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k\Desktop\End-to-End\data\"/>
    </mc:Choice>
  </mc:AlternateContent>
  <xr:revisionPtr revIDLastSave="0" documentId="8_{0B8B5CDD-13BF-4552-91F9-EEFFB05506AB}" xr6:coauthVersionLast="47" xr6:coauthVersionMax="47" xr10:uidLastSave="{00000000-0000-0000-0000-000000000000}"/>
  <bookViews>
    <workbookView xWindow="-108" yWindow="-108" windowWidth="23256" windowHeight="12576" xr2:uid="{659DBF8F-2C2D-4D3E-A2DC-ABF70C603988}"/>
  </bookViews>
  <sheets>
    <sheet name="Sheet8" sheetId="8" r:id="rId1"/>
    <sheet name="Sheet1" sheetId="1" r:id="rId2"/>
    <sheet name="Sheet2" sheetId="2" r:id="rId3"/>
    <sheet name="Sheet3" sheetId="3" r:id="rId4"/>
    <sheet name="Sheet4" sheetId="4" r:id="rId5"/>
    <sheet name="Sheet5" sheetId="6" r:id="rId6"/>
    <sheet name="Sheet6" sheetId="5" r:id="rId7"/>
    <sheet name="Sheet7" sheetId="7" r:id="rId8"/>
  </sheets>
  <definedNames>
    <definedName name="_xlnm._FilterDatabase" localSheetId="1" hidden="1">Sheet1!$A$1:$X$1</definedName>
    <definedName name="_xlnm._FilterDatabase" localSheetId="6" hidden="1">Sheet6!$A$1:$I$1</definedName>
  </definedNames>
  <calcPr calcId="191029"/>
  <pivotCaches>
    <pivotCache cacheId="0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01" i="1" l="1"/>
  <c r="Q1001" i="1"/>
  <c r="P1001" i="1"/>
  <c r="R1000" i="1"/>
  <c r="Q1000" i="1"/>
  <c r="P1000" i="1"/>
  <c r="R999" i="1"/>
  <c r="Q999" i="1"/>
  <c r="P999" i="1"/>
  <c r="R998" i="1"/>
  <c r="Q998" i="1"/>
  <c r="P998" i="1"/>
  <c r="R997" i="1"/>
  <c r="Q997" i="1"/>
  <c r="P997" i="1"/>
  <c r="R996" i="1"/>
  <c r="Q996" i="1"/>
  <c r="P996" i="1"/>
  <c r="R995" i="1"/>
  <c r="Q995" i="1"/>
  <c r="P995" i="1"/>
  <c r="R994" i="1"/>
  <c r="Q994" i="1"/>
  <c r="P994" i="1"/>
  <c r="R993" i="1"/>
  <c r="Q993" i="1"/>
  <c r="P993" i="1"/>
  <c r="R992" i="1"/>
  <c r="Q992" i="1"/>
  <c r="P992" i="1"/>
  <c r="R991" i="1"/>
  <c r="Q991" i="1"/>
  <c r="P991" i="1"/>
  <c r="R990" i="1"/>
  <c r="Q990" i="1"/>
  <c r="P990" i="1"/>
  <c r="R989" i="1"/>
  <c r="Q989" i="1"/>
  <c r="P989" i="1"/>
  <c r="R988" i="1"/>
  <c r="Q988" i="1"/>
  <c r="P988" i="1"/>
  <c r="R987" i="1"/>
  <c r="Q987" i="1"/>
  <c r="P987" i="1"/>
  <c r="R986" i="1"/>
  <c r="Q986" i="1"/>
  <c r="P986" i="1"/>
  <c r="R985" i="1"/>
  <c r="Q985" i="1"/>
  <c r="P985" i="1"/>
  <c r="R984" i="1"/>
  <c r="Q984" i="1"/>
  <c r="P984" i="1"/>
  <c r="R983" i="1"/>
  <c r="Q983" i="1"/>
  <c r="P983" i="1"/>
  <c r="R982" i="1"/>
  <c r="Q982" i="1"/>
  <c r="P982" i="1"/>
  <c r="R981" i="1"/>
  <c r="Q981" i="1"/>
  <c r="P981" i="1"/>
  <c r="R980" i="1"/>
  <c r="Q980" i="1"/>
  <c r="P980" i="1"/>
  <c r="R979" i="1"/>
  <c r="Q979" i="1"/>
  <c r="P979" i="1"/>
  <c r="R978" i="1"/>
  <c r="Q978" i="1"/>
  <c r="P978" i="1"/>
  <c r="R977" i="1"/>
  <c r="Q977" i="1"/>
  <c r="P977" i="1"/>
  <c r="R976" i="1"/>
  <c r="Q976" i="1"/>
  <c r="P976" i="1"/>
  <c r="R975" i="1"/>
  <c r="Q975" i="1"/>
  <c r="P975" i="1"/>
  <c r="R974" i="1"/>
  <c r="Q974" i="1"/>
  <c r="P974" i="1"/>
  <c r="R973" i="1"/>
  <c r="Q973" i="1"/>
  <c r="P973" i="1"/>
  <c r="R972" i="1"/>
  <c r="Q972" i="1"/>
  <c r="P972" i="1"/>
  <c r="R971" i="1"/>
  <c r="Q971" i="1"/>
  <c r="P971" i="1"/>
  <c r="R970" i="1"/>
  <c r="Q970" i="1"/>
  <c r="P970" i="1"/>
  <c r="R969" i="1"/>
  <c r="Q969" i="1"/>
  <c r="P969" i="1"/>
  <c r="R968" i="1"/>
  <c r="Q968" i="1"/>
  <c r="P968" i="1"/>
  <c r="R967" i="1"/>
  <c r="Q967" i="1"/>
  <c r="P967" i="1"/>
  <c r="R966" i="1"/>
  <c r="Q966" i="1"/>
  <c r="P966" i="1"/>
  <c r="R965" i="1"/>
  <c r="Q965" i="1"/>
  <c r="P965" i="1"/>
  <c r="R964" i="1"/>
  <c r="Q964" i="1"/>
  <c r="P964" i="1"/>
  <c r="R963" i="1"/>
  <c r="Q963" i="1"/>
  <c r="P963" i="1"/>
  <c r="R962" i="1"/>
  <c r="Q962" i="1"/>
  <c r="P962" i="1"/>
  <c r="R961" i="1"/>
  <c r="Q961" i="1"/>
  <c r="P961" i="1"/>
  <c r="R960" i="1"/>
  <c r="Q960" i="1"/>
  <c r="P960" i="1"/>
  <c r="R959" i="1"/>
  <c r="Q959" i="1"/>
  <c r="P959" i="1"/>
  <c r="R958" i="1"/>
  <c r="Q958" i="1"/>
  <c r="P958" i="1"/>
  <c r="R957" i="1"/>
  <c r="Q957" i="1"/>
  <c r="P957" i="1"/>
  <c r="R956" i="1"/>
  <c r="Q956" i="1"/>
  <c r="P956" i="1"/>
  <c r="R955" i="1"/>
  <c r="Q955" i="1"/>
  <c r="P955" i="1"/>
  <c r="R954" i="1"/>
  <c r="Q954" i="1"/>
  <c r="P954" i="1"/>
  <c r="R953" i="1"/>
  <c r="Q953" i="1"/>
  <c r="P953" i="1"/>
  <c r="R952" i="1"/>
  <c r="Q952" i="1"/>
  <c r="P952" i="1"/>
  <c r="R951" i="1"/>
  <c r="Q951" i="1"/>
  <c r="P951" i="1"/>
  <c r="R950" i="1"/>
  <c r="Q950" i="1"/>
  <c r="P950" i="1"/>
  <c r="R949" i="1"/>
  <c r="Q949" i="1"/>
  <c r="P949" i="1"/>
  <c r="R948" i="1"/>
  <c r="Q948" i="1"/>
  <c r="P948" i="1"/>
  <c r="R947" i="1"/>
  <c r="Q947" i="1"/>
  <c r="P947" i="1"/>
  <c r="R946" i="1"/>
  <c r="Q946" i="1"/>
  <c r="P946" i="1"/>
  <c r="R945" i="1"/>
  <c r="Q945" i="1"/>
  <c r="P945" i="1"/>
  <c r="R944" i="1"/>
  <c r="Q944" i="1"/>
  <c r="P944" i="1"/>
  <c r="R943" i="1"/>
  <c r="Q943" i="1"/>
  <c r="P943" i="1"/>
  <c r="R942" i="1"/>
  <c r="Q942" i="1"/>
  <c r="P942" i="1"/>
  <c r="R941" i="1"/>
  <c r="Q941" i="1"/>
  <c r="P941" i="1"/>
  <c r="R940" i="1"/>
  <c r="Q940" i="1"/>
  <c r="P940" i="1"/>
  <c r="R939" i="1"/>
  <c r="Q939" i="1"/>
  <c r="P939" i="1"/>
  <c r="R938" i="1"/>
  <c r="Q938" i="1"/>
  <c r="P938" i="1"/>
  <c r="R937" i="1"/>
  <c r="Q937" i="1"/>
  <c r="P937" i="1"/>
  <c r="R936" i="1"/>
  <c r="Q936" i="1"/>
  <c r="P936" i="1"/>
  <c r="R935" i="1"/>
  <c r="Q935" i="1"/>
  <c r="P935" i="1"/>
  <c r="R934" i="1"/>
  <c r="Q934" i="1"/>
  <c r="P934" i="1"/>
  <c r="R933" i="1"/>
  <c r="Q933" i="1"/>
  <c r="P933" i="1"/>
  <c r="R932" i="1"/>
  <c r="Q932" i="1"/>
  <c r="P932" i="1"/>
  <c r="R931" i="1"/>
  <c r="Q931" i="1"/>
  <c r="P931" i="1"/>
  <c r="R930" i="1"/>
  <c r="Q930" i="1"/>
  <c r="P930" i="1"/>
  <c r="R929" i="1"/>
  <c r="Q929" i="1"/>
  <c r="P929" i="1"/>
  <c r="R928" i="1"/>
  <c r="Q928" i="1"/>
  <c r="P928" i="1"/>
  <c r="R927" i="1"/>
  <c r="Q927" i="1"/>
  <c r="P927" i="1"/>
  <c r="R926" i="1"/>
  <c r="Q926" i="1"/>
  <c r="P926" i="1"/>
  <c r="R925" i="1"/>
  <c r="Q925" i="1"/>
  <c r="P925" i="1"/>
  <c r="R924" i="1"/>
  <c r="Q924" i="1"/>
  <c r="P924" i="1"/>
  <c r="R923" i="1"/>
  <c r="Q923" i="1"/>
  <c r="P923" i="1"/>
  <c r="R922" i="1"/>
  <c r="Q922" i="1"/>
  <c r="P922" i="1"/>
  <c r="R921" i="1"/>
  <c r="Q921" i="1"/>
  <c r="P921" i="1"/>
  <c r="R920" i="1"/>
  <c r="Q920" i="1"/>
  <c r="P920" i="1"/>
  <c r="R919" i="1"/>
  <c r="Q919" i="1"/>
  <c r="P919" i="1"/>
  <c r="R918" i="1"/>
  <c r="Q918" i="1"/>
  <c r="P918" i="1"/>
  <c r="R917" i="1"/>
  <c r="Q917" i="1"/>
  <c r="P917" i="1"/>
  <c r="R916" i="1"/>
  <c r="Q916" i="1"/>
  <c r="P916" i="1"/>
  <c r="R915" i="1"/>
  <c r="Q915" i="1"/>
  <c r="P915" i="1"/>
  <c r="R914" i="1"/>
  <c r="Q914" i="1"/>
  <c r="P914" i="1"/>
  <c r="R913" i="1"/>
  <c r="Q913" i="1"/>
  <c r="P913" i="1"/>
  <c r="R912" i="1"/>
  <c r="Q912" i="1"/>
  <c r="P912" i="1"/>
  <c r="R911" i="1"/>
  <c r="Q911" i="1"/>
  <c r="P911" i="1"/>
  <c r="R910" i="1"/>
  <c r="Q910" i="1"/>
  <c r="P910" i="1"/>
  <c r="R909" i="1"/>
  <c r="Q909" i="1"/>
  <c r="P909" i="1"/>
  <c r="R908" i="1"/>
  <c r="Q908" i="1"/>
  <c r="P908" i="1"/>
  <c r="R907" i="1"/>
  <c r="Q907" i="1"/>
  <c r="P907" i="1"/>
  <c r="R906" i="1"/>
  <c r="Q906" i="1"/>
  <c r="P906" i="1"/>
  <c r="R905" i="1"/>
  <c r="Q905" i="1"/>
  <c r="P905" i="1"/>
  <c r="R904" i="1"/>
  <c r="Q904" i="1"/>
  <c r="P904" i="1"/>
  <c r="R903" i="1"/>
  <c r="Q903" i="1"/>
  <c r="P903" i="1"/>
  <c r="R902" i="1"/>
  <c r="Q902" i="1"/>
  <c r="P902" i="1"/>
  <c r="R901" i="1"/>
  <c r="Q901" i="1"/>
  <c r="P901" i="1"/>
  <c r="R900" i="1"/>
  <c r="Q900" i="1"/>
  <c r="P900" i="1"/>
  <c r="R899" i="1"/>
  <c r="Q899" i="1"/>
  <c r="P899" i="1"/>
  <c r="R898" i="1"/>
  <c r="Q898" i="1"/>
  <c r="P898" i="1"/>
  <c r="R897" i="1"/>
  <c r="Q897" i="1"/>
  <c r="P897" i="1"/>
  <c r="R896" i="1"/>
  <c r="Q896" i="1"/>
  <c r="P896" i="1"/>
  <c r="R895" i="1"/>
  <c r="Q895" i="1"/>
  <c r="P895" i="1"/>
  <c r="R894" i="1"/>
  <c r="Q894" i="1"/>
  <c r="P894" i="1"/>
  <c r="R893" i="1"/>
  <c r="Q893" i="1"/>
  <c r="P893" i="1"/>
  <c r="R892" i="1"/>
  <c r="Q892" i="1"/>
  <c r="P892" i="1"/>
  <c r="R891" i="1"/>
  <c r="Q891" i="1"/>
  <c r="P891" i="1"/>
  <c r="R890" i="1"/>
  <c r="Q890" i="1"/>
  <c r="P890" i="1"/>
  <c r="R889" i="1"/>
  <c r="Q889" i="1"/>
  <c r="P889" i="1"/>
  <c r="R888" i="1"/>
  <c r="Q888" i="1"/>
  <c r="P888" i="1"/>
  <c r="R887" i="1"/>
  <c r="Q887" i="1"/>
  <c r="P887" i="1"/>
  <c r="R886" i="1"/>
  <c r="Q886" i="1"/>
  <c r="P886" i="1"/>
  <c r="R885" i="1"/>
  <c r="Q885" i="1"/>
  <c r="P885" i="1"/>
  <c r="R884" i="1"/>
  <c r="Q884" i="1"/>
  <c r="P884" i="1"/>
  <c r="R883" i="1"/>
  <c r="Q883" i="1"/>
  <c r="P883" i="1"/>
  <c r="R882" i="1"/>
  <c r="Q882" i="1"/>
  <c r="P882" i="1"/>
  <c r="R881" i="1"/>
  <c r="Q881" i="1"/>
  <c r="P881" i="1"/>
  <c r="R880" i="1"/>
  <c r="Q880" i="1"/>
  <c r="P880" i="1"/>
  <c r="R879" i="1"/>
  <c r="Q879" i="1"/>
  <c r="P879" i="1"/>
  <c r="R878" i="1"/>
  <c r="Q878" i="1"/>
  <c r="P878" i="1"/>
  <c r="R877" i="1"/>
  <c r="Q877" i="1"/>
  <c r="P877" i="1"/>
  <c r="R876" i="1"/>
  <c r="Q876" i="1"/>
  <c r="P876" i="1"/>
  <c r="R875" i="1"/>
  <c r="Q875" i="1"/>
  <c r="P875" i="1"/>
  <c r="R874" i="1"/>
  <c r="Q874" i="1"/>
  <c r="P874" i="1"/>
  <c r="R873" i="1"/>
  <c r="Q873" i="1"/>
  <c r="P873" i="1"/>
  <c r="R872" i="1"/>
  <c r="Q872" i="1"/>
  <c r="P872" i="1"/>
  <c r="R871" i="1"/>
  <c r="Q871" i="1"/>
  <c r="P871" i="1"/>
  <c r="R870" i="1"/>
  <c r="Q870" i="1"/>
  <c r="P870" i="1"/>
  <c r="R869" i="1"/>
  <c r="Q869" i="1"/>
  <c r="P869" i="1"/>
  <c r="R868" i="1"/>
  <c r="Q868" i="1"/>
  <c r="P868" i="1"/>
  <c r="R867" i="1"/>
  <c r="Q867" i="1"/>
  <c r="P867" i="1"/>
  <c r="R866" i="1"/>
  <c r="Q866" i="1"/>
  <c r="P866" i="1"/>
  <c r="R865" i="1"/>
  <c r="Q865" i="1"/>
  <c r="P865" i="1"/>
  <c r="R864" i="1"/>
  <c r="Q864" i="1"/>
  <c r="P864" i="1"/>
  <c r="R863" i="1"/>
  <c r="Q863" i="1"/>
  <c r="P863" i="1"/>
  <c r="R862" i="1"/>
  <c r="Q862" i="1"/>
  <c r="P862" i="1"/>
  <c r="R861" i="1"/>
  <c r="Q861" i="1"/>
  <c r="P861" i="1"/>
  <c r="R860" i="1"/>
  <c r="Q860" i="1"/>
  <c r="P860" i="1"/>
  <c r="R859" i="1"/>
  <c r="Q859" i="1"/>
  <c r="P859" i="1"/>
  <c r="R858" i="1"/>
  <c r="Q858" i="1"/>
  <c r="P858" i="1"/>
  <c r="R857" i="1"/>
  <c r="Q857" i="1"/>
  <c r="P857" i="1"/>
  <c r="R856" i="1"/>
  <c r="Q856" i="1"/>
  <c r="P856" i="1"/>
  <c r="R855" i="1"/>
  <c r="Q855" i="1"/>
  <c r="P855" i="1"/>
  <c r="R854" i="1"/>
  <c r="Q854" i="1"/>
  <c r="P854" i="1"/>
  <c r="R853" i="1"/>
  <c r="Q853" i="1"/>
  <c r="P853" i="1"/>
  <c r="R852" i="1"/>
  <c r="Q852" i="1"/>
  <c r="P852" i="1"/>
  <c r="R851" i="1"/>
  <c r="Q851" i="1"/>
  <c r="P851" i="1"/>
  <c r="R850" i="1"/>
  <c r="Q850" i="1"/>
  <c r="P850" i="1"/>
  <c r="R849" i="1"/>
  <c r="Q849" i="1"/>
  <c r="P849" i="1"/>
  <c r="R848" i="1"/>
  <c r="Q848" i="1"/>
  <c r="P848" i="1"/>
  <c r="R847" i="1"/>
  <c r="Q847" i="1"/>
  <c r="P847" i="1"/>
  <c r="R846" i="1"/>
  <c r="Q846" i="1"/>
  <c r="P846" i="1"/>
  <c r="R845" i="1"/>
  <c r="Q845" i="1"/>
  <c r="P845" i="1"/>
  <c r="R844" i="1"/>
  <c r="Q844" i="1"/>
  <c r="P844" i="1"/>
  <c r="R843" i="1"/>
  <c r="Q843" i="1"/>
  <c r="P843" i="1"/>
  <c r="R842" i="1"/>
  <c r="Q842" i="1"/>
  <c r="P842" i="1"/>
  <c r="R841" i="1"/>
  <c r="Q841" i="1"/>
  <c r="P841" i="1"/>
  <c r="R840" i="1"/>
  <c r="Q840" i="1"/>
  <c r="P840" i="1"/>
  <c r="R839" i="1"/>
  <c r="Q839" i="1"/>
  <c r="P839" i="1"/>
  <c r="R838" i="1"/>
  <c r="Q838" i="1"/>
  <c r="P838" i="1"/>
  <c r="R837" i="1"/>
  <c r="Q837" i="1"/>
  <c r="P837" i="1"/>
  <c r="R836" i="1"/>
  <c r="Q836" i="1"/>
  <c r="P836" i="1"/>
  <c r="R835" i="1"/>
  <c r="Q835" i="1"/>
  <c r="P835" i="1"/>
  <c r="R834" i="1"/>
  <c r="Q834" i="1"/>
  <c r="P834" i="1"/>
  <c r="R833" i="1"/>
  <c r="Q833" i="1"/>
  <c r="P833" i="1"/>
  <c r="R832" i="1"/>
  <c r="Q832" i="1"/>
  <c r="P832" i="1"/>
  <c r="R831" i="1"/>
  <c r="Q831" i="1"/>
  <c r="P831" i="1"/>
  <c r="R830" i="1"/>
  <c r="Q830" i="1"/>
  <c r="P830" i="1"/>
  <c r="R829" i="1"/>
  <c r="Q829" i="1"/>
  <c r="P829" i="1"/>
  <c r="R828" i="1"/>
  <c r="Q828" i="1"/>
  <c r="P828" i="1"/>
  <c r="R827" i="1"/>
  <c r="Q827" i="1"/>
  <c r="P827" i="1"/>
  <c r="R826" i="1"/>
  <c r="Q826" i="1"/>
  <c r="P826" i="1"/>
  <c r="R825" i="1"/>
  <c r="Q825" i="1"/>
  <c r="P825" i="1"/>
  <c r="R824" i="1"/>
  <c r="Q824" i="1"/>
  <c r="P824" i="1"/>
  <c r="R823" i="1"/>
  <c r="Q823" i="1"/>
  <c r="P823" i="1"/>
  <c r="R822" i="1"/>
  <c r="Q822" i="1"/>
  <c r="P822" i="1"/>
  <c r="R821" i="1"/>
  <c r="Q821" i="1"/>
  <c r="P821" i="1"/>
  <c r="R820" i="1"/>
  <c r="Q820" i="1"/>
  <c r="P820" i="1"/>
  <c r="R819" i="1"/>
  <c r="Q819" i="1"/>
  <c r="P819" i="1"/>
  <c r="R818" i="1"/>
  <c r="Q818" i="1"/>
  <c r="P818" i="1"/>
  <c r="R817" i="1"/>
  <c r="Q817" i="1"/>
  <c r="P817" i="1"/>
  <c r="R816" i="1"/>
  <c r="Q816" i="1"/>
  <c r="P816" i="1"/>
  <c r="R815" i="1"/>
  <c r="Q815" i="1"/>
  <c r="P815" i="1"/>
  <c r="R814" i="1"/>
  <c r="Q814" i="1"/>
  <c r="P814" i="1"/>
  <c r="R813" i="1"/>
  <c r="Q813" i="1"/>
  <c r="P813" i="1"/>
  <c r="R812" i="1"/>
  <c r="Q812" i="1"/>
  <c r="P812" i="1"/>
  <c r="R811" i="1"/>
  <c r="Q811" i="1"/>
  <c r="P811" i="1"/>
  <c r="R810" i="1"/>
  <c r="Q810" i="1"/>
  <c r="P810" i="1"/>
  <c r="R809" i="1"/>
  <c r="Q809" i="1"/>
  <c r="P809" i="1"/>
  <c r="R808" i="1"/>
  <c r="Q808" i="1"/>
  <c r="P808" i="1"/>
  <c r="R807" i="1"/>
  <c r="Q807" i="1"/>
  <c r="P807" i="1"/>
  <c r="R806" i="1"/>
  <c r="Q806" i="1"/>
  <c r="P806" i="1"/>
  <c r="R805" i="1"/>
  <c r="Q805" i="1"/>
  <c r="P805" i="1"/>
  <c r="R804" i="1"/>
  <c r="Q804" i="1"/>
  <c r="P804" i="1"/>
  <c r="R803" i="1"/>
  <c r="Q803" i="1"/>
  <c r="P803" i="1"/>
  <c r="R802" i="1"/>
  <c r="Q802" i="1"/>
  <c r="P802" i="1"/>
  <c r="R801" i="1"/>
  <c r="Q801" i="1"/>
  <c r="P801" i="1"/>
  <c r="R800" i="1"/>
  <c r="Q800" i="1"/>
  <c r="P800" i="1"/>
  <c r="R799" i="1"/>
  <c r="Q799" i="1"/>
  <c r="P799" i="1"/>
  <c r="R798" i="1"/>
  <c r="Q798" i="1"/>
  <c r="P798" i="1"/>
  <c r="R797" i="1"/>
  <c r="Q797" i="1"/>
  <c r="P797" i="1"/>
  <c r="R796" i="1"/>
  <c r="Q796" i="1"/>
  <c r="P796" i="1"/>
  <c r="R795" i="1"/>
  <c r="Q795" i="1"/>
  <c r="P795" i="1"/>
  <c r="R794" i="1"/>
  <c r="Q794" i="1"/>
  <c r="P794" i="1"/>
  <c r="R793" i="1"/>
  <c r="Q793" i="1"/>
  <c r="P793" i="1"/>
  <c r="R792" i="1"/>
  <c r="Q792" i="1"/>
  <c r="P792" i="1"/>
  <c r="R791" i="1"/>
  <c r="Q791" i="1"/>
  <c r="P791" i="1"/>
  <c r="R790" i="1"/>
  <c r="Q790" i="1"/>
  <c r="P790" i="1"/>
  <c r="R789" i="1"/>
  <c r="Q789" i="1"/>
  <c r="P789" i="1"/>
  <c r="R788" i="1"/>
  <c r="Q788" i="1"/>
  <c r="P788" i="1"/>
  <c r="R787" i="1"/>
  <c r="Q787" i="1"/>
  <c r="P787" i="1"/>
  <c r="R786" i="1"/>
  <c r="Q786" i="1"/>
  <c r="P786" i="1"/>
  <c r="R785" i="1"/>
  <c r="Q785" i="1"/>
  <c r="P785" i="1"/>
  <c r="R784" i="1"/>
  <c r="Q784" i="1"/>
  <c r="P784" i="1"/>
  <c r="R783" i="1"/>
  <c r="Q783" i="1"/>
  <c r="P783" i="1"/>
  <c r="R782" i="1"/>
  <c r="Q782" i="1"/>
  <c r="P782" i="1"/>
  <c r="R781" i="1"/>
  <c r="Q781" i="1"/>
  <c r="P781" i="1"/>
  <c r="R780" i="1"/>
  <c r="Q780" i="1"/>
  <c r="P780" i="1"/>
  <c r="R779" i="1"/>
  <c r="Q779" i="1"/>
  <c r="P779" i="1"/>
  <c r="R778" i="1"/>
  <c r="Q778" i="1"/>
  <c r="P778" i="1"/>
  <c r="R777" i="1"/>
  <c r="Q777" i="1"/>
  <c r="P777" i="1"/>
  <c r="R776" i="1"/>
  <c r="Q776" i="1"/>
  <c r="P776" i="1"/>
  <c r="R775" i="1"/>
  <c r="Q775" i="1"/>
  <c r="P775" i="1"/>
  <c r="R774" i="1"/>
  <c r="Q774" i="1"/>
  <c r="P774" i="1"/>
  <c r="R773" i="1"/>
  <c r="Q773" i="1"/>
  <c r="P773" i="1"/>
  <c r="R772" i="1"/>
  <c r="Q772" i="1"/>
  <c r="P772" i="1"/>
  <c r="R771" i="1"/>
  <c r="Q771" i="1"/>
  <c r="P771" i="1"/>
  <c r="R770" i="1"/>
  <c r="Q770" i="1"/>
  <c r="P770" i="1"/>
  <c r="R769" i="1"/>
  <c r="Q769" i="1"/>
  <c r="P769" i="1"/>
  <c r="R768" i="1"/>
  <c r="Q768" i="1"/>
  <c r="P768" i="1"/>
  <c r="R767" i="1"/>
  <c r="Q767" i="1"/>
  <c r="P767" i="1"/>
  <c r="R766" i="1"/>
  <c r="Q766" i="1"/>
  <c r="P766" i="1"/>
  <c r="R765" i="1"/>
  <c r="Q765" i="1"/>
  <c r="P765" i="1"/>
  <c r="R764" i="1"/>
  <c r="Q764" i="1"/>
  <c r="P764" i="1"/>
  <c r="R763" i="1"/>
  <c r="Q763" i="1"/>
  <c r="P763" i="1"/>
  <c r="R762" i="1"/>
  <c r="Q762" i="1"/>
  <c r="P762" i="1"/>
  <c r="R761" i="1"/>
  <c r="Q761" i="1"/>
  <c r="P761" i="1"/>
  <c r="R760" i="1"/>
  <c r="Q760" i="1"/>
  <c r="P760" i="1"/>
  <c r="R759" i="1"/>
  <c r="Q759" i="1"/>
  <c r="P759" i="1"/>
  <c r="R758" i="1"/>
  <c r="Q758" i="1"/>
  <c r="P758" i="1"/>
  <c r="R757" i="1"/>
  <c r="Q757" i="1"/>
  <c r="P757" i="1"/>
  <c r="R756" i="1"/>
  <c r="Q756" i="1"/>
  <c r="P756" i="1"/>
  <c r="R755" i="1"/>
  <c r="Q755" i="1"/>
  <c r="P755" i="1"/>
  <c r="R754" i="1"/>
  <c r="Q754" i="1"/>
  <c r="P754" i="1"/>
  <c r="R753" i="1"/>
  <c r="Q753" i="1"/>
  <c r="P753" i="1"/>
  <c r="R752" i="1"/>
  <c r="Q752" i="1"/>
  <c r="P752" i="1"/>
  <c r="R751" i="1"/>
  <c r="Q751" i="1"/>
  <c r="P751" i="1"/>
  <c r="R750" i="1"/>
  <c r="Q750" i="1"/>
  <c r="P750" i="1"/>
  <c r="R749" i="1"/>
  <c r="Q749" i="1"/>
  <c r="P749" i="1"/>
  <c r="R748" i="1"/>
  <c r="Q748" i="1"/>
  <c r="P748" i="1"/>
  <c r="R747" i="1"/>
  <c r="Q747" i="1"/>
  <c r="P747" i="1"/>
  <c r="R746" i="1"/>
  <c r="Q746" i="1"/>
  <c r="P746" i="1"/>
  <c r="R745" i="1"/>
  <c r="Q745" i="1"/>
  <c r="P745" i="1"/>
  <c r="R744" i="1"/>
  <c r="Q744" i="1"/>
  <c r="P744" i="1"/>
  <c r="R743" i="1"/>
  <c r="Q743" i="1"/>
  <c r="P743" i="1"/>
  <c r="R742" i="1"/>
  <c r="Q742" i="1"/>
  <c r="P742" i="1"/>
  <c r="R741" i="1"/>
  <c r="Q741" i="1"/>
  <c r="P741" i="1"/>
  <c r="R740" i="1"/>
  <c r="Q740" i="1"/>
  <c r="P740" i="1"/>
  <c r="R739" i="1"/>
  <c r="Q739" i="1"/>
  <c r="P739" i="1"/>
  <c r="R738" i="1"/>
  <c r="Q738" i="1"/>
  <c r="P738" i="1"/>
  <c r="R737" i="1"/>
  <c r="Q737" i="1"/>
  <c r="P737" i="1"/>
  <c r="R736" i="1"/>
  <c r="Q736" i="1"/>
  <c r="P736" i="1"/>
  <c r="R735" i="1"/>
  <c r="Q735" i="1"/>
  <c r="P735" i="1"/>
  <c r="R734" i="1"/>
  <c r="Q734" i="1"/>
  <c r="P734" i="1"/>
  <c r="R733" i="1"/>
  <c r="Q733" i="1"/>
  <c r="P733" i="1"/>
  <c r="R732" i="1"/>
  <c r="Q732" i="1"/>
  <c r="P732" i="1"/>
  <c r="R731" i="1"/>
  <c r="Q731" i="1"/>
  <c r="P731" i="1"/>
  <c r="R730" i="1"/>
  <c r="Q730" i="1"/>
  <c r="P730" i="1"/>
  <c r="R729" i="1"/>
  <c r="Q729" i="1"/>
  <c r="P729" i="1"/>
  <c r="R728" i="1"/>
  <c r="Q728" i="1"/>
  <c r="P728" i="1"/>
  <c r="R727" i="1"/>
  <c r="Q727" i="1"/>
  <c r="P727" i="1"/>
  <c r="R726" i="1"/>
  <c r="Q726" i="1"/>
  <c r="P726" i="1"/>
  <c r="R725" i="1"/>
  <c r="Q725" i="1"/>
  <c r="P725" i="1"/>
  <c r="R724" i="1"/>
  <c r="Q724" i="1"/>
  <c r="P724" i="1"/>
  <c r="R723" i="1"/>
  <c r="Q723" i="1"/>
  <c r="P723" i="1"/>
  <c r="R722" i="1"/>
  <c r="Q722" i="1"/>
  <c r="P722" i="1"/>
  <c r="R721" i="1"/>
  <c r="Q721" i="1"/>
  <c r="P721" i="1"/>
  <c r="R720" i="1"/>
  <c r="Q720" i="1"/>
  <c r="P720" i="1"/>
  <c r="R719" i="1"/>
  <c r="Q719" i="1"/>
  <c r="P719" i="1"/>
  <c r="R718" i="1"/>
  <c r="Q718" i="1"/>
  <c r="P718" i="1"/>
  <c r="R717" i="1"/>
  <c r="Q717" i="1"/>
  <c r="P717" i="1"/>
  <c r="R716" i="1"/>
  <c r="Q716" i="1"/>
  <c r="P716" i="1"/>
  <c r="R715" i="1"/>
  <c r="Q715" i="1"/>
  <c r="P715" i="1"/>
  <c r="R714" i="1"/>
  <c r="Q714" i="1"/>
  <c r="P714" i="1"/>
  <c r="R713" i="1"/>
  <c r="Q713" i="1"/>
  <c r="P713" i="1"/>
  <c r="R712" i="1"/>
  <c r="Q712" i="1"/>
  <c r="P712" i="1"/>
  <c r="R711" i="1"/>
  <c r="Q711" i="1"/>
  <c r="P711" i="1"/>
  <c r="R710" i="1"/>
  <c r="Q710" i="1"/>
  <c r="P710" i="1"/>
  <c r="R709" i="1"/>
  <c r="Q709" i="1"/>
  <c r="P709" i="1"/>
  <c r="R708" i="1"/>
  <c r="Q708" i="1"/>
  <c r="P708" i="1"/>
  <c r="R707" i="1"/>
  <c r="Q707" i="1"/>
  <c r="P707" i="1"/>
  <c r="R706" i="1"/>
  <c r="Q706" i="1"/>
  <c r="P706" i="1"/>
  <c r="R705" i="1"/>
  <c r="Q705" i="1"/>
  <c r="P705" i="1"/>
  <c r="R704" i="1"/>
  <c r="Q704" i="1"/>
  <c r="P704" i="1"/>
  <c r="R703" i="1"/>
  <c r="Q703" i="1"/>
  <c r="P703" i="1"/>
  <c r="R702" i="1"/>
  <c r="Q702" i="1"/>
  <c r="P702" i="1"/>
  <c r="R701" i="1"/>
  <c r="Q701" i="1"/>
  <c r="P701" i="1"/>
  <c r="R700" i="1"/>
  <c r="Q700" i="1"/>
  <c r="P700" i="1"/>
  <c r="R699" i="1"/>
  <c r="Q699" i="1"/>
  <c r="P699" i="1"/>
  <c r="R698" i="1"/>
  <c r="Q698" i="1"/>
  <c r="P698" i="1"/>
  <c r="R697" i="1"/>
  <c r="Q697" i="1"/>
  <c r="P697" i="1"/>
  <c r="R696" i="1"/>
  <c r="Q696" i="1"/>
  <c r="P696" i="1"/>
  <c r="R695" i="1"/>
  <c r="Q695" i="1"/>
  <c r="P695" i="1"/>
  <c r="R694" i="1"/>
  <c r="Q694" i="1"/>
  <c r="P694" i="1"/>
  <c r="R693" i="1"/>
  <c r="Q693" i="1"/>
  <c r="P693" i="1"/>
  <c r="R692" i="1"/>
  <c r="Q692" i="1"/>
  <c r="P692" i="1"/>
  <c r="R691" i="1"/>
  <c r="Q691" i="1"/>
  <c r="P691" i="1"/>
  <c r="R690" i="1"/>
  <c r="Q690" i="1"/>
  <c r="P690" i="1"/>
  <c r="R689" i="1"/>
  <c r="Q689" i="1"/>
  <c r="P689" i="1"/>
  <c r="R688" i="1"/>
  <c r="Q688" i="1"/>
  <c r="P688" i="1"/>
  <c r="R687" i="1"/>
  <c r="Q687" i="1"/>
  <c r="P687" i="1"/>
  <c r="R686" i="1"/>
  <c r="Q686" i="1"/>
  <c r="P686" i="1"/>
  <c r="R685" i="1"/>
  <c r="Q685" i="1"/>
  <c r="P685" i="1"/>
  <c r="R684" i="1"/>
  <c r="Q684" i="1"/>
  <c r="P684" i="1"/>
  <c r="R683" i="1"/>
  <c r="Q683" i="1"/>
  <c r="P683" i="1"/>
  <c r="R682" i="1"/>
  <c r="Q682" i="1"/>
  <c r="P682" i="1"/>
  <c r="R681" i="1"/>
  <c r="Q681" i="1"/>
  <c r="P681" i="1"/>
  <c r="R680" i="1"/>
  <c r="Q680" i="1"/>
  <c r="P680" i="1"/>
  <c r="R679" i="1"/>
  <c r="Q679" i="1"/>
  <c r="P679" i="1"/>
  <c r="R678" i="1"/>
  <c r="Q678" i="1"/>
  <c r="P678" i="1"/>
  <c r="R677" i="1"/>
  <c r="Q677" i="1"/>
  <c r="P677" i="1"/>
  <c r="R676" i="1"/>
  <c r="Q676" i="1"/>
  <c r="P676" i="1"/>
  <c r="R675" i="1"/>
  <c r="Q675" i="1"/>
  <c r="P675" i="1"/>
  <c r="R674" i="1"/>
  <c r="Q674" i="1"/>
  <c r="P674" i="1"/>
  <c r="R673" i="1"/>
  <c r="Q673" i="1"/>
  <c r="P673" i="1"/>
  <c r="R672" i="1"/>
  <c r="Q672" i="1"/>
  <c r="P672" i="1"/>
  <c r="R671" i="1"/>
  <c r="Q671" i="1"/>
  <c r="P671" i="1"/>
  <c r="R670" i="1"/>
  <c r="Q670" i="1"/>
  <c r="P670" i="1"/>
  <c r="R669" i="1"/>
  <c r="Q669" i="1"/>
  <c r="P669" i="1"/>
  <c r="R668" i="1"/>
  <c r="Q668" i="1"/>
  <c r="P668" i="1"/>
  <c r="R667" i="1"/>
  <c r="Q667" i="1"/>
  <c r="P667" i="1"/>
  <c r="R666" i="1"/>
  <c r="Q666" i="1"/>
  <c r="P666" i="1"/>
  <c r="R665" i="1"/>
  <c r="Q665" i="1"/>
  <c r="P665" i="1"/>
  <c r="R664" i="1"/>
  <c r="Q664" i="1"/>
  <c r="P664" i="1"/>
  <c r="R663" i="1"/>
  <c r="Q663" i="1"/>
  <c r="P663" i="1"/>
  <c r="R662" i="1"/>
  <c r="Q662" i="1"/>
  <c r="P662" i="1"/>
  <c r="R661" i="1"/>
  <c r="Q661" i="1"/>
  <c r="P661" i="1"/>
  <c r="R660" i="1"/>
  <c r="Q660" i="1"/>
  <c r="P660" i="1"/>
  <c r="R659" i="1"/>
  <c r="Q659" i="1"/>
  <c r="P659" i="1"/>
  <c r="R658" i="1"/>
  <c r="Q658" i="1"/>
  <c r="P658" i="1"/>
  <c r="R657" i="1"/>
  <c r="Q657" i="1"/>
  <c r="P657" i="1"/>
  <c r="R656" i="1"/>
  <c r="Q656" i="1"/>
  <c r="P656" i="1"/>
  <c r="R655" i="1"/>
  <c r="Q655" i="1"/>
  <c r="P655" i="1"/>
  <c r="R654" i="1"/>
  <c r="Q654" i="1"/>
  <c r="P654" i="1"/>
  <c r="R653" i="1"/>
  <c r="Q653" i="1"/>
  <c r="P653" i="1"/>
  <c r="R652" i="1"/>
  <c r="Q652" i="1"/>
  <c r="P652" i="1"/>
  <c r="R651" i="1"/>
  <c r="Q651" i="1"/>
  <c r="P651" i="1"/>
  <c r="R650" i="1"/>
  <c r="Q650" i="1"/>
  <c r="P650" i="1"/>
  <c r="R649" i="1"/>
  <c r="Q649" i="1"/>
  <c r="P649" i="1"/>
  <c r="R648" i="1"/>
  <c r="Q648" i="1"/>
  <c r="P648" i="1"/>
  <c r="R647" i="1"/>
  <c r="Q647" i="1"/>
  <c r="P647" i="1"/>
  <c r="R646" i="1"/>
  <c r="Q646" i="1"/>
  <c r="P646" i="1"/>
  <c r="R645" i="1"/>
  <c r="Q645" i="1"/>
  <c r="P645" i="1"/>
  <c r="R644" i="1"/>
  <c r="Q644" i="1"/>
  <c r="P644" i="1"/>
  <c r="R643" i="1"/>
  <c r="Q643" i="1"/>
  <c r="P643" i="1"/>
  <c r="R642" i="1"/>
  <c r="Q642" i="1"/>
  <c r="P642" i="1"/>
  <c r="R641" i="1"/>
  <c r="Q641" i="1"/>
  <c r="P641" i="1"/>
  <c r="R640" i="1"/>
  <c r="Q640" i="1"/>
  <c r="P640" i="1"/>
  <c r="R639" i="1"/>
  <c r="Q639" i="1"/>
  <c r="P639" i="1"/>
  <c r="R638" i="1"/>
  <c r="Q638" i="1"/>
  <c r="P638" i="1"/>
  <c r="R637" i="1"/>
  <c r="Q637" i="1"/>
  <c r="P637" i="1"/>
  <c r="R636" i="1"/>
  <c r="Q636" i="1"/>
  <c r="P636" i="1"/>
  <c r="R635" i="1"/>
  <c r="Q635" i="1"/>
  <c r="P635" i="1"/>
  <c r="R634" i="1"/>
  <c r="Q634" i="1"/>
  <c r="P634" i="1"/>
  <c r="R633" i="1"/>
  <c r="Q633" i="1"/>
  <c r="P633" i="1"/>
  <c r="R632" i="1"/>
  <c r="Q632" i="1"/>
  <c r="P632" i="1"/>
  <c r="R631" i="1"/>
  <c r="Q631" i="1"/>
  <c r="P631" i="1"/>
  <c r="R630" i="1"/>
  <c r="Q630" i="1"/>
  <c r="P630" i="1"/>
  <c r="R629" i="1"/>
  <c r="Q629" i="1"/>
  <c r="P629" i="1"/>
  <c r="R628" i="1"/>
  <c r="Q628" i="1"/>
  <c r="P628" i="1"/>
  <c r="R627" i="1"/>
  <c r="Q627" i="1"/>
  <c r="P627" i="1"/>
  <c r="R626" i="1"/>
  <c r="Q626" i="1"/>
  <c r="P626" i="1"/>
  <c r="R625" i="1"/>
  <c r="Q625" i="1"/>
  <c r="P625" i="1"/>
  <c r="R624" i="1"/>
  <c r="Q624" i="1"/>
  <c r="P624" i="1"/>
  <c r="R623" i="1"/>
  <c r="Q623" i="1"/>
  <c r="P623" i="1"/>
  <c r="R622" i="1"/>
  <c r="Q622" i="1"/>
  <c r="P622" i="1"/>
  <c r="R621" i="1"/>
  <c r="Q621" i="1"/>
  <c r="P621" i="1"/>
  <c r="R620" i="1"/>
  <c r="Q620" i="1"/>
  <c r="P620" i="1"/>
  <c r="R619" i="1"/>
  <c r="Q619" i="1"/>
  <c r="P619" i="1"/>
  <c r="R618" i="1"/>
  <c r="Q618" i="1"/>
  <c r="P618" i="1"/>
  <c r="R617" i="1"/>
  <c r="Q617" i="1"/>
  <c r="P617" i="1"/>
  <c r="R616" i="1"/>
  <c r="Q616" i="1"/>
  <c r="P616" i="1"/>
  <c r="R615" i="1"/>
  <c r="Q615" i="1"/>
  <c r="P615" i="1"/>
  <c r="R614" i="1"/>
  <c r="Q614" i="1"/>
  <c r="P614" i="1"/>
  <c r="R613" i="1"/>
  <c r="Q613" i="1"/>
  <c r="P613" i="1"/>
  <c r="R612" i="1"/>
  <c r="Q612" i="1"/>
  <c r="P612" i="1"/>
  <c r="R611" i="1"/>
  <c r="Q611" i="1"/>
  <c r="P611" i="1"/>
  <c r="R610" i="1"/>
  <c r="Q610" i="1"/>
  <c r="P610" i="1"/>
  <c r="R609" i="1"/>
  <c r="Q609" i="1"/>
  <c r="P609" i="1"/>
  <c r="R608" i="1"/>
  <c r="Q608" i="1"/>
  <c r="P608" i="1"/>
  <c r="R607" i="1"/>
  <c r="Q607" i="1"/>
  <c r="P607" i="1"/>
  <c r="R606" i="1"/>
  <c r="Q606" i="1"/>
  <c r="P606" i="1"/>
  <c r="R605" i="1"/>
  <c r="Q605" i="1"/>
  <c r="P605" i="1"/>
  <c r="R604" i="1"/>
  <c r="Q604" i="1"/>
  <c r="P604" i="1"/>
  <c r="R603" i="1"/>
  <c r="Q603" i="1"/>
  <c r="P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R598" i="1"/>
  <c r="Q598" i="1"/>
  <c r="P598" i="1"/>
  <c r="R597" i="1"/>
  <c r="Q597" i="1"/>
  <c r="P597" i="1"/>
  <c r="R596" i="1"/>
  <c r="Q596" i="1"/>
  <c r="P596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R589" i="1"/>
  <c r="Q589" i="1"/>
  <c r="P589" i="1"/>
  <c r="R588" i="1"/>
  <c r="Q588" i="1"/>
  <c r="P588" i="1"/>
  <c r="R587" i="1"/>
  <c r="Q587" i="1"/>
  <c r="P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R581" i="1"/>
  <c r="Q581" i="1"/>
  <c r="P581" i="1"/>
  <c r="R580" i="1"/>
  <c r="Q580" i="1"/>
  <c r="P580" i="1"/>
  <c r="R579" i="1"/>
  <c r="Q579" i="1"/>
  <c r="P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R574" i="1"/>
  <c r="Q574" i="1"/>
  <c r="P574" i="1"/>
  <c r="R573" i="1"/>
  <c r="Q573" i="1"/>
  <c r="P573" i="1"/>
  <c r="R572" i="1"/>
  <c r="Q572" i="1"/>
  <c r="P572" i="1"/>
  <c r="R571" i="1"/>
  <c r="Q571" i="1"/>
  <c r="P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R566" i="1"/>
  <c r="Q566" i="1"/>
  <c r="P566" i="1"/>
  <c r="R565" i="1"/>
  <c r="Q565" i="1"/>
  <c r="P565" i="1"/>
  <c r="R564" i="1"/>
  <c r="Q564" i="1"/>
  <c r="P564" i="1"/>
  <c r="R563" i="1"/>
  <c r="Q563" i="1"/>
  <c r="P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R558" i="1"/>
  <c r="Q558" i="1"/>
  <c r="P558" i="1"/>
  <c r="R557" i="1"/>
  <c r="Q557" i="1"/>
  <c r="P557" i="1"/>
  <c r="R556" i="1"/>
  <c r="Q556" i="1"/>
  <c r="P556" i="1"/>
  <c r="R555" i="1"/>
  <c r="Q555" i="1"/>
  <c r="P555" i="1"/>
  <c r="R554" i="1"/>
  <c r="Q554" i="1"/>
  <c r="P554" i="1"/>
  <c r="R553" i="1"/>
  <c r="Q553" i="1"/>
  <c r="P553" i="1"/>
  <c r="R552" i="1"/>
  <c r="Q552" i="1"/>
  <c r="P552" i="1"/>
  <c r="R551" i="1"/>
  <c r="Q551" i="1"/>
  <c r="P551" i="1"/>
  <c r="R550" i="1"/>
  <c r="Q550" i="1"/>
  <c r="P550" i="1"/>
  <c r="R549" i="1"/>
  <c r="Q549" i="1"/>
  <c r="P549" i="1"/>
  <c r="R548" i="1"/>
  <c r="Q548" i="1"/>
  <c r="P548" i="1"/>
  <c r="R547" i="1"/>
  <c r="Q547" i="1"/>
  <c r="P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R542" i="1"/>
  <c r="Q542" i="1"/>
  <c r="P542" i="1"/>
  <c r="R541" i="1"/>
  <c r="Q541" i="1"/>
  <c r="P541" i="1"/>
  <c r="R540" i="1"/>
  <c r="Q540" i="1"/>
  <c r="P540" i="1"/>
  <c r="R539" i="1"/>
  <c r="Q539" i="1"/>
  <c r="P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R534" i="1"/>
  <c r="Q534" i="1"/>
  <c r="P534" i="1"/>
  <c r="R533" i="1"/>
  <c r="Q533" i="1"/>
  <c r="P533" i="1"/>
  <c r="R532" i="1"/>
  <c r="Q532" i="1"/>
  <c r="P532" i="1"/>
  <c r="R531" i="1"/>
  <c r="Q531" i="1"/>
  <c r="P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R526" i="1"/>
  <c r="Q526" i="1"/>
  <c r="P526" i="1"/>
  <c r="R525" i="1"/>
  <c r="Q525" i="1"/>
  <c r="P525" i="1"/>
  <c r="R524" i="1"/>
  <c r="Q524" i="1"/>
  <c r="P524" i="1"/>
  <c r="R523" i="1"/>
  <c r="Q523" i="1"/>
  <c r="P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R517" i="1"/>
  <c r="Q517" i="1"/>
  <c r="P517" i="1"/>
  <c r="R516" i="1"/>
  <c r="Q516" i="1"/>
  <c r="P516" i="1"/>
  <c r="R515" i="1"/>
  <c r="Q515" i="1"/>
  <c r="P515" i="1"/>
  <c r="R514" i="1"/>
  <c r="Q514" i="1"/>
  <c r="P514" i="1"/>
  <c r="R513" i="1"/>
  <c r="Q513" i="1"/>
  <c r="P513" i="1"/>
  <c r="R512" i="1"/>
  <c r="Q512" i="1"/>
  <c r="P512" i="1"/>
  <c r="R511" i="1"/>
  <c r="Q511" i="1"/>
  <c r="P511" i="1"/>
  <c r="R510" i="1"/>
  <c r="Q510" i="1"/>
  <c r="P510" i="1"/>
  <c r="R509" i="1"/>
  <c r="Q509" i="1"/>
  <c r="P509" i="1"/>
  <c r="R508" i="1"/>
  <c r="Q508" i="1"/>
  <c r="P508" i="1"/>
  <c r="R507" i="1"/>
  <c r="Q507" i="1"/>
  <c r="P507" i="1"/>
  <c r="R506" i="1"/>
  <c r="Q506" i="1"/>
  <c r="P506" i="1"/>
  <c r="R505" i="1"/>
  <c r="Q505" i="1"/>
  <c r="P505" i="1"/>
  <c r="R504" i="1"/>
  <c r="Q504" i="1"/>
  <c r="P504" i="1"/>
  <c r="R503" i="1"/>
  <c r="Q503" i="1"/>
  <c r="P503" i="1"/>
  <c r="R502" i="1"/>
  <c r="Q502" i="1"/>
  <c r="P502" i="1"/>
  <c r="R501" i="1"/>
  <c r="Q501" i="1"/>
  <c r="P501" i="1"/>
  <c r="R500" i="1"/>
  <c r="Q500" i="1"/>
  <c r="P500" i="1"/>
  <c r="R499" i="1"/>
  <c r="Q499" i="1"/>
  <c r="P499" i="1"/>
  <c r="R498" i="1"/>
  <c r="Q498" i="1"/>
  <c r="P498" i="1"/>
  <c r="R497" i="1"/>
  <c r="Q497" i="1"/>
  <c r="P497" i="1"/>
  <c r="R496" i="1"/>
  <c r="Q496" i="1"/>
  <c r="P496" i="1"/>
  <c r="R495" i="1"/>
  <c r="Q495" i="1"/>
  <c r="P495" i="1"/>
  <c r="R494" i="1"/>
  <c r="Q494" i="1"/>
  <c r="P494" i="1"/>
  <c r="R493" i="1"/>
  <c r="Q493" i="1"/>
  <c r="P493" i="1"/>
  <c r="R492" i="1"/>
  <c r="Q492" i="1"/>
  <c r="P492" i="1"/>
  <c r="R491" i="1"/>
  <c r="Q491" i="1"/>
  <c r="P491" i="1"/>
  <c r="R490" i="1"/>
  <c r="Q490" i="1"/>
  <c r="P490" i="1"/>
  <c r="R489" i="1"/>
  <c r="Q489" i="1"/>
  <c r="P489" i="1"/>
  <c r="R488" i="1"/>
  <c r="Q488" i="1"/>
  <c r="P488" i="1"/>
  <c r="R487" i="1"/>
  <c r="Q487" i="1"/>
  <c r="P487" i="1"/>
  <c r="R486" i="1"/>
  <c r="Q486" i="1"/>
  <c r="P486" i="1"/>
  <c r="R485" i="1"/>
  <c r="Q485" i="1"/>
  <c r="P485" i="1"/>
  <c r="R484" i="1"/>
  <c r="Q484" i="1"/>
  <c r="P484" i="1"/>
  <c r="R483" i="1"/>
  <c r="Q483" i="1"/>
  <c r="P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R477" i="1"/>
  <c r="Q477" i="1"/>
  <c r="P477" i="1"/>
  <c r="R476" i="1"/>
  <c r="Q476" i="1"/>
  <c r="P476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R471" i="1"/>
  <c r="Q471" i="1"/>
  <c r="P471" i="1"/>
  <c r="R470" i="1"/>
  <c r="Q470" i="1"/>
  <c r="P470" i="1"/>
  <c r="R469" i="1"/>
  <c r="Q469" i="1"/>
  <c r="P469" i="1"/>
  <c r="R468" i="1"/>
  <c r="Q468" i="1"/>
  <c r="P468" i="1"/>
  <c r="R467" i="1"/>
  <c r="Q467" i="1"/>
  <c r="P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R462" i="1"/>
  <c r="Q462" i="1"/>
  <c r="P462" i="1"/>
  <c r="R461" i="1"/>
  <c r="Q461" i="1"/>
  <c r="P461" i="1"/>
  <c r="R460" i="1"/>
  <c r="Q460" i="1"/>
  <c r="P460" i="1"/>
  <c r="R459" i="1"/>
  <c r="Q459" i="1"/>
  <c r="P459" i="1"/>
  <c r="R458" i="1"/>
  <c r="Q458" i="1"/>
  <c r="P458" i="1"/>
  <c r="R457" i="1"/>
  <c r="Q457" i="1"/>
  <c r="P457" i="1"/>
  <c r="R456" i="1"/>
  <c r="Q456" i="1"/>
  <c r="P456" i="1"/>
  <c r="R455" i="1"/>
  <c r="Q455" i="1"/>
  <c r="P455" i="1"/>
  <c r="R454" i="1"/>
  <c r="Q454" i="1"/>
  <c r="P454" i="1"/>
  <c r="R453" i="1"/>
  <c r="Q453" i="1"/>
  <c r="P453" i="1"/>
  <c r="R452" i="1"/>
  <c r="Q452" i="1"/>
  <c r="P452" i="1"/>
  <c r="R451" i="1"/>
  <c r="Q451" i="1"/>
  <c r="P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R445" i="1"/>
  <c r="Q445" i="1"/>
  <c r="P445" i="1"/>
  <c r="R444" i="1"/>
  <c r="Q444" i="1"/>
  <c r="P444" i="1"/>
  <c r="R443" i="1"/>
  <c r="Q443" i="1"/>
  <c r="P443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R438" i="1"/>
  <c r="Q438" i="1"/>
  <c r="P438" i="1"/>
  <c r="R437" i="1"/>
  <c r="Q437" i="1"/>
  <c r="P437" i="1"/>
  <c r="R436" i="1"/>
  <c r="Q436" i="1"/>
  <c r="P436" i="1"/>
  <c r="R435" i="1"/>
  <c r="Q435" i="1"/>
  <c r="P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2" i="1"/>
  <c r="Q412" i="1"/>
  <c r="P412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6" i="1"/>
  <c r="Q406" i="1"/>
  <c r="P406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9" i="1"/>
  <c r="Q389" i="1"/>
  <c r="P389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3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3" i="3"/>
</calcChain>
</file>

<file path=xl/sharedStrings.xml><?xml version="1.0" encoding="utf-8"?>
<sst xmlns="http://schemas.openxmlformats.org/spreadsheetml/2006/main" count="23657" uniqueCount="7024">
  <si>
    <t>cust_id</t>
  </si>
  <si>
    <t>first_name</t>
  </si>
  <si>
    <t>last_name</t>
  </si>
  <si>
    <t>gender</t>
  </si>
  <si>
    <t>email</t>
  </si>
  <si>
    <t>phone</t>
  </si>
  <si>
    <t>job_title</t>
  </si>
  <si>
    <t>street_num</t>
  </si>
  <si>
    <t>street_nam</t>
  </si>
  <si>
    <t>city</t>
  </si>
  <si>
    <t>state</t>
  </si>
  <si>
    <t>vin</t>
  </si>
  <si>
    <t>make</t>
  </si>
  <si>
    <t>model</t>
  </si>
  <si>
    <t>color</t>
  </si>
  <si>
    <t>car_year</t>
  </si>
  <si>
    <t>price</t>
  </si>
  <si>
    <t>Robbi</t>
  </si>
  <si>
    <t>McGrotty</t>
  </si>
  <si>
    <t>Genderqueer</t>
  </si>
  <si>
    <t>rmcgrotty0@spiegel.de</t>
  </si>
  <si>
    <t>425-933-2401</t>
  </si>
  <si>
    <t>Software Engineer II</t>
  </si>
  <si>
    <t>Dapin</t>
  </si>
  <si>
    <t>Seattle</t>
  </si>
  <si>
    <t>Washington</t>
  </si>
  <si>
    <t>1FTEX1C8XAK163136</t>
  </si>
  <si>
    <t>Buick</t>
  </si>
  <si>
    <t>Lucerne</t>
  </si>
  <si>
    <t>Teal</t>
  </si>
  <si>
    <t>Heinrik</t>
  </si>
  <si>
    <t>Ivory</t>
  </si>
  <si>
    <t>Male</t>
  </si>
  <si>
    <t>hivory1@dailymotion.com</t>
  </si>
  <si>
    <t>510-178-5319</t>
  </si>
  <si>
    <t>Speech Pathologist</t>
  </si>
  <si>
    <t>Messerschmidt</t>
  </si>
  <si>
    <t>Oakland</t>
  </si>
  <si>
    <t>California</t>
  </si>
  <si>
    <t>1D4SE6GT5BC970072</t>
  </si>
  <si>
    <t>Nissan</t>
  </si>
  <si>
    <t>Xterra</t>
  </si>
  <si>
    <t>Iggie</t>
  </si>
  <si>
    <t>Brogioni</t>
  </si>
  <si>
    <t>ibrogioni2@eventbrite.com</t>
  </si>
  <si>
    <t>208-256-0305</t>
  </si>
  <si>
    <t>Engineer II</t>
  </si>
  <si>
    <t>Farmco</t>
  </si>
  <si>
    <t>Boise</t>
  </si>
  <si>
    <t>Idaho</t>
  </si>
  <si>
    <t>KM8NU4CC8BU479542</t>
  </si>
  <si>
    <t>Mazda</t>
  </si>
  <si>
    <t>B-Series</t>
  </si>
  <si>
    <t>Green</t>
  </si>
  <si>
    <t>Frederica</t>
  </si>
  <si>
    <t>Beeching</t>
  </si>
  <si>
    <t>Female</t>
  </si>
  <si>
    <t>fbeeching3@istockphoto.com</t>
  </si>
  <si>
    <t>304-899-3547</t>
  </si>
  <si>
    <t>Analog Circuit Design manager</t>
  </si>
  <si>
    <t>Beilfuss</t>
  </si>
  <si>
    <t>Charleston</t>
  </si>
  <si>
    <t>West Virginia</t>
  </si>
  <si>
    <t>WAUCFAFC1EN853517</t>
  </si>
  <si>
    <t>Chevrolet</t>
  </si>
  <si>
    <t>Goldenrod</t>
  </si>
  <si>
    <t>Pate</t>
  </si>
  <si>
    <t>Gert</t>
  </si>
  <si>
    <t>pgert4@state.tx.us</t>
  </si>
  <si>
    <t>713-514-5522</t>
  </si>
  <si>
    <t>Senior Cost Accountant</t>
  </si>
  <si>
    <t>Loeprich</t>
  </si>
  <si>
    <t>Houston</t>
  </si>
  <si>
    <t>Texas</t>
  </si>
  <si>
    <t>KNAFU6A21B5757543</t>
  </si>
  <si>
    <t>Lincoln</t>
  </si>
  <si>
    <t>Town Car</t>
  </si>
  <si>
    <t>Aquamarine</t>
  </si>
  <si>
    <t>Dan</t>
  </si>
  <si>
    <t>Buzek</t>
  </si>
  <si>
    <t>Genderfluid</t>
  </si>
  <si>
    <t>dbuzek5@ftc.gov</t>
  </si>
  <si>
    <t>336-969-0488</t>
  </si>
  <si>
    <t>Staff Scientist</t>
  </si>
  <si>
    <t>Drewry</t>
  </si>
  <si>
    <t>Greensboro</t>
  </si>
  <si>
    <t>North Carolina</t>
  </si>
  <si>
    <t>5NPDH4AE2BH028657</t>
  </si>
  <si>
    <t>Regal</t>
  </si>
  <si>
    <t>Mauv</t>
  </si>
  <si>
    <t>Sanson</t>
  </si>
  <si>
    <t>Troke</t>
  </si>
  <si>
    <t>stroke6@sitemeter.com</t>
  </si>
  <si>
    <t>214-461-5979</t>
  </si>
  <si>
    <t>Statistician IV</t>
  </si>
  <si>
    <t>Lindbergh</t>
  </si>
  <si>
    <t>Dallas</t>
  </si>
  <si>
    <t>2G4GS5EK4C9970813</t>
  </si>
  <si>
    <t>Corvette</t>
  </si>
  <si>
    <t>Khaki</t>
  </si>
  <si>
    <t>Cristian</t>
  </si>
  <si>
    <t>Klaaasen</t>
  </si>
  <si>
    <t>Polygender</t>
  </si>
  <si>
    <t>cklaaasen7@creativecommons.org</t>
  </si>
  <si>
    <t>972-818-4818</t>
  </si>
  <si>
    <t>Information Systems Manager</t>
  </si>
  <si>
    <t>Novick</t>
  </si>
  <si>
    <t>1FTEW1CF7FF906899</t>
  </si>
  <si>
    <t>Silverado 3500</t>
  </si>
  <si>
    <t>Perren</t>
  </si>
  <si>
    <t>Alyonov</t>
  </si>
  <si>
    <t>palyonov8@theguardian.com</t>
  </si>
  <si>
    <t>361-615-4923</t>
  </si>
  <si>
    <t>Graphic Designer</t>
  </si>
  <si>
    <t>Gulseth</t>
  </si>
  <si>
    <t>Corpus Christi</t>
  </si>
  <si>
    <t>JN8AF5MV4FT746159</t>
  </si>
  <si>
    <t>Audi</t>
  </si>
  <si>
    <t>A4</t>
  </si>
  <si>
    <t>Toinette</t>
  </si>
  <si>
    <t>Dovinson</t>
  </si>
  <si>
    <t>tdovinson9@yellowpages.com</t>
  </si>
  <si>
    <t>412-293-5268</t>
  </si>
  <si>
    <t>GIS Technical Architect</t>
  </si>
  <si>
    <t>Arrowood</t>
  </si>
  <si>
    <t>Pittsburgh</t>
  </si>
  <si>
    <t>Pennsylvania</t>
  </si>
  <si>
    <t>KMHTC6AD7EU373573</t>
  </si>
  <si>
    <t>Blue</t>
  </si>
  <si>
    <t>Cullie</t>
  </si>
  <si>
    <t>Kaindl</t>
  </si>
  <si>
    <t>ckaindla@auda.org.au</t>
  </si>
  <si>
    <t>808-634-4512</t>
  </si>
  <si>
    <t>Junior Executive</t>
  </si>
  <si>
    <t>Michigan</t>
  </si>
  <si>
    <t>Honolulu</t>
  </si>
  <si>
    <t>Hawaii</t>
  </si>
  <si>
    <t>2C3CDXEJXDH997283</t>
  </si>
  <si>
    <t>Quest</t>
  </si>
  <si>
    <t>Fae</t>
  </si>
  <si>
    <t>Shepperd</t>
  </si>
  <si>
    <t>fshepperdb@timesonline.co.uk</t>
  </si>
  <si>
    <t>256-648-9329</t>
  </si>
  <si>
    <t>Social Worker</t>
  </si>
  <si>
    <t>Southridge</t>
  </si>
  <si>
    <t>Huntsville</t>
  </si>
  <si>
    <t>Alabama</t>
  </si>
  <si>
    <t>WA1VMBFE9BD701392</t>
  </si>
  <si>
    <t>Mercedes-Benz</t>
  </si>
  <si>
    <t>C-Class</t>
  </si>
  <si>
    <t>Bettina</t>
  </si>
  <si>
    <t>Pisco</t>
  </si>
  <si>
    <t>bpiscoc@barnesandnoble.com</t>
  </si>
  <si>
    <t>713-809-2311</t>
  </si>
  <si>
    <t>Associate Professor</t>
  </si>
  <si>
    <t>Russell</t>
  </si>
  <si>
    <t>5GADV33L95D708937</t>
  </si>
  <si>
    <t>Hyundai</t>
  </si>
  <si>
    <t>Sonata</t>
  </si>
  <si>
    <t>Fee</t>
  </si>
  <si>
    <t>Suston</t>
  </si>
  <si>
    <t>fsustond@soundcloud.com</t>
  </si>
  <si>
    <t>651-985-7935</t>
  </si>
  <si>
    <t>Geological Engineer</t>
  </si>
  <si>
    <t>Prairie Rose</t>
  </si>
  <si>
    <t>Minneapolis</t>
  </si>
  <si>
    <t>Minnesota</t>
  </si>
  <si>
    <t>WAUSF78E28A798309</t>
  </si>
  <si>
    <t>Toyota</t>
  </si>
  <si>
    <t>Camry</t>
  </si>
  <si>
    <t>Roxanne</t>
  </si>
  <si>
    <t>Berndt</t>
  </si>
  <si>
    <t>rberndte@who.int</t>
  </si>
  <si>
    <t>617-206-9281</t>
  </si>
  <si>
    <t>Help Desk Technician</t>
  </si>
  <si>
    <t>Pleasure</t>
  </si>
  <si>
    <t>Boston</t>
  </si>
  <si>
    <t>Massachusetts</t>
  </si>
  <si>
    <t>3GYEK63N62G147684</t>
  </si>
  <si>
    <t>Ford</t>
  </si>
  <si>
    <t>Escort</t>
  </si>
  <si>
    <t>Red</t>
  </si>
  <si>
    <t>Hesther</t>
  </si>
  <si>
    <t>Farrell</t>
  </si>
  <si>
    <t>hfarrellf@boston.com</t>
  </si>
  <si>
    <t>202-247-5667</t>
  </si>
  <si>
    <t>Victoria</t>
  </si>
  <si>
    <t>District of Columbia</t>
  </si>
  <si>
    <t>SAJWA1C7XD8882485</t>
  </si>
  <si>
    <t>Blackwood</t>
  </si>
  <si>
    <t>Purple</t>
  </si>
  <si>
    <t>Valdemar</t>
  </si>
  <si>
    <t>Ianniello</t>
  </si>
  <si>
    <t>vianniellog@google.it</t>
  </si>
  <si>
    <t>703-457-3219</t>
  </si>
  <si>
    <t>Quality Engineer</t>
  </si>
  <si>
    <t>Arlington</t>
  </si>
  <si>
    <t>Virginia</t>
  </si>
  <si>
    <t>SCFEBBAC8AG328300</t>
  </si>
  <si>
    <t>Lamborghini</t>
  </si>
  <si>
    <t>Gallardo</t>
  </si>
  <si>
    <t>Stephanus</t>
  </si>
  <si>
    <t>Holby</t>
  </si>
  <si>
    <t>sholbyh@pcworld.com</t>
  </si>
  <si>
    <t>954-210-8421</t>
  </si>
  <si>
    <t>Editor</t>
  </si>
  <si>
    <t>Fort Lauderdale</t>
  </si>
  <si>
    <t>Florida</t>
  </si>
  <si>
    <t>WBAVM5C53FV528154</t>
  </si>
  <si>
    <t>Mitsubishi</t>
  </si>
  <si>
    <t>Challenger</t>
  </si>
  <si>
    <t>Crimson</t>
  </si>
  <si>
    <t>Chen</t>
  </si>
  <si>
    <t>Habben</t>
  </si>
  <si>
    <t>chabbeni@edublogs.org</t>
  </si>
  <si>
    <t>763-855-3016</t>
  </si>
  <si>
    <t>Physical Therapy Assistant</t>
  </si>
  <si>
    <t>Nova</t>
  </si>
  <si>
    <t>Saint Paul</t>
  </si>
  <si>
    <t>1C3BC5ED5AN159999</t>
  </si>
  <si>
    <t>Countach</t>
  </si>
  <si>
    <t>Kliment</t>
  </si>
  <si>
    <t>Pounder</t>
  </si>
  <si>
    <t>kpounderj@skype.com</t>
  </si>
  <si>
    <t>305-312-7728</t>
  </si>
  <si>
    <t>Nurse</t>
  </si>
  <si>
    <t>Anniversary</t>
  </si>
  <si>
    <t>Miami</t>
  </si>
  <si>
    <t>1FMEU2DE8AU783003</t>
  </si>
  <si>
    <t>F-Series Super Duty</t>
  </si>
  <si>
    <t>Puce</t>
  </si>
  <si>
    <t>Liz</t>
  </si>
  <si>
    <t>Springett</t>
  </si>
  <si>
    <t>lspringettk@icq.com</t>
  </si>
  <si>
    <t>810-293-8387</t>
  </si>
  <si>
    <t>Account Representative IV</t>
  </si>
  <si>
    <t>Cardinal</t>
  </si>
  <si>
    <t>Flint</t>
  </si>
  <si>
    <t>JN8AZ1MU7DW050382</t>
  </si>
  <si>
    <t>Chrysler</t>
  </si>
  <si>
    <t>Town &amp; Country</t>
  </si>
  <si>
    <t>Elmer</t>
  </si>
  <si>
    <t>Banfill</t>
  </si>
  <si>
    <t>ebanfilll@msu.edu</t>
  </si>
  <si>
    <t>904-922-8427</t>
  </si>
  <si>
    <t>Account Executive</t>
  </si>
  <si>
    <t>Ramsey</t>
  </si>
  <si>
    <t>Jacksonville</t>
  </si>
  <si>
    <t>YV4902BZ9D1711630</t>
  </si>
  <si>
    <t>Saturn</t>
  </si>
  <si>
    <t>Outlook</t>
  </si>
  <si>
    <t>Arielle</t>
  </si>
  <si>
    <t>Berget</t>
  </si>
  <si>
    <t>abergetm@google.es</t>
  </si>
  <si>
    <t>203-293-9319</t>
  </si>
  <si>
    <t>Assistant Media Planner</t>
  </si>
  <si>
    <t>Charing Cross</t>
  </si>
  <si>
    <t>New Haven</t>
  </si>
  <si>
    <t>Connecticut</t>
  </si>
  <si>
    <t>4T1BD1FK7FU102341</t>
  </si>
  <si>
    <t>Volkswagen</t>
  </si>
  <si>
    <t>New Beetle</t>
  </si>
  <si>
    <t>Daphna</t>
  </si>
  <si>
    <t>Vasilyonok</t>
  </si>
  <si>
    <t>dvasilyonokn@reference.com</t>
  </si>
  <si>
    <t>313-343-9776</t>
  </si>
  <si>
    <t>Dearborn</t>
  </si>
  <si>
    <t>1N6AA0CA8EN766491</t>
  </si>
  <si>
    <t>Lexus</t>
  </si>
  <si>
    <t>IS</t>
  </si>
  <si>
    <t>Yvette</t>
  </si>
  <si>
    <t>Forbes</t>
  </si>
  <si>
    <t>yforbeso@cam.ac.uk</t>
  </si>
  <si>
    <t>651-618-3760</t>
  </si>
  <si>
    <t>Environmental Tech</t>
  </si>
  <si>
    <t>Wayridge</t>
  </si>
  <si>
    <t>19UUA76527A386565</t>
  </si>
  <si>
    <t>BMW</t>
  </si>
  <si>
    <t>3 Series</t>
  </si>
  <si>
    <t>Yellow</t>
  </si>
  <si>
    <t>Ottilie</t>
  </si>
  <si>
    <t>Stodit</t>
  </si>
  <si>
    <t>ostoditp@wordpress.com</t>
  </si>
  <si>
    <t>720-791-9411</t>
  </si>
  <si>
    <t>Recruiter</t>
  </si>
  <si>
    <t>Bashford</t>
  </si>
  <si>
    <t>Littleton</t>
  </si>
  <si>
    <t>Colorado</t>
  </si>
  <si>
    <t>1G6DL8E38D0325661</t>
  </si>
  <si>
    <t>Kia</t>
  </si>
  <si>
    <t>Forte</t>
  </si>
  <si>
    <t>Cindelyn</t>
  </si>
  <si>
    <t>Ales0</t>
  </si>
  <si>
    <t>calesq@youtube.com</t>
  </si>
  <si>
    <t>515-211-9329</t>
  </si>
  <si>
    <t>Nurse Practicioner</t>
  </si>
  <si>
    <t>Hauk</t>
  </si>
  <si>
    <t>Des Moines</t>
  </si>
  <si>
    <t>Iowa</t>
  </si>
  <si>
    <t>3C3CFFFH9ET556270</t>
  </si>
  <si>
    <t>Impala</t>
  </si>
  <si>
    <t>Norine</t>
  </si>
  <si>
    <t>Handscombe</t>
  </si>
  <si>
    <t>nhandscomber@biblegateway.com</t>
  </si>
  <si>
    <t>805-792-0132</t>
  </si>
  <si>
    <t>Scott</t>
  </si>
  <si>
    <t>Santa Barbara</t>
  </si>
  <si>
    <t>WBAPK53599A637891</t>
  </si>
  <si>
    <t>Camry Solara</t>
  </si>
  <si>
    <t>Madelon</t>
  </si>
  <si>
    <t>Pero</t>
  </si>
  <si>
    <t>mperos@theguardian.com</t>
  </si>
  <si>
    <t>254-696-0098</t>
  </si>
  <si>
    <t>Longview</t>
  </si>
  <si>
    <t>Waco</t>
  </si>
  <si>
    <t>WAUDL74F16N024543</t>
  </si>
  <si>
    <t>Subaru</t>
  </si>
  <si>
    <t>Leone</t>
  </si>
  <si>
    <t>Jennee</t>
  </si>
  <si>
    <t>Ogers</t>
  </si>
  <si>
    <t>jogerst@mtv.com</t>
  </si>
  <si>
    <t>909-329-0321</t>
  </si>
  <si>
    <t>Cottonwood</t>
  </si>
  <si>
    <t>San Bernardino</t>
  </si>
  <si>
    <t>2C3CCAGG8FH679568</t>
  </si>
  <si>
    <t>GMC</t>
  </si>
  <si>
    <t>Yukon</t>
  </si>
  <si>
    <t>Maroon</t>
  </si>
  <si>
    <t>Emogene</t>
  </si>
  <si>
    <t>De Vuyst</t>
  </si>
  <si>
    <t>edevuystu@eventbrite.com</t>
  </si>
  <si>
    <t>310-612-5325</t>
  </si>
  <si>
    <t>Budget/Accounting Analyst I</t>
  </si>
  <si>
    <t>4th</t>
  </si>
  <si>
    <t>Inglewood</t>
  </si>
  <si>
    <t>KMHFG4JG5FA940950</t>
  </si>
  <si>
    <t>5 Series</t>
  </si>
  <si>
    <t>Sig</t>
  </si>
  <si>
    <t>Sloan</t>
  </si>
  <si>
    <t>ssloanv@so-net.ne.jp</t>
  </si>
  <si>
    <t>405-854-3816</t>
  </si>
  <si>
    <t>Internal Auditor</t>
  </si>
  <si>
    <t>Caliangt</t>
  </si>
  <si>
    <t>Oklahoma City</t>
  </si>
  <si>
    <t>Oklahoma</t>
  </si>
  <si>
    <t>WAUMK98K79A243511</t>
  </si>
  <si>
    <t>Vandura 2500</t>
  </si>
  <si>
    <t>Indigo</t>
  </si>
  <si>
    <t>Staffard</t>
  </si>
  <si>
    <t>Satterlee</t>
  </si>
  <si>
    <t>ssatterleew@xinhuanet.com</t>
  </si>
  <si>
    <t>432-301-0548</t>
  </si>
  <si>
    <t>Chemical Engineer</t>
  </si>
  <si>
    <t>Waywood</t>
  </si>
  <si>
    <t>Midland</t>
  </si>
  <si>
    <t>WBAVB33536K287238</t>
  </si>
  <si>
    <t>TrailBlazer</t>
  </si>
  <si>
    <t>Carlyle</t>
  </si>
  <si>
    <t>Hansard</t>
  </si>
  <si>
    <t>chansardx@phoca.cz</t>
  </si>
  <si>
    <t>513-317-0992</t>
  </si>
  <si>
    <t>Paralegal</t>
  </si>
  <si>
    <t>Marquette</t>
  </si>
  <si>
    <t>Cincinnati</t>
  </si>
  <si>
    <t>Ohio</t>
  </si>
  <si>
    <t>WA1EFCFS3FR725556</t>
  </si>
  <si>
    <t>Dodge</t>
  </si>
  <si>
    <t>Ram Wagon B350</t>
  </si>
  <si>
    <t>Cori</t>
  </si>
  <si>
    <t>Jeayes</t>
  </si>
  <si>
    <t>cjeayesy@mlb.com</t>
  </si>
  <si>
    <t>312-813-8205</t>
  </si>
  <si>
    <t>Desktop Support Technician</t>
  </si>
  <si>
    <t>Pawling</t>
  </si>
  <si>
    <t>Chicago</t>
  </si>
  <si>
    <t>Illinois</t>
  </si>
  <si>
    <t>JTJHY7AX2E4714936</t>
  </si>
  <si>
    <t>Pontiac</t>
  </si>
  <si>
    <t>Firebird</t>
  </si>
  <si>
    <t>Pink</t>
  </si>
  <si>
    <t>Ezra</t>
  </si>
  <si>
    <t>Wolfers</t>
  </si>
  <si>
    <t>ewolfersz@msu.edu</t>
  </si>
  <si>
    <t>813-443-5356</t>
  </si>
  <si>
    <t>Menomonie</t>
  </si>
  <si>
    <t>Tampa</t>
  </si>
  <si>
    <t>1G6KF54923U003026</t>
  </si>
  <si>
    <t>Space</t>
  </si>
  <si>
    <t>Orange</t>
  </si>
  <si>
    <t>Laureen</t>
  </si>
  <si>
    <t>Fogg</t>
  </si>
  <si>
    <t>lfogg10@e-recht24.de</t>
  </si>
  <si>
    <t>614-209-2717</t>
  </si>
  <si>
    <t>Product Engineer</t>
  </si>
  <si>
    <t>Rockefeller</t>
  </si>
  <si>
    <t>Columbus</t>
  </si>
  <si>
    <t>WBABN53432P263287</t>
  </si>
  <si>
    <t>Elantra</t>
  </si>
  <si>
    <t>Loren</t>
  </si>
  <si>
    <t>Girsch</t>
  </si>
  <si>
    <t>lgirsch11@mapy.cz</t>
  </si>
  <si>
    <t>704-675-6767</t>
  </si>
  <si>
    <t>Accountant IV</t>
  </si>
  <si>
    <t>Golden Leaf</t>
  </si>
  <si>
    <t>Charlotte</t>
  </si>
  <si>
    <t>WBAGK93491D148635</t>
  </si>
  <si>
    <t>Econoline E350</t>
  </si>
  <si>
    <t>Darren</t>
  </si>
  <si>
    <t>Drake</t>
  </si>
  <si>
    <t>ddrake12@dropbox.com</t>
  </si>
  <si>
    <t>972-180-2077</t>
  </si>
  <si>
    <t>Accounting Assistant IV</t>
  </si>
  <si>
    <t>Truax</t>
  </si>
  <si>
    <t>WBA6A0C50ED248552</t>
  </si>
  <si>
    <t>SLK-Class</t>
  </si>
  <si>
    <t>Bibby</t>
  </si>
  <si>
    <t>Honniebal</t>
  </si>
  <si>
    <t>bhonniebal13@vkontakte.ru</t>
  </si>
  <si>
    <t>407-140-7899</t>
  </si>
  <si>
    <t>Safety Technician IV</t>
  </si>
  <si>
    <t>Butterfield</t>
  </si>
  <si>
    <t>Orlando</t>
  </si>
  <si>
    <t>1N4AA5AP3AC050777</t>
  </si>
  <si>
    <t>Express 2500</t>
  </si>
  <si>
    <t>Angelico</t>
  </si>
  <si>
    <t>Couvet</t>
  </si>
  <si>
    <t>Agender</t>
  </si>
  <si>
    <t>acouvet14@spotify.com</t>
  </si>
  <si>
    <t>808-987-6887</t>
  </si>
  <si>
    <t>Budget/Accounting Analyst II</t>
  </si>
  <si>
    <t>David</t>
  </si>
  <si>
    <t>1G4HR54K814718323</t>
  </si>
  <si>
    <t>Riviera</t>
  </si>
  <si>
    <t>Woody</t>
  </si>
  <si>
    <t>Del Castello</t>
  </si>
  <si>
    <t>wdelcastello15@devhub.com</t>
  </si>
  <si>
    <t>212-179-3794</t>
  </si>
  <si>
    <t>Environmental Specialist</t>
  </si>
  <si>
    <t>Gina</t>
  </si>
  <si>
    <t>New York City</t>
  </si>
  <si>
    <t>New York</t>
  </si>
  <si>
    <t>WBA3V5C5XEJ206492</t>
  </si>
  <si>
    <t>Eurovan</t>
  </si>
  <si>
    <t>Shane</t>
  </si>
  <si>
    <t>Swynley</t>
  </si>
  <si>
    <t>sswynley16@barnesandnoble.com</t>
  </si>
  <si>
    <t>406-173-3324</t>
  </si>
  <si>
    <t>Human Resources Assistant III</t>
  </si>
  <si>
    <t>Pepper Wood</t>
  </si>
  <si>
    <t>Missoula</t>
  </si>
  <si>
    <t>Montana</t>
  </si>
  <si>
    <t>3D7JV1EP4BG921966</t>
  </si>
  <si>
    <t>Silverado 1500</t>
  </si>
  <si>
    <t>Skye</t>
  </si>
  <si>
    <t>Heustice</t>
  </si>
  <si>
    <t>sheustice17@dot.gov</t>
  </si>
  <si>
    <t>928-224-6830</t>
  </si>
  <si>
    <t>Vidon</t>
  </si>
  <si>
    <t>Prescott</t>
  </si>
  <si>
    <t>Arizona</t>
  </si>
  <si>
    <t>JH4CU25619C835738</t>
  </si>
  <si>
    <t>TT</t>
  </si>
  <si>
    <t>Horten</t>
  </si>
  <si>
    <t>Martinovsky</t>
  </si>
  <si>
    <t>hmartinovsky18@paginegialle.it</t>
  </si>
  <si>
    <t>989-554-7308</t>
  </si>
  <si>
    <t>Business Systems Development Analyst</t>
  </si>
  <si>
    <t>Morning</t>
  </si>
  <si>
    <t>Saginaw</t>
  </si>
  <si>
    <t>1G6KD57Y78U294350</t>
  </si>
  <si>
    <t>Honda</t>
  </si>
  <si>
    <t>S2000</t>
  </si>
  <si>
    <t>Ximenez</t>
  </si>
  <si>
    <t>MacGray</t>
  </si>
  <si>
    <t>xmacgray19@weebly.com</t>
  </si>
  <si>
    <t>903-233-4548</t>
  </si>
  <si>
    <t>Marketing Manager</t>
  </si>
  <si>
    <t>Sutherland</t>
  </si>
  <si>
    <t>Tyler</t>
  </si>
  <si>
    <t>1C3CCBAG6EN450195</t>
  </si>
  <si>
    <t>Frontier</t>
  </si>
  <si>
    <t>Lizabeth</t>
  </si>
  <si>
    <t>Flippini</t>
  </si>
  <si>
    <t>lflippini1a@who.int</t>
  </si>
  <si>
    <t>202-243-7267</t>
  </si>
  <si>
    <t>Community Outreach Specialist</t>
  </si>
  <si>
    <t>Dexter</t>
  </si>
  <si>
    <t>JHMZE2H38DS394066</t>
  </si>
  <si>
    <t>Diablo</t>
  </si>
  <si>
    <t>Cam</t>
  </si>
  <si>
    <t>Paget</t>
  </si>
  <si>
    <t>cpaget1b@icq.com</t>
  </si>
  <si>
    <t>816-126-6519</t>
  </si>
  <si>
    <t>Research Assistant I</t>
  </si>
  <si>
    <t>Mccormick</t>
  </si>
  <si>
    <t>Kansas City</t>
  </si>
  <si>
    <t>Missouri</t>
  </si>
  <si>
    <t>WUAAU342X9N931999</t>
  </si>
  <si>
    <t>Astra</t>
  </si>
  <si>
    <t>Blanch</t>
  </si>
  <si>
    <t>Palatino</t>
  </si>
  <si>
    <t>Bigender</t>
  </si>
  <si>
    <t>bpalatino1c@bigcartel.com</t>
  </si>
  <si>
    <t>816-900-3079</t>
  </si>
  <si>
    <t>Technical Writer</t>
  </si>
  <si>
    <t>Sutteridge</t>
  </si>
  <si>
    <t>Saint Joseph</t>
  </si>
  <si>
    <t>JTDKTUD34DD077190</t>
  </si>
  <si>
    <t>NX</t>
  </si>
  <si>
    <t>Bransby</t>
  </si>
  <si>
    <t>sbransby1d@google.co.jp</t>
  </si>
  <si>
    <t>941-401-1566</t>
  </si>
  <si>
    <t>VP Product Management</t>
  </si>
  <si>
    <t>Northport</t>
  </si>
  <si>
    <t>Seminole</t>
  </si>
  <si>
    <t>WAUVF78K69A900425</t>
  </si>
  <si>
    <t>Eclipse</t>
  </si>
  <si>
    <t>Charles</t>
  </si>
  <si>
    <t>Bossel</t>
  </si>
  <si>
    <t>cbossel1e@goo.ne.jp</t>
  </si>
  <si>
    <t>210-738-4528</t>
  </si>
  <si>
    <t>Senior Quality Engineer</t>
  </si>
  <si>
    <t>San Antonio</t>
  </si>
  <si>
    <t>5N1AR2MM5FC097668</t>
  </si>
  <si>
    <t>Cariotta</t>
  </si>
  <si>
    <t>Whittlesea</t>
  </si>
  <si>
    <t>cwhittlesea1f@virginia.edu</t>
  </si>
  <si>
    <t>225-222-7601</t>
  </si>
  <si>
    <t>Hintze</t>
  </si>
  <si>
    <t>Baton Rouge</t>
  </si>
  <si>
    <t>Louisiana</t>
  </si>
  <si>
    <t>WAUDGAFL1CA650682</t>
  </si>
  <si>
    <t>7 Series</t>
  </si>
  <si>
    <t>Killian</t>
  </si>
  <si>
    <t>Tunney</t>
  </si>
  <si>
    <t>ktunney1g@spiegel.de</t>
  </si>
  <si>
    <t>757-954-7790</t>
  </si>
  <si>
    <t>Hampton</t>
  </si>
  <si>
    <t>JH4NA21681T964183</t>
  </si>
  <si>
    <t>MX-5</t>
  </si>
  <si>
    <t>Karlis</t>
  </si>
  <si>
    <t>Berth</t>
  </si>
  <si>
    <t>kberth1h@shop-pro.jp</t>
  </si>
  <si>
    <t>916-618-3473</t>
  </si>
  <si>
    <t>Granby</t>
  </si>
  <si>
    <t>Sacramento</t>
  </si>
  <si>
    <t>2B3CK3CV5AH329369</t>
  </si>
  <si>
    <t>Maxima</t>
  </si>
  <si>
    <t>Fuscia</t>
  </si>
  <si>
    <t>Orly</t>
  </si>
  <si>
    <t>Nunns</t>
  </si>
  <si>
    <t>onunns1i@reverbnation.com</t>
  </si>
  <si>
    <t>Structural Analysis Engineer</t>
  </si>
  <si>
    <t>Jackson</t>
  </si>
  <si>
    <t>WBAPN73509A407904</t>
  </si>
  <si>
    <t>M6</t>
  </si>
  <si>
    <t>Tallie</t>
  </si>
  <si>
    <t>Hantusch</t>
  </si>
  <si>
    <t>thantusch1j@edublogs.org</t>
  </si>
  <si>
    <t>832-249-5956</t>
  </si>
  <si>
    <t>Electrical Engineer</t>
  </si>
  <si>
    <t>WDDEJ9EB6DA376449</t>
  </si>
  <si>
    <t>Safari</t>
  </si>
  <si>
    <t>Andros</t>
  </si>
  <si>
    <t>Reece</t>
  </si>
  <si>
    <t>areece1k@ezinearticles.com</t>
  </si>
  <si>
    <t>605-328-3989</t>
  </si>
  <si>
    <t>Tax Accountant</t>
  </si>
  <si>
    <t>Carioca</t>
  </si>
  <si>
    <t>Sioux Falls</t>
  </si>
  <si>
    <t>South Dakota</t>
  </si>
  <si>
    <t>WAUEG74F66N150731</t>
  </si>
  <si>
    <t>Omni</t>
  </si>
  <si>
    <t>Rene</t>
  </si>
  <si>
    <t>Truce</t>
  </si>
  <si>
    <t>rtruce1l@europa.eu</t>
  </si>
  <si>
    <t>713-715-2029</t>
  </si>
  <si>
    <t>Software Consultant</t>
  </si>
  <si>
    <t>Bartelt</t>
  </si>
  <si>
    <t>1HGCR2E39FA620755</t>
  </si>
  <si>
    <t>Continental</t>
  </si>
  <si>
    <t>Sherrie</t>
  </si>
  <si>
    <t>Millyard</t>
  </si>
  <si>
    <t>smillyard1m@lulu.com</t>
  </si>
  <si>
    <t>216-714-7543</t>
  </si>
  <si>
    <t>Chief Design Engineer</t>
  </si>
  <si>
    <t>Londonderry</t>
  </si>
  <si>
    <t>Cleveland</t>
  </si>
  <si>
    <t>2FMPK4J93FB617535</t>
  </si>
  <si>
    <t>Volvo</t>
  </si>
  <si>
    <t>XC90</t>
  </si>
  <si>
    <t>Turquoise</t>
  </si>
  <si>
    <t>Kirstyn</t>
  </si>
  <si>
    <t>Vanderplas</t>
  </si>
  <si>
    <t>kvanderplas1n@cmu.edu</t>
  </si>
  <si>
    <t>831-362-5040</t>
  </si>
  <si>
    <t>Account Representative III</t>
  </si>
  <si>
    <t>Maywood</t>
  </si>
  <si>
    <t>Santa Cruz</t>
  </si>
  <si>
    <t>JN8AZ1MU7EW955934</t>
  </si>
  <si>
    <t>Mercury</t>
  </si>
  <si>
    <t>Milan</t>
  </si>
  <si>
    <t>Cynde</t>
  </si>
  <si>
    <t>Richie</t>
  </si>
  <si>
    <t>crichie1o@noaa.gov</t>
  </si>
  <si>
    <t>419-875-2984</t>
  </si>
  <si>
    <t>Programmer II</t>
  </si>
  <si>
    <t>Crowley</t>
  </si>
  <si>
    <t>Toledo</t>
  </si>
  <si>
    <t>WDDGF4HB0CA947828</t>
  </si>
  <si>
    <t>Suzuki</t>
  </si>
  <si>
    <t>Swift</t>
  </si>
  <si>
    <t>Geraldine</t>
  </si>
  <si>
    <t>McCreagh</t>
  </si>
  <si>
    <t>gmccreagh1p@hud.gov</t>
  </si>
  <si>
    <t>901-330-4617</t>
  </si>
  <si>
    <t>Administrative Assistant II</t>
  </si>
  <si>
    <t>Melby</t>
  </si>
  <si>
    <t>Memphis</t>
  </si>
  <si>
    <t>Tennessee</t>
  </si>
  <si>
    <t>5BZAF0AA2FN831182</t>
  </si>
  <si>
    <t>Acura</t>
  </si>
  <si>
    <t>TL</t>
  </si>
  <si>
    <t>Aldwin</t>
  </si>
  <si>
    <t>Cockett</t>
  </si>
  <si>
    <t>acockett1q@de.vu</t>
  </si>
  <si>
    <t>417-980-3655</t>
  </si>
  <si>
    <t>Declaration</t>
  </si>
  <si>
    <t>Springfield</t>
  </si>
  <si>
    <t>5NPEB4AC3BH039493</t>
  </si>
  <si>
    <t>LTD Crown Victoria</t>
  </si>
  <si>
    <t>Emmey</t>
  </si>
  <si>
    <t>Brierton</t>
  </si>
  <si>
    <t>ebrierton1r@barnesandnoble.com</t>
  </si>
  <si>
    <t>361-295-4501</t>
  </si>
  <si>
    <t>Summit</t>
  </si>
  <si>
    <t>1FTMF1CW9AK460282</t>
  </si>
  <si>
    <t>Alfa Romeo</t>
  </si>
  <si>
    <t>Garret</t>
  </si>
  <si>
    <t>Manners</t>
  </si>
  <si>
    <t>gmanners1s@noaa.gov</t>
  </si>
  <si>
    <t>303-752-7731</t>
  </si>
  <si>
    <t>Legal Assistant</t>
  </si>
  <si>
    <t>Transport</t>
  </si>
  <si>
    <t>Aurora</t>
  </si>
  <si>
    <t>1G6AV5S86E0380574</t>
  </si>
  <si>
    <t>Saab</t>
  </si>
  <si>
    <t>Violet</t>
  </si>
  <si>
    <t>York</t>
  </si>
  <si>
    <t>Westhoff</t>
  </si>
  <si>
    <t>ywesthoff1t@slideshare.net</t>
  </si>
  <si>
    <t>843-573-3203</t>
  </si>
  <si>
    <t>Financial Advisor</t>
  </si>
  <si>
    <t>Myrtle Beach</t>
  </si>
  <si>
    <t>South Carolina</t>
  </si>
  <si>
    <t>WBA3B9G59EN047080</t>
  </si>
  <si>
    <t>Scion</t>
  </si>
  <si>
    <t>xA</t>
  </si>
  <si>
    <t>Noby</t>
  </si>
  <si>
    <t>Rozsa</t>
  </si>
  <si>
    <t>nrozsa1u@vistaprint.com</t>
  </si>
  <si>
    <t>941-233-3952</t>
  </si>
  <si>
    <t>Lunder</t>
  </si>
  <si>
    <t>WAULFAFH5AN551542</t>
  </si>
  <si>
    <t>A8</t>
  </si>
  <si>
    <t>Maggy</t>
  </si>
  <si>
    <t>Duffer</t>
  </si>
  <si>
    <t>mduffer1v@blogger.com</t>
  </si>
  <si>
    <t>832-817-9845</t>
  </si>
  <si>
    <t>Dovetail</t>
  </si>
  <si>
    <t>3C4PDCAB5FT979370</t>
  </si>
  <si>
    <t>Prius</t>
  </si>
  <si>
    <t>Price</t>
  </si>
  <si>
    <t>Greening</t>
  </si>
  <si>
    <t>pgreening1w@sciencedirect.com</t>
  </si>
  <si>
    <t>212-902-0734</t>
  </si>
  <si>
    <t>Weeping Birch</t>
  </si>
  <si>
    <t>1N6AD0CU5CN848385</t>
  </si>
  <si>
    <t>Jaguar</t>
  </si>
  <si>
    <t>XF</t>
  </si>
  <si>
    <t>Aldis</t>
  </si>
  <si>
    <t>Boyse</t>
  </si>
  <si>
    <t>aboyse1x@bluehost.com</t>
  </si>
  <si>
    <t>614-304-5053</t>
  </si>
  <si>
    <t>Mechanical Systems Engineer</t>
  </si>
  <si>
    <t>3VW467AT1DM858594</t>
  </si>
  <si>
    <t>Porsche</t>
  </si>
  <si>
    <t>Cayenne</t>
  </si>
  <si>
    <t>Leann</t>
  </si>
  <si>
    <t>Windless</t>
  </si>
  <si>
    <t>lwindless1y@comcast.net</t>
  </si>
  <si>
    <t>410-776-3973</t>
  </si>
  <si>
    <t>Office Assistant I</t>
  </si>
  <si>
    <t>Glendale</t>
  </si>
  <si>
    <t>Baltimore</t>
  </si>
  <si>
    <t>Maryland</t>
  </si>
  <si>
    <t>1N6BF0KM3FN116700</t>
  </si>
  <si>
    <t>Fox</t>
  </si>
  <si>
    <t>Quill</t>
  </si>
  <si>
    <t>Cavee</t>
  </si>
  <si>
    <t>qcavee1z@com.com</t>
  </si>
  <si>
    <t>571-742-7496</t>
  </si>
  <si>
    <t>Help Desk Operator</t>
  </si>
  <si>
    <t>Dottie</t>
  </si>
  <si>
    <t>Ashburn</t>
  </si>
  <si>
    <t>2G4WC582981729162</t>
  </si>
  <si>
    <t>Hi</t>
  </si>
  <si>
    <t>Kyte</t>
  </si>
  <si>
    <t>Non-binary</t>
  </si>
  <si>
    <t>hkyte20@fc2.com</t>
  </si>
  <si>
    <t>702-117-3175</t>
  </si>
  <si>
    <t>North Las Vegas</t>
  </si>
  <si>
    <t>Nevada</t>
  </si>
  <si>
    <t>2C3CDXJG4DH015029</t>
  </si>
  <si>
    <t>Ferrari</t>
  </si>
  <si>
    <t>F430</t>
  </si>
  <si>
    <t>Shalna</t>
  </si>
  <si>
    <t>Stittle</t>
  </si>
  <si>
    <t>sstittle21@nba.com</t>
  </si>
  <si>
    <t>503-305-6743</t>
  </si>
  <si>
    <t>Office Assistant III</t>
  </si>
  <si>
    <t>Ronald Regan</t>
  </si>
  <si>
    <t>Portland</t>
  </si>
  <si>
    <t>Oregon</t>
  </si>
  <si>
    <t>KMHTC6AD3CU796678</t>
  </si>
  <si>
    <t>SVX</t>
  </si>
  <si>
    <t>Jarrad</t>
  </si>
  <si>
    <t>OIlier</t>
  </si>
  <si>
    <t>joilier22@mapy.cz</t>
  </si>
  <si>
    <t>504-975-4515</t>
  </si>
  <si>
    <t>Sunfield</t>
  </si>
  <si>
    <t>New Orleans</t>
  </si>
  <si>
    <t>1C3BC1FB8BN510394</t>
  </si>
  <si>
    <t>Sentra</t>
  </si>
  <si>
    <t>Delcina</t>
  </si>
  <si>
    <t>Oldknow</t>
  </si>
  <si>
    <t>doldknow23@msu.edu</t>
  </si>
  <si>
    <t>803-551-9642</t>
  </si>
  <si>
    <t>Senior Developer</t>
  </si>
  <si>
    <t>Green Ridge</t>
  </si>
  <si>
    <t>Columbia</t>
  </si>
  <si>
    <t>1FMCU9E75AK905201</t>
  </si>
  <si>
    <t>RDX</t>
  </si>
  <si>
    <t>Prudy</t>
  </si>
  <si>
    <t>Novotna</t>
  </si>
  <si>
    <t>pnovotna24@prnewswire.com</t>
  </si>
  <si>
    <t>914-727-4647</t>
  </si>
  <si>
    <t>Professor</t>
  </si>
  <si>
    <t>Thompson</t>
  </si>
  <si>
    <t>White Plains</t>
  </si>
  <si>
    <t>WVGAV3AX3DW007736</t>
  </si>
  <si>
    <t>Grand Prix</t>
  </si>
  <si>
    <t>Janis</t>
  </si>
  <si>
    <t>Astlet</t>
  </si>
  <si>
    <t>jastlet25@macromedia.com</t>
  </si>
  <si>
    <t>979-632-2076</t>
  </si>
  <si>
    <t>Magdeline</t>
  </si>
  <si>
    <t>College Station</t>
  </si>
  <si>
    <t>1GYFC43539R667194</t>
  </si>
  <si>
    <t>Savana 2500</t>
  </si>
  <si>
    <t>Lek</t>
  </si>
  <si>
    <t>Cashford</t>
  </si>
  <si>
    <t>lcashford26@technorati.com</t>
  </si>
  <si>
    <t>256-189-1137</t>
  </si>
  <si>
    <t>Laurel</t>
  </si>
  <si>
    <t>Gadsden</t>
  </si>
  <si>
    <t>WAUNF98P48A154949</t>
  </si>
  <si>
    <t>Otis</t>
  </si>
  <si>
    <t>Isselee</t>
  </si>
  <si>
    <t>oisselee27@dagondesign.com</t>
  </si>
  <si>
    <t>501-220-8386</t>
  </si>
  <si>
    <t>Clinical Specialist</t>
  </si>
  <si>
    <t>Dixon</t>
  </si>
  <si>
    <t>North Little Rock</t>
  </si>
  <si>
    <t>Arkansas</t>
  </si>
  <si>
    <t>3C4PDCAB5DT879038</t>
  </si>
  <si>
    <t>Holden</t>
  </si>
  <si>
    <t>VS Commodore</t>
  </si>
  <si>
    <t>Dominga</t>
  </si>
  <si>
    <t>Simmonds</t>
  </si>
  <si>
    <t>dsimmonds28@nifty.com</t>
  </si>
  <si>
    <t>801-218-1511</t>
  </si>
  <si>
    <t>Autumn Leaf</t>
  </si>
  <si>
    <t>Salt Lake City</t>
  </si>
  <si>
    <t>Utah</t>
  </si>
  <si>
    <t>5N1AA0NC9CN521211</t>
  </si>
  <si>
    <t>Tribute</t>
  </si>
  <si>
    <t>Clotilda</t>
  </si>
  <si>
    <t>Du Pre</t>
  </si>
  <si>
    <t>cdupre29@webs.com</t>
  </si>
  <si>
    <t>915-960-1004</t>
  </si>
  <si>
    <t>Biostatistician III</t>
  </si>
  <si>
    <t>El Paso</t>
  </si>
  <si>
    <t>WBAKF9C55BE361598</t>
  </si>
  <si>
    <t>Tundra</t>
  </si>
  <si>
    <t>Leicester</t>
  </si>
  <si>
    <t>Faucett</t>
  </si>
  <si>
    <t>lfaucett2a@buzzfeed.com</t>
  </si>
  <si>
    <t>318-332-4214</t>
  </si>
  <si>
    <t>Myrtle</t>
  </si>
  <si>
    <t>Alexandria</t>
  </si>
  <si>
    <t>1GTG5BE30F1701476</t>
  </si>
  <si>
    <t>Cube</t>
  </si>
  <si>
    <t>Kirstin</t>
  </si>
  <si>
    <t>Seeley</t>
  </si>
  <si>
    <t>kseeley2b@storify.com</t>
  </si>
  <si>
    <t>303-429-6379</t>
  </si>
  <si>
    <t>Senior Sales Associate</t>
  </si>
  <si>
    <t>Linden</t>
  </si>
  <si>
    <t>Denver</t>
  </si>
  <si>
    <t>TRUSC28NX31057466</t>
  </si>
  <si>
    <t>Infiniti</t>
  </si>
  <si>
    <t>QX</t>
  </si>
  <si>
    <t>Prinz</t>
  </si>
  <si>
    <t>Schwandner</t>
  </si>
  <si>
    <t>pschwandner2c@adobe.com</t>
  </si>
  <si>
    <t>212-195-6204</t>
  </si>
  <si>
    <t>Automation Specialist I</t>
  </si>
  <si>
    <t>Corry</t>
  </si>
  <si>
    <t>1GYS3CEF8CR135641</t>
  </si>
  <si>
    <t>Sephia</t>
  </si>
  <si>
    <t>Sherlocke</t>
  </si>
  <si>
    <t>Pickles</t>
  </si>
  <si>
    <t>spickles2d@ftc.gov</t>
  </si>
  <si>
    <t>213-368-2344</t>
  </si>
  <si>
    <t>Research Assistant III</t>
  </si>
  <si>
    <t>Sauthoff</t>
  </si>
  <si>
    <t>Van Nuys</t>
  </si>
  <si>
    <t>WBA4B3C55FD728254</t>
  </si>
  <si>
    <t>CR-V</t>
  </si>
  <si>
    <t>Clari</t>
  </si>
  <si>
    <t>Blakden</t>
  </si>
  <si>
    <t>cblakden2e@harvard.edu</t>
  </si>
  <si>
    <t>601-526-3759</t>
  </si>
  <si>
    <t>Mississippi</t>
  </si>
  <si>
    <t>JN1CV6FE8FM491295</t>
  </si>
  <si>
    <t>Expedition EL</t>
  </si>
  <si>
    <t>Burton</t>
  </si>
  <si>
    <t>Clubbe</t>
  </si>
  <si>
    <t>bclubbe2f@technorati.com</t>
  </si>
  <si>
    <t>763-942-9348</t>
  </si>
  <si>
    <t>Assistant Professor</t>
  </si>
  <si>
    <t>Leroy</t>
  </si>
  <si>
    <t>WBALY1C54ED833171</t>
  </si>
  <si>
    <t>GT-R</t>
  </si>
  <si>
    <t>Cherilynn</t>
  </si>
  <si>
    <t>Shulem</t>
  </si>
  <si>
    <t>cshulem2g@ucsd.edu</t>
  </si>
  <si>
    <t>704-843-7929</t>
  </si>
  <si>
    <t>WVWAP7AN8EE689167</t>
  </si>
  <si>
    <t>Concorde</t>
  </si>
  <si>
    <t>Kaspar</t>
  </si>
  <si>
    <t>Marklew</t>
  </si>
  <si>
    <t>kmarklew2h@hubpages.com</t>
  </si>
  <si>
    <t>682-865-4767</t>
  </si>
  <si>
    <t>Waubesa</t>
  </si>
  <si>
    <t>Fort Worth</t>
  </si>
  <si>
    <t>WP1AE2A22EL245904</t>
  </si>
  <si>
    <t>Land Rover</t>
  </si>
  <si>
    <t>Discovery</t>
  </si>
  <si>
    <t>Juliette</t>
  </si>
  <si>
    <t>Proud</t>
  </si>
  <si>
    <t>jproud2i@howstuffworks.com</t>
  </si>
  <si>
    <t>570-554-9882</t>
  </si>
  <si>
    <t>Lerdahl</t>
  </si>
  <si>
    <t>Scranton</t>
  </si>
  <si>
    <t>WA1YD54B72N036655</t>
  </si>
  <si>
    <t>Soul</t>
  </si>
  <si>
    <t>Gizela</t>
  </si>
  <si>
    <t>Guitt</t>
  </si>
  <si>
    <t>gguitt2j@mozilla.org</t>
  </si>
  <si>
    <t>843-901-9544</t>
  </si>
  <si>
    <t>Director of Sales</t>
  </si>
  <si>
    <t>Hoffman</t>
  </si>
  <si>
    <t>1GYEC63898R934967</t>
  </si>
  <si>
    <t>Sequoia</t>
  </si>
  <si>
    <t>Alejandra</t>
  </si>
  <si>
    <t>Davenhall</t>
  </si>
  <si>
    <t>adavenhall2k@instagram.com</t>
  </si>
  <si>
    <t>412-180-2881</t>
  </si>
  <si>
    <t>Sales Representative</t>
  </si>
  <si>
    <t>Merchant</t>
  </si>
  <si>
    <t>5J8TB2H5XCA625802</t>
  </si>
  <si>
    <t>V50</t>
  </si>
  <si>
    <t>Ileane</t>
  </si>
  <si>
    <t>Pinkerton</t>
  </si>
  <si>
    <t>ipinkerton2l@google.cn</t>
  </si>
  <si>
    <t>808-315-5107</t>
  </si>
  <si>
    <t>Algoma</t>
  </si>
  <si>
    <t>1G4GD5G31EF279393</t>
  </si>
  <si>
    <t>Tempo</t>
  </si>
  <si>
    <t>Freddie</t>
  </si>
  <si>
    <t>fmillyard2m@plala.or.jp</t>
  </si>
  <si>
    <t>423-481-6927</t>
  </si>
  <si>
    <t>Amoth</t>
  </si>
  <si>
    <t>Chattanooga</t>
  </si>
  <si>
    <t>1G4GL5E35DF640371</t>
  </si>
  <si>
    <t>Legend</t>
  </si>
  <si>
    <t>Tucker</t>
  </si>
  <si>
    <t>Grishakin</t>
  </si>
  <si>
    <t>tgrishakin2n@chron.com</t>
  </si>
  <si>
    <t>863-148-7382</t>
  </si>
  <si>
    <t>VP Sales</t>
  </si>
  <si>
    <t>Kipling</t>
  </si>
  <si>
    <t>Lehigh Acres</t>
  </si>
  <si>
    <t>WP0AA2A8XFK300756</t>
  </si>
  <si>
    <t>E-Class</t>
  </si>
  <si>
    <t>Rock</t>
  </si>
  <si>
    <t>rdrewry2o@cnbc.com</t>
  </si>
  <si>
    <t>915-630-7596</t>
  </si>
  <si>
    <t>Stone Corner</t>
  </si>
  <si>
    <t>1GYS4GKJ1FR405827</t>
  </si>
  <si>
    <t>Jeep</t>
  </si>
  <si>
    <t>Grand Cherokee</t>
  </si>
  <si>
    <t>Viv</t>
  </si>
  <si>
    <t>Graveson</t>
  </si>
  <si>
    <t>vgraveson2p@apache.org</t>
  </si>
  <si>
    <t>210-567-5670</t>
  </si>
  <si>
    <t>Media Manager III</t>
  </si>
  <si>
    <t>Superior</t>
  </si>
  <si>
    <t>3VWF17AT1FM529338</t>
  </si>
  <si>
    <t>MKT</t>
  </si>
  <si>
    <t>Angeline</t>
  </si>
  <si>
    <t>Adamiak</t>
  </si>
  <si>
    <t>aadamiak2q@walmart.com</t>
  </si>
  <si>
    <t>202-805-0428</t>
  </si>
  <si>
    <t>Sales Associate</t>
  </si>
  <si>
    <t>JA32X2HU9EU056346</t>
  </si>
  <si>
    <t>GTI</t>
  </si>
  <si>
    <t>Cathleen</t>
  </si>
  <si>
    <t>Dupre</t>
  </si>
  <si>
    <t>cdupre2r@symantec.com</t>
  </si>
  <si>
    <t>404-866-9584</t>
  </si>
  <si>
    <t>Service</t>
  </si>
  <si>
    <t>Atlanta</t>
  </si>
  <si>
    <t>Georgia</t>
  </si>
  <si>
    <t>5UXKR2C59E0151331</t>
  </si>
  <si>
    <t>Topaz</t>
  </si>
  <si>
    <t>Eal</t>
  </si>
  <si>
    <t>Whiffen</t>
  </si>
  <si>
    <t>ewhiffen2s@nps.gov</t>
  </si>
  <si>
    <t>484-257-7045</t>
  </si>
  <si>
    <t>Sachs</t>
  </si>
  <si>
    <t>Reading</t>
  </si>
  <si>
    <t>1YVHZ8AH3A5970886</t>
  </si>
  <si>
    <t>S10</t>
  </si>
  <si>
    <t>Eamon</t>
  </si>
  <si>
    <t>Menault</t>
  </si>
  <si>
    <t>emenault2t@businessinsider.com</t>
  </si>
  <si>
    <t>720-522-9943</t>
  </si>
  <si>
    <t>1VWAP7A32EC861412</t>
  </si>
  <si>
    <t>Gerry</t>
  </si>
  <si>
    <t>Chezelle</t>
  </si>
  <si>
    <t>gchezelle2u@barnesandnoble.com</t>
  </si>
  <si>
    <t>215-738-6087</t>
  </si>
  <si>
    <t>VP Marketing</t>
  </si>
  <si>
    <t>Mallory</t>
  </si>
  <si>
    <t>Philadelphia</t>
  </si>
  <si>
    <t>3C3CFFAR7FT024386</t>
  </si>
  <si>
    <t>Integra</t>
  </si>
  <si>
    <t>Ami</t>
  </si>
  <si>
    <t>MacAlroy</t>
  </si>
  <si>
    <t>amacalroy2v@stanford.edu</t>
  </si>
  <si>
    <t>615-528-9894</t>
  </si>
  <si>
    <t>Reinke</t>
  </si>
  <si>
    <t>Nashville</t>
  </si>
  <si>
    <t>1FTMF1E83AF804986</t>
  </si>
  <si>
    <t>Corolla</t>
  </si>
  <si>
    <t>Demetrius</t>
  </si>
  <si>
    <t>Maisey</t>
  </si>
  <si>
    <t>dmaisey2w@1688.com</t>
  </si>
  <si>
    <t>757-101-9327</t>
  </si>
  <si>
    <t>Web Designer I</t>
  </si>
  <si>
    <t>School</t>
  </si>
  <si>
    <t>Norfolk</t>
  </si>
  <si>
    <t>1GD322CG1EF934437</t>
  </si>
  <si>
    <t>Isuzu</t>
  </si>
  <si>
    <t>Amigo</t>
  </si>
  <si>
    <t>Bucky</t>
  </si>
  <si>
    <t>Cawkill</t>
  </si>
  <si>
    <t>bcawkill2x@dmoz.org</t>
  </si>
  <si>
    <t>302-576-1511</t>
  </si>
  <si>
    <t>Wilmington</t>
  </si>
  <si>
    <t>Delaware</t>
  </si>
  <si>
    <t>WDDEJ7EB6DA420289</t>
  </si>
  <si>
    <t>Grace</t>
  </si>
  <si>
    <t>Amyes</t>
  </si>
  <si>
    <t>gamyes2y@ycombinator.com</t>
  </si>
  <si>
    <t>312-692-4115</t>
  </si>
  <si>
    <t>Actuary</t>
  </si>
  <si>
    <t>Kedzie</t>
  </si>
  <si>
    <t>1C4NJPBA0ED762911</t>
  </si>
  <si>
    <t>Lancer</t>
  </si>
  <si>
    <t>Iormina</t>
  </si>
  <si>
    <t>Cumberlidge</t>
  </si>
  <si>
    <t>icumberlidge2z@nyu.edu</t>
  </si>
  <si>
    <t>909-538-9650</t>
  </si>
  <si>
    <t>Fisk</t>
  </si>
  <si>
    <t>WAUAFAFL1CN025102</t>
  </si>
  <si>
    <t>GLI</t>
  </si>
  <si>
    <t>Odelle</t>
  </si>
  <si>
    <t>Ebourne</t>
  </si>
  <si>
    <t>oebourne30@constantcontact.com</t>
  </si>
  <si>
    <t>505-802-4623</t>
  </si>
  <si>
    <t>Accounting Assistant III</t>
  </si>
  <si>
    <t>Albuquerque</t>
  </si>
  <si>
    <t>New Mexico</t>
  </si>
  <si>
    <t>3GYFK66N46G628183</t>
  </si>
  <si>
    <t>Laser</t>
  </si>
  <si>
    <t>Lorry</t>
  </si>
  <si>
    <t>Casoni</t>
  </si>
  <si>
    <t>lcasoni31@psu.edu</t>
  </si>
  <si>
    <t>281-383-6296</t>
  </si>
  <si>
    <t>Geologist IV</t>
  </si>
  <si>
    <t>1C4RJEAG3EC900233</t>
  </si>
  <si>
    <t>MX-6</t>
  </si>
  <si>
    <t>Janelle</t>
  </si>
  <si>
    <t>Crabb</t>
  </si>
  <si>
    <t>jcrabb32@devhub.com</t>
  </si>
  <si>
    <t>724-970-1404</t>
  </si>
  <si>
    <t>Arapahoe</t>
  </si>
  <si>
    <t>WAUDT48H14K464805</t>
  </si>
  <si>
    <t>Heidi</t>
  </si>
  <si>
    <t>Horry</t>
  </si>
  <si>
    <t>hhorry33@mapy.cz</t>
  </si>
  <si>
    <t>915-829-0586</t>
  </si>
  <si>
    <t>Bayside</t>
  </si>
  <si>
    <t>3D7JV1EP4BG078710</t>
  </si>
  <si>
    <t>Jimmy</t>
  </si>
  <si>
    <t>Linn</t>
  </si>
  <si>
    <t>Islep</t>
  </si>
  <si>
    <t>lislep34@pinterest.com</t>
  </si>
  <si>
    <t>239-761-7275</t>
  </si>
  <si>
    <t>Nuclear Power Engineer</t>
  </si>
  <si>
    <t>Lien</t>
  </si>
  <si>
    <t>Naples</t>
  </si>
  <si>
    <t>3N1AB6AP9CL865749</t>
  </si>
  <si>
    <t>Morgan</t>
  </si>
  <si>
    <t>Aero 8</t>
  </si>
  <si>
    <t>Marian</t>
  </si>
  <si>
    <t>Lermouth</t>
  </si>
  <si>
    <t>mlermouth35@hao123.com</t>
  </si>
  <si>
    <t>712-474-8229</t>
  </si>
  <si>
    <t>Recruiting Manager</t>
  </si>
  <si>
    <t>Omaha</t>
  </si>
  <si>
    <t>Nebraska</t>
  </si>
  <si>
    <t>2C3CDXBG0CH778677</t>
  </si>
  <si>
    <t>Flex</t>
  </si>
  <si>
    <t>Bron</t>
  </si>
  <si>
    <t>Warsop</t>
  </si>
  <si>
    <t>bwarsop36@uol.com.br</t>
  </si>
  <si>
    <t>571-545-8509</t>
  </si>
  <si>
    <t>Staff Accountant I</t>
  </si>
  <si>
    <t>Waxwing</t>
  </si>
  <si>
    <t>1GD311CG7FZ018004</t>
  </si>
  <si>
    <t>Rally Wagon G2500</t>
  </si>
  <si>
    <t>Rozanne</t>
  </si>
  <si>
    <t>Flawn</t>
  </si>
  <si>
    <t>rflawn37@flickr.com</t>
  </si>
  <si>
    <t>404-452-0295</t>
  </si>
  <si>
    <t>Media Manager II</t>
  </si>
  <si>
    <t>Straubel</t>
  </si>
  <si>
    <t>WVWED7AJXBW976393</t>
  </si>
  <si>
    <t>Falcon</t>
  </si>
  <si>
    <t>Mariann</t>
  </si>
  <si>
    <t>Henden</t>
  </si>
  <si>
    <t>mhenden38@theatlantic.com</t>
  </si>
  <si>
    <t>865-870-1168</t>
  </si>
  <si>
    <t>Scofield</t>
  </si>
  <si>
    <t>Knoxville</t>
  </si>
  <si>
    <t>1C3BC7EG9BN543081</t>
  </si>
  <si>
    <t>RAV4</t>
  </si>
  <si>
    <t>Jo</t>
  </si>
  <si>
    <t>Jacombs</t>
  </si>
  <si>
    <t>jjacombs39@1688.com</t>
  </si>
  <si>
    <t>516-920-2310</t>
  </si>
  <si>
    <t>Stoughton</t>
  </si>
  <si>
    <t>Great Neck</t>
  </si>
  <si>
    <t>JM1BL1K58B1908126</t>
  </si>
  <si>
    <t>Cadillac</t>
  </si>
  <si>
    <t>Escalade</t>
  </si>
  <si>
    <t>Duncan</t>
  </si>
  <si>
    <t>Rumens</t>
  </si>
  <si>
    <t>drumens3a@hhs.gov</t>
  </si>
  <si>
    <t>916-318-1911</t>
  </si>
  <si>
    <t>Packers</t>
  </si>
  <si>
    <t>1GD11ZCG6CF092386</t>
  </si>
  <si>
    <t>Allyn</t>
  </si>
  <si>
    <t>Jerrams</t>
  </si>
  <si>
    <t>ajerrams3b@hc360.com</t>
  </si>
  <si>
    <t>336-125-0467</t>
  </si>
  <si>
    <t>Quality Control Specialist</t>
  </si>
  <si>
    <t>North</t>
  </si>
  <si>
    <t>KNAFU5A24D5941355</t>
  </si>
  <si>
    <t>Silverado</t>
  </si>
  <si>
    <t>Judah</t>
  </si>
  <si>
    <t>Ronchi</t>
  </si>
  <si>
    <t>jronchi3c@washington.edu</t>
  </si>
  <si>
    <t>801-591-6049</t>
  </si>
  <si>
    <t>Office Assistant IV</t>
  </si>
  <si>
    <t>Fairfield</t>
  </si>
  <si>
    <t>KMHHU6KJ6FU586457</t>
  </si>
  <si>
    <t>Wrangler</t>
  </si>
  <si>
    <t>George</t>
  </si>
  <si>
    <t>Pudney</t>
  </si>
  <si>
    <t>gpudney3d@quantcast.com</t>
  </si>
  <si>
    <t>971-284-9783</t>
  </si>
  <si>
    <t>Rigney</t>
  </si>
  <si>
    <t>4T1BF1FK8EU354446</t>
  </si>
  <si>
    <t>LeMans</t>
  </si>
  <si>
    <t>Elyn</t>
  </si>
  <si>
    <t>Iddiens</t>
  </si>
  <si>
    <t>eiddiens3e@ucla.edu</t>
  </si>
  <si>
    <t>915-267-6764</t>
  </si>
  <si>
    <t>Pharmacist</t>
  </si>
  <si>
    <t>Walton</t>
  </si>
  <si>
    <t>WBASP2C58DC768981</t>
  </si>
  <si>
    <t>Davida</t>
  </si>
  <si>
    <t>Milton</t>
  </si>
  <si>
    <t>dmilton3f@delicious.com</t>
  </si>
  <si>
    <t>309-106-7339</t>
  </si>
  <si>
    <t>Brown</t>
  </si>
  <si>
    <t>Peoria</t>
  </si>
  <si>
    <t>1N6AF0LX4EN500276</t>
  </si>
  <si>
    <t>Ker</t>
  </si>
  <si>
    <t>Hedman</t>
  </si>
  <si>
    <t>khedman3g@webmd.com</t>
  </si>
  <si>
    <t>610-769-8170</t>
  </si>
  <si>
    <t>1GYS4CKJ1FR300519</t>
  </si>
  <si>
    <t>Avenger</t>
  </si>
  <si>
    <t>Pavia</t>
  </si>
  <si>
    <t>Goulder</t>
  </si>
  <si>
    <t>pgoulder3h@jigsy.com</t>
  </si>
  <si>
    <t>419-756-5082</t>
  </si>
  <si>
    <t>Developer IV</t>
  </si>
  <si>
    <t>Macpherson</t>
  </si>
  <si>
    <t>WAUXL58E35A731958</t>
  </si>
  <si>
    <t>Maybach</t>
  </si>
  <si>
    <t>Tansy</t>
  </si>
  <si>
    <t>Cresser</t>
  </si>
  <si>
    <t>tcresser3i@hostgator.com</t>
  </si>
  <si>
    <t>843-342-9000</t>
  </si>
  <si>
    <t>Sage</t>
  </si>
  <si>
    <t>WBA3B5C53FF847335</t>
  </si>
  <si>
    <t>William</t>
  </si>
  <si>
    <t>McVrone</t>
  </si>
  <si>
    <t>wmcvrone3j@webnode.com</t>
  </si>
  <si>
    <t>954-573-6909</t>
  </si>
  <si>
    <t>Schurz</t>
  </si>
  <si>
    <t>Boca Raton</t>
  </si>
  <si>
    <t>WBAEB5C53AC572715</t>
  </si>
  <si>
    <t>Maserati</t>
  </si>
  <si>
    <t>Chicky</t>
  </si>
  <si>
    <t>Maplethorpe</t>
  </si>
  <si>
    <t>cmaplethorpe3k@wordpress.com</t>
  </si>
  <si>
    <t>530-714-8253</t>
  </si>
  <si>
    <t>American Ash</t>
  </si>
  <si>
    <t>1G6DP5E3XD0854399</t>
  </si>
  <si>
    <t>Liberty</t>
  </si>
  <si>
    <t>Saw</t>
  </si>
  <si>
    <t>Stodhart</t>
  </si>
  <si>
    <t>sstodhart3l@mayoclinic.com</t>
  </si>
  <si>
    <t>734-305-0042</t>
  </si>
  <si>
    <t>Human Resources Manager</t>
  </si>
  <si>
    <t>Carberry</t>
  </si>
  <si>
    <t>Detroit</t>
  </si>
  <si>
    <t>JTEBU5JR8E5902005</t>
  </si>
  <si>
    <t>Mark VIII</t>
  </si>
  <si>
    <t>Lind</t>
  </si>
  <si>
    <t>Piwall</t>
  </si>
  <si>
    <t>lpiwall3m@weibo.com</t>
  </si>
  <si>
    <t>786-960-1301</t>
  </si>
  <si>
    <t>Programmer I</t>
  </si>
  <si>
    <t>Sugar</t>
  </si>
  <si>
    <t>WBA4A9C55FG409571</t>
  </si>
  <si>
    <t>Ranger</t>
  </si>
  <si>
    <t>Lora</t>
  </si>
  <si>
    <t>MacNab</t>
  </si>
  <si>
    <t>lmacnab3n@narod.ru</t>
  </si>
  <si>
    <t>520-705-0610</t>
  </si>
  <si>
    <t>Tucson</t>
  </si>
  <si>
    <t>5GAKRBKD7FJ840775</t>
  </si>
  <si>
    <t>Sorento</t>
  </si>
  <si>
    <t>Addison</t>
  </si>
  <si>
    <t>Huikerby</t>
  </si>
  <si>
    <t>ahuikerby3o@guardian.co.uk</t>
  </si>
  <si>
    <t>609-382-9544</t>
  </si>
  <si>
    <t>Bonner</t>
  </si>
  <si>
    <t>Trenton</t>
  </si>
  <si>
    <t>New Jersey</t>
  </si>
  <si>
    <t>JN8AS5MT7AW903765</t>
  </si>
  <si>
    <t>Colt</t>
  </si>
  <si>
    <t>Crin</t>
  </si>
  <si>
    <t>Gouldstraw</t>
  </si>
  <si>
    <t>cgouldstraw3p@ft.com</t>
  </si>
  <si>
    <t>858-482-5516</t>
  </si>
  <si>
    <t>Esker</t>
  </si>
  <si>
    <t>San Diego</t>
  </si>
  <si>
    <t>WAUDK78T19A406053</t>
  </si>
  <si>
    <t>Bentley</t>
  </si>
  <si>
    <t>Fretter</t>
  </si>
  <si>
    <t>bfretter3q@xrea.com</t>
  </si>
  <si>
    <t>210-398-5173</t>
  </si>
  <si>
    <t>Ryan</t>
  </si>
  <si>
    <t>WDCYC3HF4DX201931</t>
  </si>
  <si>
    <t>Sienna</t>
  </si>
  <si>
    <t>Stan</t>
  </si>
  <si>
    <t>Hayward</t>
  </si>
  <si>
    <t>shayward3r@webs.com</t>
  </si>
  <si>
    <t>318-900-9420</t>
  </si>
  <si>
    <t>Cherokee</t>
  </si>
  <si>
    <t>Shreveport</t>
  </si>
  <si>
    <t>1N6AA0EK5FN416193</t>
  </si>
  <si>
    <t>CL-Class</t>
  </si>
  <si>
    <t>Warden</t>
  </si>
  <si>
    <t>Iori</t>
  </si>
  <si>
    <t>wiori3s@eepurl.com</t>
  </si>
  <si>
    <t>423-625-3557</t>
  </si>
  <si>
    <t>Accounting Assistant I</t>
  </si>
  <si>
    <t>WVGAV7AX0AW878743</t>
  </si>
  <si>
    <t>LR3</t>
  </si>
  <si>
    <t>Felecia</t>
  </si>
  <si>
    <t>Waters</t>
  </si>
  <si>
    <t>fwaters3t@moonfruit.com</t>
  </si>
  <si>
    <t>208-732-7672</t>
  </si>
  <si>
    <t>Engineer I</t>
  </si>
  <si>
    <t>WVWBB7AJ7DW180714</t>
  </si>
  <si>
    <t>Monterey</t>
  </si>
  <si>
    <t>Tarra</t>
  </si>
  <si>
    <t>Brabant</t>
  </si>
  <si>
    <t>tbrabant3u@cyberchimps.com</t>
  </si>
  <si>
    <t>727-840-8865</t>
  </si>
  <si>
    <t>2nd</t>
  </si>
  <si>
    <t>Saint Petersburg</t>
  </si>
  <si>
    <t>1GYEE437190671370</t>
  </si>
  <si>
    <t>XJ Series</t>
  </si>
  <si>
    <t>Gordan</t>
  </si>
  <si>
    <t>Adamec</t>
  </si>
  <si>
    <t>gadamec3v@umich.edu</t>
  </si>
  <si>
    <t>321-286-4143</t>
  </si>
  <si>
    <t>Administrative Assistant I</t>
  </si>
  <si>
    <t>Toban</t>
  </si>
  <si>
    <t>Palm Bay</t>
  </si>
  <si>
    <t>19UUA8F72CA491706</t>
  </si>
  <si>
    <t>Berkley</t>
  </si>
  <si>
    <t>Barr</t>
  </si>
  <si>
    <t>bbarr3w@nsw.gov.au</t>
  </si>
  <si>
    <t>817-802-7283</t>
  </si>
  <si>
    <t>Account Coordinator</t>
  </si>
  <si>
    <t>3D73M3HL0AG823547</t>
  </si>
  <si>
    <t>F-Series</t>
  </si>
  <si>
    <t>Steffane</t>
  </si>
  <si>
    <t>Tucsell</t>
  </si>
  <si>
    <t>stucsell3x@goo.gl</t>
  </si>
  <si>
    <t>917-965-6760</t>
  </si>
  <si>
    <t>Office Assistant II</t>
  </si>
  <si>
    <t>Tomscot</t>
  </si>
  <si>
    <t>4T1BB3EK9AU617112</t>
  </si>
  <si>
    <t>Park Avenue</t>
  </si>
  <si>
    <t>Kelila</t>
  </si>
  <si>
    <t>Stebbings</t>
  </si>
  <si>
    <t>kstebbings3y@census.gov</t>
  </si>
  <si>
    <t>520-826-4757</t>
  </si>
  <si>
    <t>Corscot</t>
  </si>
  <si>
    <t>1G6KE57Y52U273758</t>
  </si>
  <si>
    <t>Ebba</t>
  </si>
  <si>
    <t>Bicksteth</t>
  </si>
  <si>
    <t>ebicksteth3z@marriott.com</t>
  </si>
  <si>
    <t>907-807-7843</t>
  </si>
  <si>
    <t>Fairbanks</t>
  </si>
  <si>
    <t>Alaska</t>
  </si>
  <si>
    <t>WBAVB73518F942628</t>
  </si>
  <si>
    <t>Express</t>
  </si>
  <si>
    <t>Mata</t>
  </si>
  <si>
    <t>Elecum</t>
  </si>
  <si>
    <t>melecum40@nifty.com</t>
  </si>
  <si>
    <t>205-426-1768</t>
  </si>
  <si>
    <t>Safety Technician III</t>
  </si>
  <si>
    <t>Golf Course</t>
  </si>
  <si>
    <t>Birmingham</t>
  </si>
  <si>
    <t>VNKKTUD37FA413930</t>
  </si>
  <si>
    <t>Britteny</t>
  </si>
  <si>
    <t>Martygin</t>
  </si>
  <si>
    <t>bmartygin41@ucoz.ru</t>
  </si>
  <si>
    <t>334-871-3413</t>
  </si>
  <si>
    <t>Chinook</t>
  </si>
  <si>
    <t>Montgomery</t>
  </si>
  <si>
    <t>1G4GB5GR8EF000807</t>
  </si>
  <si>
    <t>RX-7</t>
  </si>
  <si>
    <t>Travus</t>
  </si>
  <si>
    <t>Skeete</t>
  </si>
  <si>
    <t>tskeete42@wisc.edu</t>
  </si>
  <si>
    <t>336-884-3046</t>
  </si>
  <si>
    <t>Elka</t>
  </si>
  <si>
    <t>Winston Salem</t>
  </si>
  <si>
    <t>5UXZW0C50CL832694</t>
  </si>
  <si>
    <t>Grand Caravan</t>
  </si>
  <si>
    <t>Pris</t>
  </si>
  <si>
    <t>Rigden</t>
  </si>
  <si>
    <t>prigden43@intel.com</t>
  </si>
  <si>
    <t>210-586-4725</t>
  </si>
  <si>
    <t>Browning</t>
  </si>
  <si>
    <t>WBA1K5C55FV505818</t>
  </si>
  <si>
    <t>Sierra</t>
  </si>
  <si>
    <t>Larry</t>
  </si>
  <si>
    <t>Lalevee</t>
  </si>
  <si>
    <t>llalevee44@biglobe.ne.jp</t>
  </si>
  <si>
    <t>316-261-2385</t>
  </si>
  <si>
    <t>Northridge</t>
  </si>
  <si>
    <t>Wichita</t>
  </si>
  <si>
    <t>Kansas</t>
  </si>
  <si>
    <t>WUAPV54B23N786791</t>
  </si>
  <si>
    <t>Eddie</t>
  </si>
  <si>
    <t>Youdell</t>
  </si>
  <si>
    <t>eyoudell45@salon.com</t>
  </si>
  <si>
    <t>337-236-8108</t>
  </si>
  <si>
    <t>Research Nurse</t>
  </si>
  <si>
    <t>Lafayette</t>
  </si>
  <si>
    <t>WAUAH74F08N155440</t>
  </si>
  <si>
    <t>Jacky</t>
  </si>
  <si>
    <t>McPhelimey</t>
  </si>
  <si>
    <t>jmcphelimey46@redcross.org</t>
  </si>
  <si>
    <t>214-562-7614</t>
  </si>
  <si>
    <t>Irving</t>
  </si>
  <si>
    <t>WVWAP7AN8EE912601</t>
  </si>
  <si>
    <t>Nero</t>
  </si>
  <si>
    <t>Farndell</t>
  </si>
  <si>
    <t>nfarndell47@disqus.com</t>
  </si>
  <si>
    <t>404-456-3122</t>
  </si>
  <si>
    <t>Project Manager</t>
  </si>
  <si>
    <t>WDDEJ7HB2AA882453</t>
  </si>
  <si>
    <t>SLR McLaren</t>
  </si>
  <si>
    <t>Tickel</t>
  </si>
  <si>
    <t>rtickel48@nps.gov</t>
  </si>
  <si>
    <t>478-299-0216</t>
  </si>
  <si>
    <t>Research Assistant IV</t>
  </si>
  <si>
    <t>Macon</t>
  </si>
  <si>
    <t>WBAKP9C56ED871241</t>
  </si>
  <si>
    <t>Amanti</t>
  </si>
  <si>
    <t>Isiahi</t>
  </si>
  <si>
    <t>Caldicott</t>
  </si>
  <si>
    <t>icaldicott49@yahoo.com</t>
  </si>
  <si>
    <t>406-771-1148</t>
  </si>
  <si>
    <t>Web Designer II</t>
  </si>
  <si>
    <t>Pankratz</t>
  </si>
  <si>
    <t>Billings</t>
  </si>
  <si>
    <t>1G6DR57V280162636</t>
  </si>
  <si>
    <t>Plymouth</t>
  </si>
  <si>
    <t>Sundance</t>
  </si>
  <si>
    <t>Ricardo</t>
  </si>
  <si>
    <t>Fraczek</t>
  </si>
  <si>
    <t>rfraczek4a@auda.org.au</t>
  </si>
  <si>
    <t>864-728-7373</t>
  </si>
  <si>
    <t>Anderson</t>
  </si>
  <si>
    <t>2G61N5S38F9017205</t>
  </si>
  <si>
    <t>Lynsey</t>
  </si>
  <si>
    <t>Cryer</t>
  </si>
  <si>
    <t>lcryer4b@dagondesign.com</t>
  </si>
  <si>
    <t>202-642-6273</t>
  </si>
  <si>
    <t>Crownhardt</t>
  </si>
  <si>
    <t>5N1AT2ML4FC206341</t>
  </si>
  <si>
    <t>Ansel</t>
  </si>
  <si>
    <t>Gerdes</t>
  </si>
  <si>
    <t>agerdes4c@clickbank.net</t>
  </si>
  <si>
    <t>801-364-3306</t>
  </si>
  <si>
    <t>Bluestem</t>
  </si>
  <si>
    <t>WBAEV53492K394542</t>
  </si>
  <si>
    <t>Express 3500</t>
  </si>
  <si>
    <t>Rafaelita</t>
  </si>
  <si>
    <t>Boik</t>
  </si>
  <si>
    <t>rboik4d@ning.com</t>
  </si>
  <si>
    <t>601-883-3674</t>
  </si>
  <si>
    <t>VP Quality Control</t>
  </si>
  <si>
    <t>East</t>
  </si>
  <si>
    <t>1GD11ZCG5BF902377</t>
  </si>
  <si>
    <t>Cicely</t>
  </si>
  <si>
    <t>Delea</t>
  </si>
  <si>
    <t>cdelea4e@quantcast.com</t>
  </si>
  <si>
    <t>310-955-4173</t>
  </si>
  <si>
    <t>General Manager</t>
  </si>
  <si>
    <t>Onsgard</t>
  </si>
  <si>
    <t>WAUKF98EX6A713189</t>
  </si>
  <si>
    <t>Azera</t>
  </si>
  <si>
    <t>Isa</t>
  </si>
  <si>
    <t>Baylie</t>
  </si>
  <si>
    <t>ibaylie4f@reddit.com</t>
  </si>
  <si>
    <t>419-926-2193</t>
  </si>
  <si>
    <t>Talmadge</t>
  </si>
  <si>
    <t>WBAYP9C50FD934846</t>
  </si>
  <si>
    <t>Edna</t>
  </si>
  <si>
    <t>Nichol</t>
  </si>
  <si>
    <t>enichol4g@geocities.com</t>
  </si>
  <si>
    <t>405-884-6752</t>
  </si>
  <si>
    <t>Human Resources Assistant II</t>
  </si>
  <si>
    <t>Dunning</t>
  </si>
  <si>
    <t>19UUA8F33EA625056</t>
  </si>
  <si>
    <t>Mirage</t>
  </si>
  <si>
    <t>Norrie</t>
  </si>
  <si>
    <t>Vost</t>
  </si>
  <si>
    <t>nvost4h@marketwatch.com</t>
  </si>
  <si>
    <t>509-565-9536</t>
  </si>
  <si>
    <t>Research Associate</t>
  </si>
  <si>
    <t>Pearson</t>
  </si>
  <si>
    <t>Spokane</t>
  </si>
  <si>
    <t>WBAEK73454B750072</t>
  </si>
  <si>
    <t>Bren</t>
  </si>
  <si>
    <t>Leopold</t>
  </si>
  <si>
    <t>bleopold4i@abc.net.au</t>
  </si>
  <si>
    <t>208-935-2603</t>
  </si>
  <si>
    <t>Hoard</t>
  </si>
  <si>
    <t>JN1AJ0HP6AM088133</t>
  </si>
  <si>
    <t>Cougar</t>
  </si>
  <si>
    <t>Mord</t>
  </si>
  <si>
    <t>Antonich</t>
  </si>
  <si>
    <t>mantonich4j@wsj.com</t>
  </si>
  <si>
    <t>678-360-5375</t>
  </si>
  <si>
    <t>Database Administrator I</t>
  </si>
  <si>
    <t>Old Shore</t>
  </si>
  <si>
    <t>Decatur</t>
  </si>
  <si>
    <t>3D73Y4HL2BG976278</t>
  </si>
  <si>
    <t>Bowie</t>
  </si>
  <si>
    <t>Spinola</t>
  </si>
  <si>
    <t>bspinola4k@t.co</t>
  </si>
  <si>
    <t>727-466-6748</t>
  </si>
  <si>
    <t>Stang</t>
  </si>
  <si>
    <t>1FTWX3D50AE271283</t>
  </si>
  <si>
    <t>Erina</t>
  </si>
  <si>
    <t>Baugh</t>
  </si>
  <si>
    <t>ebaugh4l@chronoengine.com</t>
  </si>
  <si>
    <t>602-573-2112</t>
  </si>
  <si>
    <t>Sachtjen</t>
  </si>
  <si>
    <t>Phoenix</t>
  </si>
  <si>
    <t>1G6DZ67A490632122</t>
  </si>
  <si>
    <t>Holly-anne</t>
  </si>
  <si>
    <t>Sheals</t>
  </si>
  <si>
    <t>hsheals4m@shareasale.com</t>
  </si>
  <si>
    <t>727-911-8887</t>
  </si>
  <si>
    <t>Morningstar</t>
  </si>
  <si>
    <t>SCFEBBCF1BG199390</t>
  </si>
  <si>
    <t>Rudd</t>
  </si>
  <si>
    <t>Lyddiatt</t>
  </si>
  <si>
    <t>rlyddiatt4n@businessweek.com</t>
  </si>
  <si>
    <t>515-619-2068</t>
  </si>
  <si>
    <t>Engineer III</t>
  </si>
  <si>
    <t>Dwight</t>
  </si>
  <si>
    <t>WBABN53453P977438</t>
  </si>
  <si>
    <t>Judith</t>
  </si>
  <si>
    <t>Gawkes</t>
  </si>
  <si>
    <t>jgawkes4o@bbb.org</t>
  </si>
  <si>
    <t>808-379-4461</t>
  </si>
  <si>
    <t>Programmer Analyst II</t>
  </si>
  <si>
    <t>1G6DH8E5XD0257074</t>
  </si>
  <si>
    <t>Trans Sport</t>
  </si>
  <si>
    <t>Rodina</t>
  </si>
  <si>
    <t>Sommerlie</t>
  </si>
  <si>
    <t>rsommerlie4p@amazon.com</t>
  </si>
  <si>
    <t>215-551-6848</t>
  </si>
  <si>
    <t>Software Test Engineer II</t>
  </si>
  <si>
    <t>Park Meadow</t>
  </si>
  <si>
    <t>19UUA65595A396177</t>
  </si>
  <si>
    <t>X6</t>
  </si>
  <si>
    <t>Hannah</t>
  </si>
  <si>
    <t>Yuryshev</t>
  </si>
  <si>
    <t>hyuryshev4q@goo.ne.jp</t>
  </si>
  <si>
    <t>618-552-0047</t>
  </si>
  <si>
    <t>East Saint Louis</t>
  </si>
  <si>
    <t>1FTWX3B51AE832173</t>
  </si>
  <si>
    <t>RX-8</t>
  </si>
  <si>
    <t>Mady</t>
  </si>
  <si>
    <t>Havers</t>
  </si>
  <si>
    <t>mhavers4r@qq.com</t>
  </si>
  <si>
    <t>313-701-4249</t>
  </si>
  <si>
    <t>Dental Hygienist</t>
  </si>
  <si>
    <t>Steensland</t>
  </si>
  <si>
    <t>2T1BURHE4FC626747</t>
  </si>
  <si>
    <t>Prelude</t>
  </si>
  <si>
    <t>Brit</t>
  </si>
  <si>
    <t>Davidman</t>
  </si>
  <si>
    <t>bdavidman4s@devhub.com</t>
  </si>
  <si>
    <t>915-327-8887</t>
  </si>
  <si>
    <t>Blackbird</t>
  </si>
  <si>
    <t>WAUDG74F59N462944</t>
  </si>
  <si>
    <t>Terrill</t>
  </si>
  <si>
    <t>Revens</t>
  </si>
  <si>
    <t>trevens4t@tinypic.com</t>
  </si>
  <si>
    <t>915-840-9810</t>
  </si>
  <si>
    <t>Dennis</t>
  </si>
  <si>
    <t>5N1AN0NW7DN666893</t>
  </si>
  <si>
    <t>Shadwick</t>
  </si>
  <si>
    <t>pshadwick4u@wufoo.com</t>
  </si>
  <si>
    <t>202-564-6036</t>
  </si>
  <si>
    <t>Senior Editor</t>
  </si>
  <si>
    <t>W04GY5GV5B1323375</t>
  </si>
  <si>
    <t>Vanagon</t>
  </si>
  <si>
    <t>Charmane</t>
  </si>
  <si>
    <t>Melior</t>
  </si>
  <si>
    <t>cmelior4v@narod.ru</t>
  </si>
  <si>
    <t>512-657-6347</t>
  </si>
  <si>
    <t>Registered Nurse</t>
  </si>
  <si>
    <t>Dorton</t>
  </si>
  <si>
    <t>Austin</t>
  </si>
  <si>
    <t>WA1DMAFP8EA090820</t>
  </si>
  <si>
    <t>F450</t>
  </si>
  <si>
    <t>Darlene</t>
  </si>
  <si>
    <t>Hansell</t>
  </si>
  <si>
    <t>dhansell4w@time.com</t>
  </si>
  <si>
    <t>417-567-1984</t>
  </si>
  <si>
    <t>Food Chemist</t>
  </si>
  <si>
    <t>Fairview</t>
  </si>
  <si>
    <t>1GD11ZCG6CF609749</t>
  </si>
  <si>
    <t>Abby</t>
  </si>
  <si>
    <t>Dauby</t>
  </si>
  <si>
    <t>adauby4x@ucoz.com</t>
  </si>
  <si>
    <t>304-468-9592</t>
  </si>
  <si>
    <t>Payment Adjustment Coordinator</t>
  </si>
  <si>
    <t>Evergreen</t>
  </si>
  <si>
    <t>Huntington</t>
  </si>
  <si>
    <t>WAUBFBFL6AN759046</t>
  </si>
  <si>
    <t>Rolls-Royce</t>
  </si>
  <si>
    <t>Phantom</t>
  </si>
  <si>
    <t>Carmelina</t>
  </si>
  <si>
    <t>Feldheim</t>
  </si>
  <si>
    <t>cfeldheim4y@sfgate.com</t>
  </si>
  <si>
    <t>816-276-2696</t>
  </si>
  <si>
    <t>Executive Secretary</t>
  </si>
  <si>
    <t>Logan</t>
  </si>
  <si>
    <t>WBA1K5C56FV982810</t>
  </si>
  <si>
    <t>Ade</t>
  </si>
  <si>
    <t>Asple</t>
  </si>
  <si>
    <t>aasple4z@macromedia.com</t>
  </si>
  <si>
    <t>303-209-6297</t>
  </si>
  <si>
    <t>Marketing Assistant</t>
  </si>
  <si>
    <t>Clove</t>
  </si>
  <si>
    <t>Boulder</t>
  </si>
  <si>
    <t>JN8AF5MR4ET803719</t>
  </si>
  <si>
    <t>Lotus</t>
  </si>
  <si>
    <t>Exige</t>
  </si>
  <si>
    <t>Gweneth</t>
  </si>
  <si>
    <t>Andell</t>
  </si>
  <si>
    <t>gandell50@people.com.cn</t>
  </si>
  <si>
    <t>540-703-4070</t>
  </si>
  <si>
    <t>Prairieview</t>
  </si>
  <si>
    <t>Roanoke</t>
  </si>
  <si>
    <t>WAUAKAFB0AN254855</t>
  </si>
  <si>
    <t>G35</t>
  </si>
  <si>
    <t>Martin</t>
  </si>
  <si>
    <t>Harrhy</t>
  </si>
  <si>
    <t>mharrhy51@jimdo.com</t>
  </si>
  <si>
    <t>509-229-9269</t>
  </si>
  <si>
    <t>Aberg</t>
  </si>
  <si>
    <t>JM1NC2JFXC0824524</t>
  </si>
  <si>
    <t>Pilot</t>
  </si>
  <si>
    <t>Yard</t>
  </si>
  <si>
    <t>Duly</t>
  </si>
  <si>
    <t>yduly52@altervista.org</t>
  </si>
  <si>
    <t>719-924-2143</t>
  </si>
  <si>
    <t>Manufacturers</t>
  </si>
  <si>
    <t>Colorado Springs</t>
  </si>
  <si>
    <t>KM8JT3AB6DU251984</t>
  </si>
  <si>
    <t>Truck</t>
  </si>
  <si>
    <t>Allister</t>
  </si>
  <si>
    <t>Kyston</t>
  </si>
  <si>
    <t>akyston53@google.fr</t>
  </si>
  <si>
    <t>203-676-0213</t>
  </si>
  <si>
    <t>Eastwood</t>
  </si>
  <si>
    <t>1G6DJ1E33D0741632</t>
  </si>
  <si>
    <t>Range Rover Sport</t>
  </si>
  <si>
    <t>Sascha</t>
  </si>
  <si>
    <t>Gleadhall</t>
  </si>
  <si>
    <t>sgleadhall54@oaic.gov.au</t>
  </si>
  <si>
    <t>314-643-1749</t>
  </si>
  <si>
    <t>Homewood</t>
  </si>
  <si>
    <t>Saint Louis</t>
  </si>
  <si>
    <t>5UXZV4C57BL030099</t>
  </si>
  <si>
    <t>Galaxie</t>
  </si>
  <si>
    <t>Lorenza</t>
  </si>
  <si>
    <t>Purselowe</t>
  </si>
  <si>
    <t>lpurselowe55@google.ru</t>
  </si>
  <si>
    <t>267-700-6908</t>
  </si>
  <si>
    <t>Atwood</t>
  </si>
  <si>
    <t>19UUA56803A895319</t>
  </si>
  <si>
    <t>Yukon XL 2500</t>
  </si>
  <si>
    <t>Obediah</t>
  </si>
  <si>
    <t>Coughan</t>
  </si>
  <si>
    <t>ocoughan56@wordpress.org</t>
  </si>
  <si>
    <t>727-951-8543</t>
  </si>
  <si>
    <t>Librarian</t>
  </si>
  <si>
    <t>Largo</t>
  </si>
  <si>
    <t>5FNYF3H31FB123463</t>
  </si>
  <si>
    <t>Agnola</t>
  </si>
  <si>
    <t>Menichini</t>
  </si>
  <si>
    <t>amenichini57@examiner.com</t>
  </si>
  <si>
    <t>941-630-4289</t>
  </si>
  <si>
    <t>Carpenter</t>
  </si>
  <si>
    <t>WAUSF98E66A409986</t>
  </si>
  <si>
    <t>SC</t>
  </si>
  <si>
    <t>Al</t>
  </si>
  <si>
    <t>Bogaert</t>
  </si>
  <si>
    <t>abogaert58@yahoo.com</t>
  </si>
  <si>
    <t>617-814-2800</t>
  </si>
  <si>
    <t>SCBBR9ZAXAC738776</t>
  </si>
  <si>
    <t>Adrea</t>
  </si>
  <si>
    <t>Severns</t>
  </si>
  <si>
    <t>aseverns59@weibo.com</t>
  </si>
  <si>
    <t>212-885-3491</t>
  </si>
  <si>
    <t>Clemons</t>
  </si>
  <si>
    <t>WBADN53492G960228</t>
  </si>
  <si>
    <t>LeSabre</t>
  </si>
  <si>
    <t>Enoch</t>
  </si>
  <si>
    <t>MacDonald</t>
  </si>
  <si>
    <t>emacdonald5a@columbia.edu</t>
  </si>
  <si>
    <t>904-258-1165</t>
  </si>
  <si>
    <t>Web Designer III</t>
  </si>
  <si>
    <t>Hermina</t>
  </si>
  <si>
    <t>JN1CV6FE8DM933036</t>
  </si>
  <si>
    <t>Corsica</t>
  </si>
  <si>
    <t>Rodger</t>
  </si>
  <si>
    <t>Dundendale</t>
  </si>
  <si>
    <t>rdundendale5b@prnewswire.com</t>
  </si>
  <si>
    <t>623-919-7023</t>
  </si>
  <si>
    <t>Statistician II</t>
  </si>
  <si>
    <t>Upham</t>
  </si>
  <si>
    <t>Scottsdale</t>
  </si>
  <si>
    <t>1J4NF1FB3BD018372</t>
  </si>
  <si>
    <t>240SX</t>
  </si>
  <si>
    <t>Nev</t>
  </si>
  <si>
    <t>Harby</t>
  </si>
  <si>
    <t>nharby5c@diigo.com</t>
  </si>
  <si>
    <t>504-885-9931</t>
  </si>
  <si>
    <t>Shopko</t>
  </si>
  <si>
    <t>WAUVC68E83A452404</t>
  </si>
  <si>
    <t>Jenda</t>
  </si>
  <si>
    <t>Peachey</t>
  </si>
  <si>
    <t>jpeachey5d@woothemes.com</t>
  </si>
  <si>
    <t>330-118-3926</t>
  </si>
  <si>
    <t>Heffernan</t>
  </si>
  <si>
    <t>Youngstown</t>
  </si>
  <si>
    <t>5J8TB18297A109968</t>
  </si>
  <si>
    <t>Paulina</t>
  </si>
  <si>
    <t>Gonthier</t>
  </si>
  <si>
    <t>pgonthier5e@nih.gov</t>
  </si>
  <si>
    <t>714-906-9136</t>
  </si>
  <si>
    <t>Cost Accountant</t>
  </si>
  <si>
    <t>Garden Grove</t>
  </si>
  <si>
    <t>1G6AJ5S39E0599514</t>
  </si>
  <si>
    <t>C70</t>
  </si>
  <si>
    <t>Daryle</t>
  </si>
  <si>
    <t>Charlon</t>
  </si>
  <si>
    <t>dcharlon5f@fc2.com</t>
  </si>
  <si>
    <t>508-398-8791</t>
  </si>
  <si>
    <t>Mendota</t>
  </si>
  <si>
    <t>Worcester</t>
  </si>
  <si>
    <t>5NPEB4ACXDH248765</t>
  </si>
  <si>
    <t>Matthaeus</t>
  </si>
  <si>
    <t>Granger</t>
  </si>
  <si>
    <t>mgranger5g@dropbox.com</t>
  </si>
  <si>
    <t>509-812-0562</t>
  </si>
  <si>
    <t>Debra</t>
  </si>
  <si>
    <t>1FTWF3D59AE232565</t>
  </si>
  <si>
    <t>Abel</t>
  </si>
  <si>
    <t>Suddaby</t>
  </si>
  <si>
    <t>asuddaby5h@china.com.cn</t>
  </si>
  <si>
    <t>804-653-0110</t>
  </si>
  <si>
    <t>Software Test Engineer III</t>
  </si>
  <si>
    <t>Richmond</t>
  </si>
  <si>
    <t>WBADW7C5XDE648838</t>
  </si>
  <si>
    <t>Timmy</t>
  </si>
  <si>
    <t>Cratere</t>
  </si>
  <si>
    <t>tcratere5i@vinaora.com</t>
  </si>
  <si>
    <t>915-167-2870</t>
  </si>
  <si>
    <t>WBADS33441G014243</t>
  </si>
  <si>
    <t>Spirit</t>
  </si>
  <si>
    <t>Dorene</t>
  </si>
  <si>
    <t>Mechan</t>
  </si>
  <si>
    <t>dmechan5j@csmonitor.com</t>
  </si>
  <si>
    <t>626-957-1914</t>
  </si>
  <si>
    <t>Statistician I</t>
  </si>
  <si>
    <t>Trailsway</t>
  </si>
  <si>
    <t>Pasadena</t>
  </si>
  <si>
    <t>KNAFT4A21D5731860</t>
  </si>
  <si>
    <t>Mountaineer</t>
  </si>
  <si>
    <t>Tammy</t>
  </si>
  <si>
    <t>Glenny</t>
  </si>
  <si>
    <t>tglenny5k@apache.org</t>
  </si>
  <si>
    <t>859-784-6163</t>
  </si>
  <si>
    <t>Warner</t>
  </si>
  <si>
    <t>Lexington</t>
  </si>
  <si>
    <t>Kentucky</t>
  </si>
  <si>
    <t>3C4PDCEG3DT090232</t>
  </si>
  <si>
    <t>R-Class</t>
  </si>
  <si>
    <t>Angelle</t>
  </si>
  <si>
    <t>Arzu</t>
  </si>
  <si>
    <t>aarzu5l@mail.ru</t>
  </si>
  <si>
    <t>361-890-2270</t>
  </si>
  <si>
    <t>Memorial</t>
  </si>
  <si>
    <t>19UUA9F24BA007172</t>
  </si>
  <si>
    <t>Grand Marquis</t>
  </si>
  <si>
    <t>Shelden</t>
  </si>
  <si>
    <t>Fallowfield</t>
  </si>
  <si>
    <t>sfallowfield5m@jalbum.net</t>
  </si>
  <si>
    <t>754-656-7412</t>
  </si>
  <si>
    <t>Oakridge</t>
  </si>
  <si>
    <t>Pompano Beach</t>
  </si>
  <si>
    <t>4T1BD1FK8EU991536</t>
  </si>
  <si>
    <t>XJ</t>
  </si>
  <si>
    <t>Clarissa</t>
  </si>
  <si>
    <t>Ruos</t>
  </si>
  <si>
    <t>cruos5n@google.pl</t>
  </si>
  <si>
    <t>216-931-2888</t>
  </si>
  <si>
    <t>Annamark</t>
  </si>
  <si>
    <t>1FTWX3B56AE775355</t>
  </si>
  <si>
    <t>Jedd</t>
  </si>
  <si>
    <t>Hansom</t>
  </si>
  <si>
    <t>jhansom5o@chicagotribune.com</t>
  </si>
  <si>
    <t>904-938-6394</t>
  </si>
  <si>
    <t>Golf</t>
  </si>
  <si>
    <t>WAU4GBFB3AN612549</t>
  </si>
  <si>
    <t>Cabriolet</t>
  </si>
  <si>
    <t>Kim</t>
  </si>
  <si>
    <t>Robroe</t>
  </si>
  <si>
    <t>krobroe5p@mozilla.org</t>
  </si>
  <si>
    <t>317-475-8969</t>
  </si>
  <si>
    <t>Riverside</t>
  </si>
  <si>
    <t>Indianapolis</t>
  </si>
  <si>
    <t>Indiana</t>
  </si>
  <si>
    <t>1GYUKAEF1AR852167</t>
  </si>
  <si>
    <t>Marguerite</t>
  </si>
  <si>
    <t>Pfaff</t>
  </si>
  <si>
    <t>mpfaff5q@shutterfly.com</t>
  </si>
  <si>
    <t>719-252-6515</t>
  </si>
  <si>
    <t>Morrow</t>
  </si>
  <si>
    <t>1C3CCBAB2DN536381</t>
  </si>
  <si>
    <t>S80</t>
  </si>
  <si>
    <t>Arabele</t>
  </si>
  <si>
    <t>Mayberry</t>
  </si>
  <si>
    <t>amayberry5r@google.ru</t>
  </si>
  <si>
    <t>714-164-4249</t>
  </si>
  <si>
    <t>Systems Administrator I</t>
  </si>
  <si>
    <t>Eggendart</t>
  </si>
  <si>
    <t>WBAGN63432D605284</t>
  </si>
  <si>
    <t>Camaro</t>
  </si>
  <si>
    <t>Xever</t>
  </si>
  <si>
    <t>Serot</t>
  </si>
  <si>
    <t>xserot5s@sfgate.com</t>
  </si>
  <si>
    <t>954-307-9864</t>
  </si>
  <si>
    <t>Loftsgordon</t>
  </si>
  <si>
    <t>WBA5B1C53FG139873</t>
  </si>
  <si>
    <t>XC70</t>
  </si>
  <si>
    <t>Darlleen</t>
  </si>
  <si>
    <t>Oxshott</t>
  </si>
  <si>
    <t>doxshott5t@squarespace.com</t>
  </si>
  <si>
    <t>330-312-8452</t>
  </si>
  <si>
    <t>3rd</t>
  </si>
  <si>
    <t>WAUGF98K79A480503</t>
  </si>
  <si>
    <t>Astro</t>
  </si>
  <si>
    <t>Cristiano</t>
  </si>
  <si>
    <t>MacElroy</t>
  </si>
  <si>
    <t>cmacelroy5u@patch.com</t>
  </si>
  <si>
    <t>912-596-0853</t>
  </si>
  <si>
    <t>Everett</t>
  </si>
  <si>
    <t>Savannah</t>
  </si>
  <si>
    <t>WBAYE8C54DD566555</t>
  </si>
  <si>
    <t>Outlander Sport</t>
  </si>
  <si>
    <t>Kristoffer</t>
  </si>
  <si>
    <t>Craiker</t>
  </si>
  <si>
    <t>kcraiker5v@techcrunch.com</t>
  </si>
  <si>
    <t>951-630-1301</t>
  </si>
  <si>
    <t>SCBBP9ZA4BC646344</t>
  </si>
  <si>
    <t>Rally Wagon 2500</t>
  </si>
  <si>
    <t>Cole</t>
  </si>
  <si>
    <t>Stener</t>
  </si>
  <si>
    <t>cstener5w@newyorker.com</t>
  </si>
  <si>
    <t>520-374-4124</t>
  </si>
  <si>
    <t>Financial Analyst</t>
  </si>
  <si>
    <t>3D7JB1EP0AG248438</t>
  </si>
  <si>
    <t>Dakota Club</t>
  </si>
  <si>
    <t>Linnet</t>
  </si>
  <si>
    <t>Sends</t>
  </si>
  <si>
    <t>lsends5x@dailymail.co.uk</t>
  </si>
  <si>
    <t>704-695-7280</t>
  </si>
  <si>
    <t>3VW467AT7DM591574</t>
  </si>
  <si>
    <t>Sierra 1500</t>
  </si>
  <si>
    <t>Wylma</t>
  </si>
  <si>
    <t>Chilver</t>
  </si>
  <si>
    <t>wchilver5y@imgur.com</t>
  </si>
  <si>
    <t>941-557-9674</t>
  </si>
  <si>
    <t>Old Gate</t>
  </si>
  <si>
    <t>North Port</t>
  </si>
  <si>
    <t>WAUCFAFR6EA229336</t>
  </si>
  <si>
    <t>Ram 3500</t>
  </si>
  <si>
    <t>Sinclair</t>
  </si>
  <si>
    <t>Ramiro</t>
  </si>
  <si>
    <t>sramiro5z@foxnews.com</t>
  </si>
  <si>
    <t>410-683-4185</t>
  </si>
  <si>
    <t>Data Coordiator</t>
  </si>
  <si>
    <t>JN8AF5MRXCT578204</t>
  </si>
  <si>
    <t>Claiborn</t>
  </si>
  <si>
    <t>Glyne</t>
  </si>
  <si>
    <t>cglyne60@360.cn</t>
  </si>
  <si>
    <t>619-219-0358</t>
  </si>
  <si>
    <t>WAUAF48H67K678090</t>
  </si>
  <si>
    <t>Outback</t>
  </si>
  <si>
    <t>Vera</t>
  </si>
  <si>
    <t>Tidey</t>
  </si>
  <si>
    <t>vtidey61@so-net.ne.jp</t>
  </si>
  <si>
    <t>915-968-3161</t>
  </si>
  <si>
    <t>Kennedy</t>
  </si>
  <si>
    <t>WVGAV3AX1EW292812</t>
  </si>
  <si>
    <t>Savana 1500</t>
  </si>
  <si>
    <t>Heywood</t>
  </si>
  <si>
    <t>Ugoletti</t>
  </si>
  <si>
    <t>hugoletti62@ezinearticles.com</t>
  </si>
  <si>
    <t>612-400-0900</t>
  </si>
  <si>
    <t>WA1AY74L68D884440</t>
  </si>
  <si>
    <t>Gardie</t>
  </si>
  <si>
    <t>Bradborne</t>
  </si>
  <si>
    <t>gbradborne63@mysql.com</t>
  </si>
  <si>
    <t>816-485-2372</t>
  </si>
  <si>
    <t>Analyst Programmer</t>
  </si>
  <si>
    <t>Eliot</t>
  </si>
  <si>
    <t>WAULT58E44A978130</t>
  </si>
  <si>
    <t>Bearnard</t>
  </si>
  <si>
    <t>Lafontaine</t>
  </si>
  <si>
    <t>blafontaine64@dailymail.co.uk</t>
  </si>
  <si>
    <t>424-412-7598</t>
  </si>
  <si>
    <t>Los Angeles</t>
  </si>
  <si>
    <t>SCFBB04C69G965569</t>
  </si>
  <si>
    <t>ES</t>
  </si>
  <si>
    <t>Ches</t>
  </si>
  <si>
    <t>Monery</t>
  </si>
  <si>
    <t>cmonery65@spiegel.de</t>
  </si>
  <si>
    <t>757-346-3430</t>
  </si>
  <si>
    <t>WAULFAFHXAN938362</t>
  </si>
  <si>
    <t>Range Rover</t>
  </si>
  <si>
    <t>Kalindi</t>
  </si>
  <si>
    <t>Gradley</t>
  </si>
  <si>
    <t>kgradley66@webnode.com</t>
  </si>
  <si>
    <t>513-400-8599</t>
  </si>
  <si>
    <t>Lakewood Gardens</t>
  </si>
  <si>
    <t>JTHBL5EF0F5497684</t>
  </si>
  <si>
    <t>Rutger</t>
  </si>
  <si>
    <t>Mesant</t>
  </si>
  <si>
    <t>rmesant67@webeden.co.uk</t>
  </si>
  <si>
    <t>805-385-7431</t>
  </si>
  <si>
    <t>Center</t>
  </si>
  <si>
    <t>3N1CE2CP3FL179314</t>
  </si>
  <si>
    <t>M3</t>
  </si>
  <si>
    <t>Hussein</t>
  </si>
  <si>
    <t>Fodden</t>
  </si>
  <si>
    <t>hfodden68@blogs.com</t>
  </si>
  <si>
    <t>303-466-9350</t>
  </si>
  <si>
    <t>WBAHN83598D525098</t>
  </si>
  <si>
    <t>Pajero</t>
  </si>
  <si>
    <t>Marjy</t>
  </si>
  <si>
    <t>MacKill</t>
  </si>
  <si>
    <t>mmackill69@google.nl</t>
  </si>
  <si>
    <t>702-198-3041</t>
  </si>
  <si>
    <t>Las Vegas</t>
  </si>
  <si>
    <t>1FAHP2DW3AG693296</t>
  </si>
  <si>
    <t>Tacoma</t>
  </si>
  <si>
    <t>Geane</t>
  </si>
  <si>
    <t>jgeane6a@microsoft.com</t>
  </si>
  <si>
    <t>213-285-7417</t>
  </si>
  <si>
    <t>North Hollywood</t>
  </si>
  <si>
    <t>WBAKF5C57DE021557</t>
  </si>
  <si>
    <t>Explorer</t>
  </si>
  <si>
    <t>Connie</t>
  </si>
  <si>
    <t>Goldthorpe</t>
  </si>
  <si>
    <t>cgoldthorpe6b@mail.ru</t>
  </si>
  <si>
    <t>530-899-2188</t>
  </si>
  <si>
    <t>South Lake Tahoe</t>
  </si>
  <si>
    <t>1GKS1KE01ER964317</t>
  </si>
  <si>
    <t>4Runner</t>
  </si>
  <si>
    <t>Zebulon</t>
  </si>
  <si>
    <t>Benardette</t>
  </si>
  <si>
    <t>zbenardette6c@posterous.com</t>
  </si>
  <si>
    <t>918-501-7835</t>
  </si>
  <si>
    <t>Tulsa</t>
  </si>
  <si>
    <t>WAUJF78K99N172008</t>
  </si>
  <si>
    <t>Vassily</t>
  </si>
  <si>
    <t>Gynn</t>
  </si>
  <si>
    <t>vgynn6d@about.com</t>
  </si>
  <si>
    <t>202-392-0652</t>
  </si>
  <si>
    <t>Administrative Assistant IV</t>
  </si>
  <si>
    <t>5YMKT6C51F0693364</t>
  </si>
  <si>
    <t>Familia</t>
  </si>
  <si>
    <t>Colver</t>
  </si>
  <si>
    <t>Blackeby</t>
  </si>
  <si>
    <t>cblackeby6e@networksolutions.com</t>
  </si>
  <si>
    <t>210-363-4431</t>
  </si>
  <si>
    <t>Vermont</t>
  </si>
  <si>
    <t>WP0AB2A92FS359368</t>
  </si>
  <si>
    <t>Meriel</t>
  </si>
  <si>
    <t>Camier</t>
  </si>
  <si>
    <t>mcamier6f@cornell.edu</t>
  </si>
  <si>
    <t>413-323-4576</t>
  </si>
  <si>
    <t>Web Developer IV</t>
  </si>
  <si>
    <t>Vahlen</t>
  </si>
  <si>
    <t>WDDGF4HB6EG127320</t>
  </si>
  <si>
    <t>Oldsmobile</t>
  </si>
  <si>
    <t>Intrigue</t>
  </si>
  <si>
    <t>Nikolas</t>
  </si>
  <si>
    <t>Gambrell</t>
  </si>
  <si>
    <t>ngambrell6g@go.com</t>
  </si>
  <si>
    <t>713-399-6747</t>
  </si>
  <si>
    <t>1G6AJ1R37F0901348</t>
  </si>
  <si>
    <t>Relay</t>
  </si>
  <si>
    <t>Urbano</t>
  </si>
  <si>
    <t>Kmietsch</t>
  </si>
  <si>
    <t>ukmietsch6h@theglobeandmail.com</t>
  </si>
  <si>
    <t>812-296-0722</t>
  </si>
  <si>
    <t>Sundown</t>
  </si>
  <si>
    <t>Evansville</t>
  </si>
  <si>
    <t>WBAGH03441D778167</t>
  </si>
  <si>
    <t>Thornie</t>
  </si>
  <si>
    <t>Sawdy</t>
  </si>
  <si>
    <t>tsawdy6i@live.com</t>
  </si>
  <si>
    <t>419-418-4988</t>
  </si>
  <si>
    <t>1G6KD5EY1AU095058</t>
  </si>
  <si>
    <t>Gradeigh</t>
  </si>
  <si>
    <t>Wiley</t>
  </si>
  <si>
    <t>gwiley6j@disqus.com</t>
  </si>
  <si>
    <t>303-651-2210</t>
  </si>
  <si>
    <t>WAUVC58E02A132244</t>
  </si>
  <si>
    <t>Z4</t>
  </si>
  <si>
    <t>Bev</t>
  </si>
  <si>
    <t>Doveston</t>
  </si>
  <si>
    <t>bdoveston6k@aboutads.info</t>
  </si>
  <si>
    <t>405-336-9810</t>
  </si>
  <si>
    <t>Burrows</t>
  </si>
  <si>
    <t>WAUSF98E87A209466</t>
  </si>
  <si>
    <t>Alero</t>
  </si>
  <si>
    <t>Broddie</t>
  </si>
  <si>
    <t>Lillicrop</t>
  </si>
  <si>
    <t>blillicrop6l@ucla.edu</t>
  </si>
  <si>
    <t>989-526-5417</t>
  </si>
  <si>
    <t>Developer I</t>
  </si>
  <si>
    <t>Canary</t>
  </si>
  <si>
    <t>WAULC58E45A857535</t>
  </si>
  <si>
    <t>Glenda</t>
  </si>
  <si>
    <t>Sebring</t>
  </si>
  <si>
    <t>gsebring6m@furl.net</t>
  </si>
  <si>
    <t>503-152-2727</t>
  </si>
  <si>
    <t>Merry</t>
  </si>
  <si>
    <t>3C4PDDDG3CT543447</t>
  </si>
  <si>
    <t>Garwood</t>
  </si>
  <si>
    <t>Dixson</t>
  </si>
  <si>
    <t>gdixson6n@disqus.com</t>
  </si>
  <si>
    <t>407-423-8755</t>
  </si>
  <si>
    <t>1D7RE2GK4BS849654</t>
  </si>
  <si>
    <t>Camella</t>
  </si>
  <si>
    <t>Brasener</t>
  </si>
  <si>
    <t>cbrasener6o@sfgate.com</t>
  </si>
  <si>
    <t>804-762-4116</t>
  </si>
  <si>
    <t>Raven</t>
  </si>
  <si>
    <t>2T1BURHE6EC802177</t>
  </si>
  <si>
    <t>Versa</t>
  </si>
  <si>
    <t>Zollie</t>
  </si>
  <si>
    <t>Bidnall</t>
  </si>
  <si>
    <t>zbidnall6p@live.com</t>
  </si>
  <si>
    <t>804-500-7539</t>
  </si>
  <si>
    <t>High Crossing</t>
  </si>
  <si>
    <t>2C4RDGEGXER296247</t>
  </si>
  <si>
    <t>Arlina</t>
  </si>
  <si>
    <t>Blomefield</t>
  </si>
  <si>
    <t>ablomefield6q@comsenz.com</t>
  </si>
  <si>
    <t>202-637-6797</t>
  </si>
  <si>
    <t>Carey</t>
  </si>
  <si>
    <t>YV4902DZ8D2928058</t>
  </si>
  <si>
    <t>Cord</t>
  </si>
  <si>
    <t>Soigne</t>
  </si>
  <si>
    <t>csoigne6r@oracle.com</t>
  </si>
  <si>
    <t>205-481-3793</t>
  </si>
  <si>
    <t>Hagan</t>
  </si>
  <si>
    <t>1FMEU7DE9AU074898</t>
  </si>
  <si>
    <t>Discovery Series II</t>
  </si>
  <si>
    <t>Nikos</t>
  </si>
  <si>
    <t>Marmion</t>
  </si>
  <si>
    <t>nmarmion6s@redcross.org</t>
  </si>
  <si>
    <t>718-984-6415</t>
  </si>
  <si>
    <t>Bronx</t>
  </si>
  <si>
    <t>WBASN4C59BC963390</t>
  </si>
  <si>
    <t>Quintana</t>
  </si>
  <si>
    <t>Tribell</t>
  </si>
  <si>
    <t>qtribell6t@uiuc.edu</t>
  </si>
  <si>
    <t>806-861-2248</t>
  </si>
  <si>
    <t>Teacher</t>
  </si>
  <si>
    <t>Amarillo</t>
  </si>
  <si>
    <t>1G6DZ67A390560460</t>
  </si>
  <si>
    <t>Chloe</t>
  </si>
  <si>
    <t>Tincey</t>
  </si>
  <si>
    <t>ctincey6u@cbsnews.com</t>
  </si>
  <si>
    <t>202-336-4757</t>
  </si>
  <si>
    <t>Milwaukee</t>
  </si>
  <si>
    <t>1GYS3FEJXDR628003</t>
  </si>
  <si>
    <t>Suburban 1500</t>
  </si>
  <si>
    <t>Isidor</t>
  </si>
  <si>
    <t>Coggles</t>
  </si>
  <si>
    <t>icoggles6v@eepurl.com</t>
  </si>
  <si>
    <t>415-790-0248</t>
  </si>
  <si>
    <t>San Francisco</t>
  </si>
  <si>
    <t>WBSVA93518E620524</t>
  </si>
  <si>
    <t>Peder</t>
  </si>
  <si>
    <t>Iveson</t>
  </si>
  <si>
    <t>piveson6w@dagondesign.com</t>
  </si>
  <si>
    <t>505-421-8763</t>
  </si>
  <si>
    <t>5J8TB4H3XFL758790</t>
  </si>
  <si>
    <t>SRX</t>
  </si>
  <si>
    <t>Angele</t>
  </si>
  <si>
    <t>Oager</t>
  </si>
  <si>
    <t>aoager6x@businessinsider.com</t>
  </si>
  <si>
    <t>718-614-9906</t>
  </si>
  <si>
    <t>Jamaica</t>
  </si>
  <si>
    <t>1G6KF54975U518851</t>
  </si>
  <si>
    <t>Alexandrina</t>
  </si>
  <si>
    <t>Ballaam</t>
  </si>
  <si>
    <t>aballaam6y@linkedin.com</t>
  </si>
  <si>
    <t>212-708-4952</t>
  </si>
  <si>
    <t>Software Engineer I</t>
  </si>
  <si>
    <t>SCBLF34F13C346219</t>
  </si>
  <si>
    <t>Gabi</t>
  </si>
  <si>
    <t>Gauthorpp</t>
  </si>
  <si>
    <t>ggauthorpp6z@desdev.cn</t>
  </si>
  <si>
    <t>813-874-3014</t>
  </si>
  <si>
    <t>Comanche</t>
  </si>
  <si>
    <t>5GADV23157D478499</t>
  </si>
  <si>
    <t>Mazdaspeed 3</t>
  </si>
  <si>
    <t>Lesley</t>
  </si>
  <si>
    <t>Hackney</t>
  </si>
  <si>
    <t>lhackney70@fastcompany.com</t>
  </si>
  <si>
    <t>716-957-5953</t>
  </si>
  <si>
    <t>Holy Cross</t>
  </si>
  <si>
    <t>Buffalo</t>
  </si>
  <si>
    <t>WBADN63402G996640</t>
  </si>
  <si>
    <t>Trooper</t>
  </si>
  <si>
    <t>Rex</t>
  </si>
  <si>
    <t>Liddiatt</t>
  </si>
  <si>
    <t>rliddiatt71@yolasite.com</t>
  </si>
  <si>
    <t>714-217-6107</t>
  </si>
  <si>
    <t>Kingsford</t>
  </si>
  <si>
    <t>Anaheim</t>
  </si>
  <si>
    <t>WAUAF48HX9K688012</t>
  </si>
  <si>
    <t>Mia</t>
  </si>
  <si>
    <t>Rolfe</t>
  </si>
  <si>
    <t>mrolfe72@stumbleupon.com</t>
  </si>
  <si>
    <t>918-741-4615</t>
  </si>
  <si>
    <t>Bluejay</t>
  </si>
  <si>
    <t>2C3CDYCJ3CH438567</t>
  </si>
  <si>
    <t>599 GTB Fiorano</t>
  </si>
  <si>
    <t>Jamie</t>
  </si>
  <si>
    <t>Kierans</t>
  </si>
  <si>
    <t>jkierans73@wordpress.com</t>
  </si>
  <si>
    <t>916-619-9581</t>
  </si>
  <si>
    <t>1VWAH7A3XCC730173</t>
  </si>
  <si>
    <t>X-Type</t>
  </si>
  <si>
    <t>Bendick</t>
  </si>
  <si>
    <t>Cuffley</t>
  </si>
  <si>
    <t>bcuffley74@microsoft.com</t>
  </si>
  <si>
    <t>785-244-2636</t>
  </si>
  <si>
    <t>Topeka</t>
  </si>
  <si>
    <t>WAUAF78EX7A338289</t>
  </si>
  <si>
    <t>E250</t>
  </si>
  <si>
    <t>Tadio</t>
  </si>
  <si>
    <t>Brandel</t>
  </si>
  <si>
    <t>tbrandel75@columbia.edu</t>
  </si>
  <si>
    <t>585-359-9876</t>
  </si>
  <si>
    <t>1st</t>
  </si>
  <si>
    <t>Rochester</t>
  </si>
  <si>
    <t>KMHHT6KD7AU575635</t>
  </si>
  <si>
    <t>Element</t>
  </si>
  <si>
    <t>Jaynell</t>
  </si>
  <si>
    <t>Bampkin</t>
  </si>
  <si>
    <t>jbampkin76@gnu.org</t>
  </si>
  <si>
    <t>305-175-2113</t>
  </si>
  <si>
    <t>Dakota</t>
  </si>
  <si>
    <t>5UXWX7C55F0582481</t>
  </si>
  <si>
    <t>MINI</t>
  </si>
  <si>
    <t>Cooper</t>
  </si>
  <si>
    <t>Corrine</t>
  </si>
  <si>
    <t>Wedgwood</t>
  </si>
  <si>
    <t>cwedgwood77@dailymail.co.uk</t>
  </si>
  <si>
    <t>520-148-2232</t>
  </si>
  <si>
    <t>6th</t>
  </si>
  <si>
    <t>WAU3GAFC2DN038707</t>
  </si>
  <si>
    <t>Peggy</t>
  </si>
  <si>
    <t>prigden78@360.cn</t>
  </si>
  <si>
    <t>850-976-9974</t>
  </si>
  <si>
    <t>Panama City</t>
  </si>
  <si>
    <t>1N6AA0CA1DN105223</t>
  </si>
  <si>
    <t>Accord</t>
  </si>
  <si>
    <t>Padraig</t>
  </si>
  <si>
    <t>Parcells</t>
  </si>
  <si>
    <t>pparcells79@google.ru</t>
  </si>
  <si>
    <t>702-581-6647</t>
  </si>
  <si>
    <t>Pierstorff</t>
  </si>
  <si>
    <t>3D73M4HL6AG723815</t>
  </si>
  <si>
    <t>Kandy</t>
  </si>
  <si>
    <t>Ravel</t>
  </si>
  <si>
    <t>kravel7a@live.com</t>
  </si>
  <si>
    <t>860-208-6099</t>
  </si>
  <si>
    <t>Acker</t>
  </si>
  <si>
    <t>Hartford</t>
  </si>
  <si>
    <t>1G6EL12Y52B991308</t>
  </si>
  <si>
    <t>Jessa</t>
  </si>
  <si>
    <t>Sole</t>
  </si>
  <si>
    <t>jsole7b@amazon.de</t>
  </si>
  <si>
    <t>253-458-9723</t>
  </si>
  <si>
    <t>WAUAVAFD1BN433898</t>
  </si>
  <si>
    <t>riolet</t>
  </si>
  <si>
    <t>Trevor</t>
  </si>
  <si>
    <t>Bountiff</t>
  </si>
  <si>
    <t>tbountiff7c@nbcnews.com</t>
  </si>
  <si>
    <t>214-247-3229</t>
  </si>
  <si>
    <t>WAUWGAFC9DN935455</t>
  </si>
  <si>
    <t>Hierro</t>
  </si>
  <si>
    <t>vhierro7d@sohu.com</t>
  </si>
  <si>
    <t>318-703-9282</t>
  </si>
  <si>
    <t>Knutson</t>
  </si>
  <si>
    <t>WBAPM5G51BN026403</t>
  </si>
  <si>
    <t>LS</t>
  </si>
  <si>
    <t>Colin</t>
  </si>
  <si>
    <t>McGuggy</t>
  </si>
  <si>
    <t>cmcguggy7e@fastcompany.com</t>
  </si>
  <si>
    <t>757-323-8322</t>
  </si>
  <si>
    <t>Lighthouse Bay</t>
  </si>
  <si>
    <t>JN1CV6EK1EM083212</t>
  </si>
  <si>
    <t>Vandura 1500</t>
  </si>
  <si>
    <t>Frederico</t>
  </si>
  <si>
    <t>Huthart</t>
  </si>
  <si>
    <t>fhuthart7f@free.fr</t>
  </si>
  <si>
    <t>501-993-3695</t>
  </si>
  <si>
    <t>Brickson Park</t>
  </si>
  <si>
    <t>Little Rock</t>
  </si>
  <si>
    <t>3C3CFFFH9FT676183</t>
  </si>
  <si>
    <t>E150</t>
  </si>
  <si>
    <t>Sofie</t>
  </si>
  <si>
    <t>Nelsen</t>
  </si>
  <si>
    <t>snelsen7g@about.com</t>
  </si>
  <si>
    <t>717-482-1842</t>
  </si>
  <si>
    <t>Delladonna</t>
  </si>
  <si>
    <t>JA32X2HUXEU794740</t>
  </si>
  <si>
    <t>TundraMax</t>
  </si>
  <si>
    <t>Amble</t>
  </si>
  <si>
    <t>Oakenfull</t>
  </si>
  <si>
    <t>aoakenfull7h@omniture.com</t>
  </si>
  <si>
    <t>610-485-2347</t>
  </si>
  <si>
    <t>Stuart</t>
  </si>
  <si>
    <t>Allentown</t>
  </si>
  <si>
    <t>KNAFU5A25C5870536</t>
  </si>
  <si>
    <t>Drucy</t>
  </si>
  <si>
    <t>Kertess</t>
  </si>
  <si>
    <t>dkertess7i@behance.net</t>
  </si>
  <si>
    <t>719-596-4194</t>
  </si>
  <si>
    <t>Automation Specialist III</t>
  </si>
  <si>
    <t>Bellgrove</t>
  </si>
  <si>
    <t>WAUDGAFL5BA475769</t>
  </si>
  <si>
    <t>Crystie</t>
  </si>
  <si>
    <t>Piell</t>
  </si>
  <si>
    <t>cpiell7j@twitpic.com</t>
  </si>
  <si>
    <t>561-628-4021</t>
  </si>
  <si>
    <t>Eastlawn</t>
  </si>
  <si>
    <t>West Palm Beach</t>
  </si>
  <si>
    <t>JTDKDTB37C1630120</t>
  </si>
  <si>
    <t>Sidekick</t>
  </si>
  <si>
    <t>Penn</t>
  </si>
  <si>
    <t>Quarton</t>
  </si>
  <si>
    <t>pquarton7k@histats.com</t>
  </si>
  <si>
    <t>404-227-7417</t>
  </si>
  <si>
    <t>Rutledge</t>
  </si>
  <si>
    <t>5LMJJ2H5XAE237234</t>
  </si>
  <si>
    <t>Shoshanna</t>
  </si>
  <si>
    <t>Ellershaw</t>
  </si>
  <si>
    <t>sellershaw7l@noaa.gov</t>
  </si>
  <si>
    <t>617-524-7501</t>
  </si>
  <si>
    <t>Gale</t>
  </si>
  <si>
    <t>YV440MBDXF1553988</t>
  </si>
  <si>
    <t>Escalade EXT</t>
  </si>
  <si>
    <t>Federico</t>
  </si>
  <si>
    <t>Colquhoun</t>
  </si>
  <si>
    <t>fcolquhoun7m@cnn.com</t>
  </si>
  <si>
    <t>646-510-2628</t>
  </si>
  <si>
    <t>Clyde Gallagher</t>
  </si>
  <si>
    <t>JTHBS1BL6D5192578</t>
  </si>
  <si>
    <t>Equinox</t>
  </si>
  <si>
    <t>Elnar</t>
  </si>
  <si>
    <t>Medcalfe</t>
  </si>
  <si>
    <t>emedcalfe7n@reference.com</t>
  </si>
  <si>
    <t>818-464-2708</t>
  </si>
  <si>
    <t>5UXZV4C59DL586370</t>
  </si>
  <si>
    <t>Chere</t>
  </si>
  <si>
    <t>Beckers</t>
  </si>
  <si>
    <t>cbeckers7o@ifeng.com</t>
  </si>
  <si>
    <t>813-672-4998</t>
  </si>
  <si>
    <t>1HGCR6F51FA448499</t>
  </si>
  <si>
    <t>Protege</t>
  </si>
  <si>
    <t>Jordan</t>
  </si>
  <si>
    <t>Thomazet</t>
  </si>
  <si>
    <t>jthomazet7p@instagram.com</t>
  </si>
  <si>
    <t>408-560-4965</t>
  </si>
  <si>
    <t>San Jose</t>
  </si>
  <si>
    <t>1G4GF5G31DF668625</t>
  </si>
  <si>
    <t>Ulrick</t>
  </si>
  <si>
    <t>Arundale</t>
  </si>
  <si>
    <t>uarundale7q@stanford.edu</t>
  </si>
  <si>
    <t>570-505-7403</t>
  </si>
  <si>
    <t>Graceland</t>
  </si>
  <si>
    <t>2FMGK5B80FB134516</t>
  </si>
  <si>
    <t>Ram Van 1500</t>
  </si>
  <si>
    <t>Wyatt</t>
  </si>
  <si>
    <t>Wollen</t>
  </si>
  <si>
    <t>wwollen7r@businessweek.com</t>
  </si>
  <si>
    <t>860-149-5944</t>
  </si>
  <si>
    <t>Badeau</t>
  </si>
  <si>
    <t>1GYEE53A990996415</t>
  </si>
  <si>
    <t>IS-F</t>
  </si>
  <si>
    <t>Gretel</t>
  </si>
  <si>
    <t>Gibby</t>
  </si>
  <si>
    <t>ggibby7s@themeforest.net</t>
  </si>
  <si>
    <t>915-563-7771</t>
  </si>
  <si>
    <t>VP Accounting</t>
  </si>
  <si>
    <t>1GD312CG4CF984944</t>
  </si>
  <si>
    <t>Eldredge</t>
  </si>
  <si>
    <t>Robbins</t>
  </si>
  <si>
    <t>erobbins7t@dyndns.org</t>
  </si>
  <si>
    <t>202-296-5528</t>
  </si>
  <si>
    <t>Goodland</t>
  </si>
  <si>
    <t>1G6DN57U370705154</t>
  </si>
  <si>
    <t>Grand Vitara</t>
  </si>
  <si>
    <t>Carroll</t>
  </si>
  <si>
    <t>Brockman</t>
  </si>
  <si>
    <t>cbrockman7u@google.fr</t>
  </si>
  <si>
    <t>941-942-7490</t>
  </si>
  <si>
    <t>Database Administrator III</t>
  </si>
  <si>
    <t>Punta Gorda</t>
  </si>
  <si>
    <t>WDDLJ6HB1FA970242</t>
  </si>
  <si>
    <t>Raeann</t>
  </si>
  <si>
    <t>Smallpeace</t>
  </si>
  <si>
    <t>rsmallpeace7v@whitehouse.gov</t>
  </si>
  <si>
    <t>318-686-0433</t>
  </si>
  <si>
    <t>1G6AB5R33F0624489</t>
  </si>
  <si>
    <t>Davie</t>
  </si>
  <si>
    <t>Padly</t>
  </si>
  <si>
    <t>dpadly7w@123-reg.co.uk</t>
  </si>
  <si>
    <t>205-248-9589</t>
  </si>
  <si>
    <t>3VWAL7AJ3AM938808</t>
  </si>
  <si>
    <t>xD</t>
  </si>
  <si>
    <t>Boot</t>
  </si>
  <si>
    <t>Folger</t>
  </si>
  <si>
    <t>bfolger7x@home.pl</t>
  </si>
  <si>
    <t>502-102-2254</t>
  </si>
  <si>
    <t>Design Engineer</t>
  </si>
  <si>
    <t>Vernon</t>
  </si>
  <si>
    <t>Louisville</t>
  </si>
  <si>
    <t>5UXFE43589L222919</t>
  </si>
  <si>
    <t>Chariot</t>
  </si>
  <si>
    <t>Querida</t>
  </si>
  <si>
    <t>Church</t>
  </si>
  <si>
    <t>qchurch7y@unc.edu</t>
  </si>
  <si>
    <t>412-378-3357</t>
  </si>
  <si>
    <t>Human Resources Assistant IV</t>
  </si>
  <si>
    <t>Mandrake</t>
  </si>
  <si>
    <t>1C6RD6MT4CS097495</t>
  </si>
  <si>
    <t>CTS</t>
  </si>
  <si>
    <t>Noellyn</t>
  </si>
  <si>
    <t>Liggons</t>
  </si>
  <si>
    <t>nliggons7z@facebook.com</t>
  </si>
  <si>
    <t>218-472-7792</t>
  </si>
  <si>
    <t>Duluth</t>
  </si>
  <si>
    <t>WAUBF98E48A454251</t>
  </si>
  <si>
    <t>Defender Ice Edition</t>
  </si>
  <si>
    <t>Kari</t>
  </si>
  <si>
    <t>Baroc</t>
  </si>
  <si>
    <t>kbaroc80@woothemes.com</t>
  </si>
  <si>
    <t>251-737-2407</t>
  </si>
  <si>
    <t>Mobile</t>
  </si>
  <si>
    <t>1FTNF2B52AE730759</t>
  </si>
  <si>
    <t>Samurai</t>
  </si>
  <si>
    <t>Neale</t>
  </si>
  <si>
    <t>Nelson</t>
  </si>
  <si>
    <t>nnelson81@economist.com</t>
  </si>
  <si>
    <t>480-160-0118</t>
  </si>
  <si>
    <t>Spaight</t>
  </si>
  <si>
    <t>WBABD33446P883255</t>
  </si>
  <si>
    <t>Mervin</t>
  </si>
  <si>
    <t>Hackly</t>
  </si>
  <si>
    <t>mhackly82@google.ru</t>
  </si>
  <si>
    <t>804-149-6261</t>
  </si>
  <si>
    <t>3C6TD5NT7CG706326</t>
  </si>
  <si>
    <t>Jada</t>
  </si>
  <si>
    <t>Bradneck</t>
  </si>
  <si>
    <t>jbradneck83@latimes.com</t>
  </si>
  <si>
    <t>312-119-4813</t>
  </si>
  <si>
    <t>1G6DK8EV3A0567662</t>
  </si>
  <si>
    <t>Danny</t>
  </si>
  <si>
    <t>Pavlovic</t>
  </si>
  <si>
    <t>dpavlovic84@opera.com</t>
  </si>
  <si>
    <t>919-765-3606</t>
  </si>
  <si>
    <t>Veith</t>
  </si>
  <si>
    <t>Raleigh</t>
  </si>
  <si>
    <t>3C3CFFCR8FT203680</t>
  </si>
  <si>
    <t>Reynard</t>
  </si>
  <si>
    <t>Cahalin</t>
  </si>
  <si>
    <t>rcahalin85@spotify.com</t>
  </si>
  <si>
    <t>408-580-8518</t>
  </si>
  <si>
    <t>JTEBU5JR0B5637043</t>
  </si>
  <si>
    <t>Escape</t>
  </si>
  <si>
    <t>Robb</t>
  </si>
  <si>
    <t>Ducket</t>
  </si>
  <si>
    <t>rducket86@csmonitor.com</t>
  </si>
  <si>
    <t>605-475-8615</t>
  </si>
  <si>
    <t>WAUGGBFC8CN228887</t>
  </si>
  <si>
    <t>Malibu</t>
  </si>
  <si>
    <t>Noe</t>
  </si>
  <si>
    <t>Skinner</t>
  </si>
  <si>
    <t>nskinner87@diigo.com</t>
  </si>
  <si>
    <t>205-249-1576</t>
  </si>
  <si>
    <t>Elgar</t>
  </si>
  <si>
    <t>1G6DL8EY4B0301835</t>
  </si>
  <si>
    <t>Tracer</t>
  </si>
  <si>
    <t>Hersch</t>
  </si>
  <si>
    <t>Gwyn</t>
  </si>
  <si>
    <t>hgwyn88@mlb.com</t>
  </si>
  <si>
    <t>858-879-0036</t>
  </si>
  <si>
    <t>Database Administrator II</t>
  </si>
  <si>
    <t>Twin Pines</t>
  </si>
  <si>
    <t>5N1AA0NE0EN616874</t>
  </si>
  <si>
    <t>DTS</t>
  </si>
  <si>
    <t>Ferguson</t>
  </si>
  <si>
    <t>Firby</t>
  </si>
  <si>
    <t>ffirby89@ucsd.edu</t>
  </si>
  <si>
    <t>404-983-7018</t>
  </si>
  <si>
    <t>Grasskamp</t>
  </si>
  <si>
    <t>JHMZE2H38ES530889</t>
  </si>
  <si>
    <t>Vibe</t>
  </si>
  <si>
    <t>Delila</t>
  </si>
  <si>
    <t>Karppi</t>
  </si>
  <si>
    <t>dkarppi8a@statcounter.com</t>
  </si>
  <si>
    <t>415-411-9170</t>
  </si>
  <si>
    <t>1FTEX1CMXBF733126</t>
  </si>
  <si>
    <t>Ram 2500 Club</t>
  </si>
  <si>
    <t>Kris</t>
  </si>
  <si>
    <t>Smooth</t>
  </si>
  <si>
    <t>ksmooth8b@ca.gov</t>
  </si>
  <si>
    <t>713-134-8563</t>
  </si>
  <si>
    <t>Monica</t>
  </si>
  <si>
    <t>1G6AM5SX5E0254412</t>
  </si>
  <si>
    <t>Nitro</t>
  </si>
  <si>
    <t>Ainslie</t>
  </si>
  <si>
    <t>Sofe</t>
  </si>
  <si>
    <t>asofe8c@ask.com</t>
  </si>
  <si>
    <t>908-235-9839</t>
  </si>
  <si>
    <t>Elizabeth</t>
  </si>
  <si>
    <t>3D7TT2CT4BG074533</t>
  </si>
  <si>
    <t>Shina</t>
  </si>
  <si>
    <t>Shillitoe</t>
  </si>
  <si>
    <t>sshillitoe8d@timesonline.co.uk</t>
  </si>
  <si>
    <t>601-263-1646</t>
  </si>
  <si>
    <t>Meridian</t>
  </si>
  <si>
    <t>JN8AS5MT5AW401837</t>
  </si>
  <si>
    <t>MDX</t>
  </si>
  <si>
    <t>Giffer</t>
  </si>
  <si>
    <t>Sainer</t>
  </si>
  <si>
    <t>gsainer8e@examiner.com</t>
  </si>
  <si>
    <t>281-359-1999</t>
  </si>
  <si>
    <t>Surrey</t>
  </si>
  <si>
    <t>Spring</t>
  </si>
  <si>
    <t>JTHBP5C21C5896880</t>
  </si>
  <si>
    <t>Cheryl</t>
  </si>
  <si>
    <t>Sarjant</t>
  </si>
  <si>
    <t>csarjant8f@cocolog-nifty.com</t>
  </si>
  <si>
    <t>305-916-0393</t>
  </si>
  <si>
    <t>Roth</t>
  </si>
  <si>
    <t>1G6DX67D380840328</t>
  </si>
  <si>
    <t>Horacio</t>
  </si>
  <si>
    <t>Koschek</t>
  </si>
  <si>
    <t>hkoschek8g@google.co.jp</t>
  </si>
  <si>
    <t>256-894-2688</t>
  </si>
  <si>
    <t>Coleman</t>
  </si>
  <si>
    <t>3CZRE3H30AG912871</t>
  </si>
  <si>
    <t>Mustang</t>
  </si>
  <si>
    <t>Dacie</t>
  </si>
  <si>
    <t>Gillbey</t>
  </si>
  <si>
    <t>dgillbey8h@smugmug.com</t>
  </si>
  <si>
    <t>704-521-5966</t>
  </si>
  <si>
    <t>Nancy</t>
  </si>
  <si>
    <t>WBALM7C5XEJ769007</t>
  </si>
  <si>
    <t>Viper</t>
  </si>
  <si>
    <t>Yolanthe</t>
  </si>
  <si>
    <t>Caslane</t>
  </si>
  <si>
    <t>ycaslane8i@clickbank.net</t>
  </si>
  <si>
    <t>304-755-5545</t>
  </si>
  <si>
    <t>Morgantown</t>
  </si>
  <si>
    <t>1FTSW3A55AE633131</t>
  </si>
  <si>
    <t>Ferdinande</t>
  </si>
  <si>
    <t>Spilsbury</t>
  </si>
  <si>
    <t>fspilsbury8j@admin.ch</t>
  </si>
  <si>
    <t>563-252-1273</t>
  </si>
  <si>
    <t>Davenport</t>
  </si>
  <si>
    <t>1FTEW1CW5AK397606</t>
  </si>
  <si>
    <t>Hombre Space</t>
  </si>
  <si>
    <t>Thatcher</t>
  </si>
  <si>
    <t>Belch</t>
  </si>
  <si>
    <t>tbelch8k@t.co</t>
  </si>
  <si>
    <t>919-297-9435</t>
  </si>
  <si>
    <t>Durham</t>
  </si>
  <si>
    <t>JTDKN3DP1C3488185</t>
  </si>
  <si>
    <t>Eagle</t>
  </si>
  <si>
    <t>Johny</t>
  </si>
  <si>
    <t>Copnar</t>
  </si>
  <si>
    <t>jcopnar8l@spiegel.de</t>
  </si>
  <si>
    <t>213-582-1776</t>
  </si>
  <si>
    <t>WAUHGBFC4CN214845</t>
  </si>
  <si>
    <t>XK Series</t>
  </si>
  <si>
    <t>Chauncey</t>
  </si>
  <si>
    <t>Duval</t>
  </si>
  <si>
    <t>cduval8m@state.gov</t>
  </si>
  <si>
    <t>339-674-3759</t>
  </si>
  <si>
    <t>Lynn</t>
  </si>
  <si>
    <t>JM1NC2LF8F0613873</t>
  </si>
  <si>
    <t>Fiero</t>
  </si>
  <si>
    <t>Nicholas</t>
  </si>
  <si>
    <t>Erington</t>
  </si>
  <si>
    <t>nerington8n@pagesperso-orange.fr</t>
  </si>
  <si>
    <t>323-572-7345</t>
  </si>
  <si>
    <t>SCBLF44J47C252853</t>
  </si>
  <si>
    <t>Guenevere</t>
  </si>
  <si>
    <t>Fruser</t>
  </si>
  <si>
    <t>gfruser8o@cnbc.com</t>
  </si>
  <si>
    <t>405-232-1325</t>
  </si>
  <si>
    <t>4T1BF3EK6AU612812</t>
  </si>
  <si>
    <t>Venture</t>
  </si>
  <si>
    <t>Sadye</t>
  </si>
  <si>
    <t>Brownsea</t>
  </si>
  <si>
    <t>sbrownsea8p@stumbleupon.com</t>
  </si>
  <si>
    <t>469-946-7513</t>
  </si>
  <si>
    <t>1G6AH5RX5E0769744</t>
  </si>
  <si>
    <t>Journey</t>
  </si>
  <si>
    <t>Titos</t>
  </si>
  <si>
    <t>Pancost</t>
  </si>
  <si>
    <t>tpancost8q@histats.com</t>
  </si>
  <si>
    <t>312-115-4354</t>
  </si>
  <si>
    <t>1D7RE3BK8BS085059</t>
  </si>
  <si>
    <t>Niall</t>
  </si>
  <si>
    <t>Coulthart</t>
  </si>
  <si>
    <t>ncoulthart8r@naver.com</t>
  </si>
  <si>
    <t>864-210-8235</t>
  </si>
  <si>
    <t>WAUKF98E18A736153</t>
  </si>
  <si>
    <t>Lynnett</t>
  </si>
  <si>
    <t>Scotchforth</t>
  </si>
  <si>
    <t>lscotchforth8s@tripod.com</t>
  </si>
  <si>
    <t>407-208-8017</t>
  </si>
  <si>
    <t>2C3CCABG3FH633394</t>
  </si>
  <si>
    <t>Lusty</t>
  </si>
  <si>
    <t>dlusty8t@arstechnica.com</t>
  </si>
  <si>
    <t>910-316-4179</t>
  </si>
  <si>
    <t>Fayetteville</t>
  </si>
  <si>
    <t>19UUA9F70DA743198</t>
  </si>
  <si>
    <t>Carleen</t>
  </si>
  <si>
    <t>Moorey</t>
  </si>
  <si>
    <t>cmoorey8u@goo.gl</t>
  </si>
  <si>
    <t>214-116-2406</t>
  </si>
  <si>
    <t>Web Developer I</t>
  </si>
  <si>
    <t>Sommers</t>
  </si>
  <si>
    <t>1GD022CG6CZ266858</t>
  </si>
  <si>
    <t>Talon</t>
  </si>
  <si>
    <t>Obadias</t>
  </si>
  <si>
    <t>Penwarden</t>
  </si>
  <si>
    <t>openwarden8v@tuttocitta.it</t>
  </si>
  <si>
    <t>727-347-6635</t>
  </si>
  <si>
    <t>JN8AF5MR3CT132606</t>
  </si>
  <si>
    <t>Sunny</t>
  </si>
  <si>
    <t>Mallinar</t>
  </si>
  <si>
    <t>smallinar8w@plala.or.jp</t>
  </si>
  <si>
    <t>717-511-6972</t>
  </si>
  <si>
    <t>Harrisburg</t>
  </si>
  <si>
    <t>5NMSG3AB3AH910605</t>
  </si>
  <si>
    <t>Silhouette</t>
  </si>
  <si>
    <t>Ody</t>
  </si>
  <si>
    <t>Llewhellin</t>
  </si>
  <si>
    <t>ollewhellin8x@sbwire.com</t>
  </si>
  <si>
    <t>907-792-7766</t>
  </si>
  <si>
    <t>Anchorage</t>
  </si>
  <si>
    <t>5N1CR2MN3EC205141</t>
  </si>
  <si>
    <t>Expedition</t>
  </si>
  <si>
    <t>Ripley</t>
  </si>
  <si>
    <t>Kenningham</t>
  </si>
  <si>
    <t>rkenningham8y@virginia.edu</t>
  </si>
  <si>
    <t>484-664-8767</t>
  </si>
  <si>
    <t>KNDJT2A27D7306858</t>
  </si>
  <si>
    <t>Maurice</t>
  </si>
  <si>
    <t>Taberer</t>
  </si>
  <si>
    <t>mtaberer8z@businessweek.com</t>
  </si>
  <si>
    <t>313-136-0769</t>
  </si>
  <si>
    <t>West</t>
  </si>
  <si>
    <t>WAUVT54B43N971691</t>
  </si>
  <si>
    <t>Daewoo</t>
  </si>
  <si>
    <t>Lanos</t>
  </si>
  <si>
    <t>Marje</t>
  </si>
  <si>
    <t>McBeth</t>
  </si>
  <si>
    <t>mmcbeth90@businessweek.com</t>
  </si>
  <si>
    <t>510-857-9930</t>
  </si>
  <si>
    <t>WAUAFAFH9DN389930</t>
  </si>
  <si>
    <t>Opal</t>
  </si>
  <si>
    <t>Bellward</t>
  </si>
  <si>
    <t>obellward91@etsy.com</t>
  </si>
  <si>
    <t>813-798-1933</t>
  </si>
  <si>
    <t>Doe Crossing</t>
  </si>
  <si>
    <t>Clearwater</t>
  </si>
  <si>
    <t>WAUKF78E48A193983</t>
  </si>
  <si>
    <t>Sasha</t>
  </si>
  <si>
    <t>Attwood</t>
  </si>
  <si>
    <t>sattwood92@sciencedirect.com</t>
  </si>
  <si>
    <t>414-825-2009</t>
  </si>
  <si>
    <t>Wisconsin</t>
  </si>
  <si>
    <t>WAUJT58E03A057254</t>
  </si>
  <si>
    <t>Jard</t>
  </si>
  <si>
    <t>Hay</t>
  </si>
  <si>
    <t>jhay93@independent.co.uk</t>
  </si>
  <si>
    <t>713-129-6149</t>
  </si>
  <si>
    <t>4T1BF1FK1EU544248</t>
  </si>
  <si>
    <t>Brice</t>
  </si>
  <si>
    <t>Whetson</t>
  </si>
  <si>
    <t>bwhetson94@wordpress.org</t>
  </si>
  <si>
    <t>210-117-7910</t>
  </si>
  <si>
    <t>Kropf</t>
  </si>
  <si>
    <t>SCFAD02A16G068789</t>
  </si>
  <si>
    <t>Berni</t>
  </si>
  <si>
    <t>Pischoff</t>
  </si>
  <si>
    <t>bpischoff95@bravesites.com</t>
  </si>
  <si>
    <t>754-772-2287</t>
  </si>
  <si>
    <t>Elmside</t>
  </si>
  <si>
    <t>WAUVT58E85A453999</t>
  </si>
  <si>
    <t>Yorgos</t>
  </si>
  <si>
    <t>Keoghan</t>
  </si>
  <si>
    <t>ykeoghan96@huffingtonpost.com</t>
  </si>
  <si>
    <t>505-866-5245</t>
  </si>
  <si>
    <t>Las Cruces</t>
  </si>
  <si>
    <t>4USBT33464L333401</t>
  </si>
  <si>
    <t>Lesli</t>
  </si>
  <si>
    <t>Hovenden</t>
  </si>
  <si>
    <t>lhovenden97@sogou.com</t>
  </si>
  <si>
    <t>210-127-3247</t>
  </si>
  <si>
    <t>1D4PU4GK6BW220103</t>
  </si>
  <si>
    <t>Darcie</t>
  </si>
  <si>
    <t>Todman</t>
  </si>
  <si>
    <t>dtodman98@gravatar.com</t>
  </si>
  <si>
    <t>513-935-4956</t>
  </si>
  <si>
    <t>Administrative Officer</t>
  </si>
  <si>
    <t>Buena Vista</t>
  </si>
  <si>
    <t>3VW117AU7FM578899</t>
  </si>
  <si>
    <t>Benn</t>
  </si>
  <si>
    <t>Worthy</t>
  </si>
  <si>
    <t>bworthy99@patch.com</t>
  </si>
  <si>
    <t>303-152-1232</t>
  </si>
  <si>
    <t>Englewood</t>
  </si>
  <si>
    <t>SCBLC37F74C170265</t>
  </si>
  <si>
    <t>Mikaela</t>
  </si>
  <si>
    <t>Matschoss</t>
  </si>
  <si>
    <t>mmatschoss9a@macromedia.com</t>
  </si>
  <si>
    <t>202-859-1344</t>
  </si>
  <si>
    <t>WUAPV54B23N559407</t>
  </si>
  <si>
    <t>CLK-Class</t>
  </si>
  <si>
    <t>Lilian</t>
  </si>
  <si>
    <t>Gerardot</t>
  </si>
  <si>
    <t>lgerardot9b@mit.edu</t>
  </si>
  <si>
    <t>720-709-3555</t>
  </si>
  <si>
    <t>Moulton</t>
  </si>
  <si>
    <t>WBAVB335X6P175443</t>
  </si>
  <si>
    <t>Ram</t>
  </si>
  <si>
    <t>Stefano</t>
  </si>
  <si>
    <t>Cargenven</t>
  </si>
  <si>
    <t>scargenven9c@chicagotribune.com</t>
  </si>
  <si>
    <t>520-210-7166</t>
  </si>
  <si>
    <t>Redwing</t>
  </si>
  <si>
    <t>SCBDR33W87C428628</t>
  </si>
  <si>
    <t>Hummer</t>
  </si>
  <si>
    <t>H2</t>
  </si>
  <si>
    <t>Tootsie</t>
  </si>
  <si>
    <t>Barnsley</t>
  </si>
  <si>
    <t>tbarnsley9d@taobao.com</t>
  </si>
  <si>
    <t>210-373-6899</t>
  </si>
  <si>
    <t>WAU3FAFR9DA997309</t>
  </si>
  <si>
    <t>Mazda6 Sport</t>
  </si>
  <si>
    <t>Maurizio</t>
  </si>
  <si>
    <t>Munning</t>
  </si>
  <si>
    <t>mmunning9e@goo.ne.jp</t>
  </si>
  <si>
    <t>401-946-9723</t>
  </si>
  <si>
    <t>Providence</t>
  </si>
  <si>
    <t>Rhode Island</t>
  </si>
  <si>
    <t>3GYFK62827G428565</t>
  </si>
  <si>
    <t>Richardo</t>
  </si>
  <si>
    <t>Hacaud</t>
  </si>
  <si>
    <t>rhacaud9f@salon.com</t>
  </si>
  <si>
    <t>503-233-9724</t>
  </si>
  <si>
    <t>2T1BU4EE0DC939086</t>
  </si>
  <si>
    <t>Arden</t>
  </si>
  <si>
    <t>Whightman</t>
  </si>
  <si>
    <t>awhightman9g@cyberchimps.com</t>
  </si>
  <si>
    <t>202-278-5887</t>
  </si>
  <si>
    <t>3FA6P0PU7FR017147</t>
  </si>
  <si>
    <t>Nicholle</t>
  </si>
  <si>
    <t>nbutterfield9h@patch.com</t>
  </si>
  <si>
    <t>203-631-0155</t>
  </si>
  <si>
    <t>Oak Valley</t>
  </si>
  <si>
    <t>Stamford</t>
  </si>
  <si>
    <t>JN1CV6FE0DM269928</t>
  </si>
  <si>
    <t>Bay</t>
  </si>
  <si>
    <t>Rowlings</t>
  </si>
  <si>
    <t>browlings9i@bloglines.com</t>
  </si>
  <si>
    <t>256-253-0653</t>
  </si>
  <si>
    <t>2T3BF4DV4CW267453</t>
  </si>
  <si>
    <t>Rodd</t>
  </si>
  <si>
    <t>Blanpein</t>
  </si>
  <si>
    <t>rblanpein9j@xing.com</t>
  </si>
  <si>
    <t>317-830-5988</t>
  </si>
  <si>
    <t>Senior Financial Analyst</t>
  </si>
  <si>
    <t>WVGAV7AX2AW652820</t>
  </si>
  <si>
    <t>Gran Sport</t>
  </si>
  <si>
    <t>Dana</t>
  </si>
  <si>
    <t>Craighill</t>
  </si>
  <si>
    <t>dcraighill9k@friendfeed.com</t>
  </si>
  <si>
    <t>281-833-2115</t>
  </si>
  <si>
    <t>Accountant III</t>
  </si>
  <si>
    <t>WAUJC68E53A831438</t>
  </si>
  <si>
    <t>Wynny</t>
  </si>
  <si>
    <t>Kember</t>
  </si>
  <si>
    <t>wkember9l@webeden.co.uk</t>
  </si>
  <si>
    <t>786-323-9460</t>
  </si>
  <si>
    <t>Ruskin</t>
  </si>
  <si>
    <t>JN8BS1MW7EM279930</t>
  </si>
  <si>
    <t>Donavon</t>
  </si>
  <si>
    <t>Maasze</t>
  </si>
  <si>
    <t>dmaasze9m@google.co.uk</t>
  </si>
  <si>
    <t>303-302-0586</t>
  </si>
  <si>
    <t>2G61N5S31D9702563</t>
  </si>
  <si>
    <t>Bridie</t>
  </si>
  <si>
    <t>McGirl</t>
  </si>
  <si>
    <t>bmcgirl9n@angelfire.com</t>
  </si>
  <si>
    <t>813-361-7631</t>
  </si>
  <si>
    <t>Systems Administrator III</t>
  </si>
  <si>
    <t>Florence</t>
  </si>
  <si>
    <t>JH4CU2F60CC635844</t>
  </si>
  <si>
    <t>Tahoe</t>
  </si>
  <si>
    <t>Simon</t>
  </si>
  <si>
    <t>Curnick</t>
  </si>
  <si>
    <t>scurnick9o@shinystat.com</t>
  </si>
  <si>
    <t>626-847-0072</t>
  </si>
  <si>
    <t>Monument</t>
  </si>
  <si>
    <t>Whittier</t>
  </si>
  <si>
    <t>WAULK98K79A038055</t>
  </si>
  <si>
    <t>Alyse</t>
  </si>
  <si>
    <t>Aristide</t>
  </si>
  <si>
    <t>aaristide9p@constantcontact.com</t>
  </si>
  <si>
    <t>206-576-0783</t>
  </si>
  <si>
    <t>5N1AR1NB7CC617890</t>
  </si>
  <si>
    <t>Zia</t>
  </si>
  <si>
    <t>Lindsey</t>
  </si>
  <si>
    <t>zlindsey9q@bizjournals.com</t>
  </si>
  <si>
    <t>510-946-3994</t>
  </si>
  <si>
    <t>WAUYGAFCXCN843469</t>
  </si>
  <si>
    <t>Domini</t>
  </si>
  <si>
    <t>Gahan</t>
  </si>
  <si>
    <t>dgahan9r@yahoo.com</t>
  </si>
  <si>
    <t>214-762-6499</t>
  </si>
  <si>
    <t>5TDDK3DC8CS327507</t>
  </si>
  <si>
    <t>Tobe</t>
  </si>
  <si>
    <t>McNamee</t>
  </si>
  <si>
    <t>tmcnamee9s@mozilla.com</t>
  </si>
  <si>
    <t>713-937-7427</t>
  </si>
  <si>
    <t>KMHTC6AD7EU760205</t>
  </si>
  <si>
    <t>CL</t>
  </si>
  <si>
    <t>Phaidra</t>
  </si>
  <si>
    <t>Lindwall</t>
  </si>
  <si>
    <t>plindwall9t@google.pl</t>
  </si>
  <si>
    <t>801-526-3168</t>
  </si>
  <si>
    <t>Computer Systems Analyst II</t>
  </si>
  <si>
    <t>Roxbury</t>
  </si>
  <si>
    <t>WAURD68D02A737568</t>
  </si>
  <si>
    <t>Kevyn</t>
  </si>
  <si>
    <t>Embling</t>
  </si>
  <si>
    <t>kembling9u@symantec.com</t>
  </si>
  <si>
    <t>970-636-1439</t>
  </si>
  <si>
    <t>Mcguire</t>
  </si>
  <si>
    <t>Greeley</t>
  </si>
  <si>
    <t>JTDKN3DU7B0979639</t>
  </si>
  <si>
    <t>Explorer Sport Trac</t>
  </si>
  <si>
    <t>Burgwin</t>
  </si>
  <si>
    <t>lburgwin9v@over-blog.com</t>
  </si>
  <si>
    <t>302-612-1663</t>
  </si>
  <si>
    <t>Anzinger</t>
  </si>
  <si>
    <t>Newark</t>
  </si>
  <si>
    <t>WAUEFBFL6EA223742</t>
  </si>
  <si>
    <t>Avalon</t>
  </si>
  <si>
    <t>Terrance</t>
  </si>
  <si>
    <t>Coultous</t>
  </si>
  <si>
    <t>tcoultous9w@patch.com</t>
  </si>
  <si>
    <t>859-529-6554</t>
  </si>
  <si>
    <t>WP1AE2A2XCL984905</t>
  </si>
  <si>
    <t>Beretta</t>
  </si>
  <si>
    <t>Paige</t>
  </si>
  <si>
    <t>Bonafacino</t>
  </si>
  <si>
    <t>pbonafacino9x@yahoo.co.jp</t>
  </si>
  <si>
    <t>937-498-2094</t>
  </si>
  <si>
    <t>Darwin</t>
  </si>
  <si>
    <t>Dayton</t>
  </si>
  <si>
    <t>1G4GE5EV5AF962998</t>
  </si>
  <si>
    <t>Horatio</t>
  </si>
  <si>
    <t>Altoft</t>
  </si>
  <si>
    <t>haltoft9y@storify.com</t>
  </si>
  <si>
    <t>708-830-7318</t>
  </si>
  <si>
    <t>Software Test Engineer IV</t>
  </si>
  <si>
    <t>Butternut</t>
  </si>
  <si>
    <t>2HNYD186X2H039922</t>
  </si>
  <si>
    <t>Monte Carlo</t>
  </si>
  <si>
    <t>Mary</t>
  </si>
  <si>
    <t>Condell</t>
  </si>
  <si>
    <t>mcondell9z@intel.com</t>
  </si>
  <si>
    <t>754-974-0702</t>
  </si>
  <si>
    <t>Forest Run</t>
  </si>
  <si>
    <t>3C6TD5GT9CG674847</t>
  </si>
  <si>
    <t>Grand Voyager</t>
  </si>
  <si>
    <t>Alf</t>
  </si>
  <si>
    <t>Maddin</t>
  </si>
  <si>
    <t>amaddina0@princeton.edu</t>
  </si>
  <si>
    <t>412-661-7817</t>
  </si>
  <si>
    <t>WBA4B3C54FG396855</t>
  </si>
  <si>
    <t>J</t>
  </si>
  <si>
    <t>Laurie</t>
  </si>
  <si>
    <t>Ascraft</t>
  </si>
  <si>
    <t>lascrafta1@surveymonkey.com</t>
  </si>
  <si>
    <t>602-602-9524</t>
  </si>
  <si>
    <t>Lillian</t>
  </si>
  <si>
    <t>1N6AA0CA2DN861417</t>
  </si>
  <si>
    <t>Bronco</t>
  </si>
  <si>
    <t>Willette</t>
  </si>
  <si>
    <t>McIlveen</t>
  </si>
  <si>
    <t>wmcilveena2@alexa.com</t>
  </si>
  <si>
    <t>202-487-9458</t>
  </si>
  <si>
    <t>NM0AS8F72E1288605</t>
  </si>
  <si>
    <t>Germaine</t>
  </si>
  <si>
    <t>Enden</t>
  </si>
  <si>
    <t>gendena3@slate.com</t>
  </si>
  <si>
    <t>912-453-3019</t>
  </si>
  <si>
    <t>1G4HK5ES2BU507221</t>
  </si>
  <si>
    <t>Charlton</t>
  </si>
  <si>
    <t>Rolf</t>
  </si>
  <si>
    <t>crolfa4@yandex.ru</t>
  </si>
  <si>
    <t>916-335-3043</t>
  </si>
  <si>
    <t>Manley</t>
  </si>
  <si>
    <t>JH4CL96968C902899</t>
  </si>
  <si>
    <t>Wallace</t>
  </si>
  <si>
    <t>Polland</t>
  </si>
  <si>
    <t>wpollanda5@blog.com</t>
  </si>
  <si>
    <t>727-637-3037</t>
  </si>
  <si>
    <t>Pine View</t>
  </si>
  <si>
    <t>JTDKDTB34E1927462</t>
  </si>
  <si>
    <t>Sunfire</t>
  </si>
  <si>
    <t>Ryley</t>
  </si>
  <si>
    <t>Wilne</t>
  </si>
  <si>
    <t>rwilnea6@archive.org</t>
  </si>
  <si>
    <t>626-633-6832</t>
  </si>
  <si>
    <t>Burbank</t>
  </si>
  <si>
    <t>1G6DM57N040553972</t>
  </si>
  <si>
    <t>Shela</t>
  </si>
  <si>
    <t>Dance</t>
  </si>
  <si>
    <t>sdancea7@odnoklassniki.ru</t>
  </si>
  <si>
    <t>314-157-8910</t>
  </si>
  <si>
    <t>Software Engineer IV</t>
  </si>
  <si>
    <t>JH4KB16547C548375</t>
  </si>
  <si>
    <t>Mina</t>
  </si>
  <si>
    <t>Troillet</t>
  </si>
  <si>
    <t>mtroilleta8@shareasale.com</t>
  </si>
  <si>
    <t>561-928-0588</t>
  </si>
  <si>
    <t>Moose</t>
  </si>
  <si>
    <t>WAUEF98E78A575577</t>
  </si>
  <si>
    <t>RS 4</t>
  </si>
  <si>
    <t>Jerson</t>
  </si>
  <si>
    <t>ijersona9@meetup.com</t>
  </si>
  <si>
    <t>614-515-4384</t>
  </si>
  <si>
    <t>JA4AP3AU6CZ385304</t>
  </si>
  <si>
    <t>F250</t>
  </si>
  <si>
    <t>Andreana</t>
  </si>
  <si>
    <t>Ockwell</t>
  </si>
  <si>
    <t>aockwellaa@instagram.com</t>
  </si>
  <si>
    <t>651-237-7292</t>
  </si>
  <si>
    <t>Structural Engineer</t>
  </si>
  <si>
    <t>Springs</t>
  </si>
  <si>
    <t>JA32X8HW5AU713674</t>
  </si>
  <si>
    <t>E350</t>
  </si>
  <si>
    <t>Preston</t>
  </si>
  <si>
    <t>Zaniolo</t>
  </si>
  <si>
    <t>pzanioloab@google.com.au</t>
  </si>
  <si>
    <t>903-271-6849</t>
  </si>
  <si>
    <t>Farragut</t>
  </si>
  <si>
    <t>WAUAH74F59N819801</t>
  </si>
  <si>
    <t>Charger</t>
  </si>
  <si>
    <t>Honey</t>
  </si>
  <si>
    <t>Stormes</t>
  </si>
  <si>
    <t>hstormesac@bbb.org</t>
  </si>
  <si>
    <t>515-133-0133</t>
  </si>
  <si>
    <t>3VW4S7AT8EM618407</t>
  </si>
  <si>
    <t>Sherye</t>
  </si>
  <si>
    <t>Dabel</t>
  </si>
  <si>
    <t>sdabelad@simplemachines.org</t>
  </si>
  <si>
    <t>513-446-2664</t>
  </si>
  <si>
    <t>5YMKT6C57F0025424</t>
  </si>
  <si>
    <t>TSX</t>
  </si>
  <si>
    <t>Rheta</t>
  </si>
  <si>
    <t>Clegg</t>
  </si>
  <si>
    <t>rcleggae@artisteer.com</t>
  </si>
  <si>
    <t>803-593-3028</t>
  </si>
  <si>
    <t>3D4PH5FV2AT814214</t>
  </si>
  <si>
    <t>Nathanael</t>
  </si>
  <si>
    <t>Kite</t>
  </si>
  <si>
    <t>nkiteaf@hao123.com</t>
  </si>
  <si>
    <t>754-850-5557</t>
  </si>
  <si>
    <t>1N6AD0CW2FN913893</t>
  </si>
  <si>
    <t>Morse</t>
  </si>
  <si>
    <t>Caveney</t>
  </si>
  <si>
    <t>mcaveneyag@trellian.com</t>
  </si>
  <si>
    <t>414-744-0644</t>
  </si>
  <si>
    <t>Staff Accountant III</t>
  </si>
  <si>
    <t>Becker</t>
  </si>
  <si>
    <t>SAJWA4HAXEM544714</t>
  </si>
  <si>
    <t>Harp</t>
  </si>
  <si>
    <t>Ericssen</t>
  </si>
  <si>
    <t>hericssenah@bloglovin.com</t>
  </si>
  <si>
    <t>254-750-7402</t>
  </si>
  <si>
    <t>Oneill</t>
  </si>
  <si>
    <t>Killeen</t>
  </si>
  <si>
    <t>WBAVB33566P487095</t>
  </si>
  <si>
    <t>Mazda6</t>
  </si>
  <si>
    <t>Prescote</t>
  </si>
  <si>
    <t>gprescoteai@ox.ac.uk</t>
  </si>
  <si>
    <t>404-938-5134</t>
  </si>
  <si>
    <t>Hazelcrest</t>
  </si>
  <si>
    <t>1G6AL5S36D0708780</t>
  </si>
  <si>
    <t>Suellen</t>
  </si>
  <si>
    <t>Scutts</t>
  </si>
  <si>
    <t>sscuttsaj@addtoany.com</t>
  </si>
  <si>
    <t>304-251-5283</t>
  </si>
  <si>
    <t>Crest Line</t>
  </si>
  <si>
    <t>WAUUL78EX8A718479</t>
  </si>
  <si>
    <t>Florella</t>
  </si>
  <si>
    <t>Bezants</t>
  </si>
  <si>
    <t>fbezantsak@digg.com</t>
  </si>
  <si>
    <t>205-713-9796</t>
  </si>
  <si>
    <t>2C3CDYBT0DH140577</t>
  </si>
  <si>
    <t>Studebaker</t>
  </si>
  <si>
    <t>Avanti</t>
  </si>
  <si>
    <t>Emmott</t>
  </si>
  <si>
    <t>Fairburn</t>
  </si>
  <si>
    <t>efairburnal@nbcnews.com</t>
  </si>
  <si>
    <t>315-123-3697</t>
  </si>
  <si>
    <t>Syracuse</t>
  </si>
  <si>
    <t>SCBZB25E12C000370</t>
  </si>
  <si>
    <t>Fina</t>
  </si>
  <si>
    <t>Ketch</t>
  </si>
  <si>
    <t>fketcham@go.com</t>
  </si>
  <si>
    <t>310-715-3570</t>
  </si>
  <si>
    <t>Santa Monica</t>
  </si>
  <si>
    <t>1GYS3TKJ8FR744208</t>
  </si>
  <si>
    <t>Civic</t>
  </si>
  <si>
    <t>Robbie</t>
  </si>
  <si>
    <t>Goodenough</t>
  </si>
  <si>
    <t>rgoodenoughan@skype.com</t>
  </si>
  <si>
    <t>713-214-2001</t>
  </si>
  <si>
    <t>Parkside</t>
  </si>
  <si>
    <t>3GYFNCE38CS108650</t>
  </si>
  <si>
    <t>Ula</t>
  </si>
  <si>
    <t>Renyard</t>
  </si>
  <si>
    <t>urenyardao@acquirethisname.com</t>
  </si>
  <si>
    <t>304-492-5827</t>
  </si>
  <si>
    <t>WBA4C9C5XFD060306</t>
  </si>
  <si>
    <t>Pen</t>
  </si>
  <si>
    <t>Moggach</t>
  </si>
  <si>
    <t>pmoggachap@weather.com</t>
  </si>
  <si>
    <t>916-108-8822</t>
  </si>
  <si>
    <t>SCFFDCCD2BG765947</t>
  </si>
  <si>
    <t>Hayes</t>
  </si>
  <si>
    <t>Kilmister</t>
  </si>
  <si>
    <t>hkilmisteraq@ycombinator.com</t>
  </si>
  <si>
    <t>214-602-5747</t>
  </si>
  <si>
    <t>Safety Technician I</t>
  </si>
  <si>
    <t>1FM5K7B86EG547289</t>
  </si>
  <si>
    <t>Chane</t>
  </si>
  <si>
    <t>Devitt</t>
  </si>
  <si>
    <t>cdevittar@storify.com</t>
  </si>
  <si>
    <t>619-771-9456</t>
  </si>
  <si>
    <t>Automation Specialist II</t>
  </si>
  <si>
    <t>Burning Wood</t>
  </si>
  <si>
    <t>5TFBY5F11DX493358</t>
  </si>
  <si>
    <t>Dominic</t>
  </si>
  <si>
    <t>Reoch</t>
  </si>
  <si>
    <t>dreochas@livejournal.com</t>
  </si>
  <si>
    <t>714-882-3951</t>
  </si>
  <si>
    <t>Warrior</t>
  </si>
  <si>
    <t>Fullerton</t>
  </si>
  <si>
    <t>KMHHT6KD7EU916943</t>
  </si>
  <si>
    <t>Rio5</t>
  </si>
  <si>
    <t>Mitchell</t>
  </si>
  <si>
    <t>O'Haire</t>
  </si>
  <si>
    <t>mohaireat@networkadvertising.org</t>
  </si>
  <si>
    <t>214-703-2491</t>
  </si>
  <si>
    <t>1G6KD57Y19U348548</t>
  </si>
  <si>
    <t>Touareg</t>
  </si>
  <si>
    <t>Auguste</t>
  </si>
  <si>
    <t>Longbothom</t>
  </si>
  <si>
    <t>alongbothomau@hp.com</t>
  </si>
  <si>
    <t>612-583-3210</t>
  </si>
  <si>
    <t>WVWAB7AJ8CW010596</t>
  </si>
  <si>
    <t>Calv</t>
  </si>
  <si>
    <t>Dulanty</t>
  </si>
  <si>
    <t>cdulantyav@toplist.cz</t>
  </si>
  <si>
    <t>915-766-2414</t>
  </si>
  <si>
    <t>WBXPC93507W683135</t>
  </si>
  <si>
    <t>Forester</t>
  </si>
  <si>
    <t>Penelopa</t>
  </si>
  <si>
    <t>Danelutti</t>
  </si>
  <si>
    <t>pdaneluttiaw@ow.ly</t>
  </si>
  <si>
    <t>907-499-7943</t>
  </si>
  <si>
    <t>WA1WKAFP2CA360524</t>
  </si>
  <si>
    <t>Aerio</t>
  </si>
  <si>
    <t>Lina</t>
  </si>
  <si>
    <t>Evens</t>
  </si>
  <si>
    <t>levensax@cbc.ca</t>
  </si>
  <si>
    <t>405-740-1640</t>
  </si>
  <si>
    <t>Lake View</t>
  </si>
  <si>
    <t>SALGS2TF1FA920557</t>
  </si>
  <si>
    <t>Nadine</t>
  </si>
  <si>
    <t>Karle</t>
  </si>
  <si>
    <t>nkarleay@disqus.com</t>
  </si>
  <si>
    <t>850-949-2087</t>
  </si>
  <si>
    <t>WAUKF78E15A853974</t>
  </si>
  <si>
    <t>X5</t>
  </si>
  <si>
    <t>Constantine</t>
  </si>
  <si>
    <t>McGillreich</t>
  </si>
  <si>
    <t>cmcgillreichaz@diigo.com</t>
  </si>
  <si>
    <t>515-707-3997</t>
  </si>
  <si>
    <t>5FPYK1F29DB815615</t>
  </si>
  <si>
    <t>E-Series</t>
  </si>
  <si>
    <t>Minette</t>
  </si>
  <si>
    <t>Bilsford</t>
  </si>
  <si>
    <t>mbilsfordb0@example.com</t>
  </si>
  <si>
    <t>505-818-3172</t>
  </si>
  <si>
    <t>Compensation Analyst</t>
  </si>
  <si>
    <t>Valley Edge</t>
  </si>
  <si>
    <t>JN1AZ4EH3FM532038</t>
  </si>
  <si>
    <t>Viole</t>
  </si>
  <si>
    <t>Doorbar</t>
  </si>
  <si>
    <t>vdoorbarb1@globo.com</t>
  </si>
  <si>
    <t>480-824-4722</t>
  </si>
  <si>
    <t>Derek</t>
  </si>
  <si>
    <t>Tempe</t>
  </si>
  <si>
    <t>3GYFNGE36FS317686</t>
  </si>
  <si>
    <t>Tiburon</t>
  </si>
  <si>
    <t>Desiree</t>
  </si>
  <si>
    <t>Bowerman</t>
  </si>
  <si>
    <t>dbowermanb2@digg.com</t>
  </si>
  <si>
    <t>972-106-3813</t>
  </si>
  <si>
    <t>Account Representative I</t>
  </si>
  <si>
    <t>JM1NC2EF5A0616851</t>
  </si>
  <si>
    <t>Jetta</t>
  </si>
  <si>
    <t>Allene</t>
  </si>
  <si>
    <t>Andrzejak</t>
  </si>
  <si>
    <t>aandrzejakb3@51.la</t>
  </si>
  <si>
    <t>786-350-5442</t>
  </si>
  <si>
    <t>WVWBN7AN0FE487564</t>
  </si>
  <si>
    <t>GTO</t>
  </si>
  <si>
    <t>Tobye</t>
  </si>
  <si>
    <t>Petras</t>
  </si>
  <si>
    <t>tpetrasb4@skyrock.com</t>
  </si>
  <si>
    <t>585-451-4175</t>
  </si>
  <si>
    <t>Loomis</t>
  </si>
  <si>
    <t>3GYFNFE33ES157260</t>
  </si>
  <si>
    <t>Civic Si</t>
  </si>
  <si>
    <t>Marni</t>
  </si>
  <si>
    <t>Weiser</t>
  </si>
  <si>
    <t>mweiserb5@nature.com</t>
  </si>
  <si>
    <t>530-726-7583</t>
  </si>
  <si>
    <t>Chico</t>
  </si>
  <si>
    <t>WAUSGAFB3AN043610</t>
  </si>
  <si>
    <t>Murano</t>
  </si>
  <si>
    <t>Sharyl</t>
  </si>
  <si>
    <t>Fieldsend</t>
  </si>
  <si>
    <t>sfieldsendb6@live.com</t>
  </si>
  <si>
    <t>702-826-1806</t>
  </si>
  <si>
    <t>Porter</t>
  </si>
  <si>
    <t>1GYEE53AX90463134</t>
  </si>
  <si>
    <t>GS</t>
  </si>
  <si>
    <t>Redd</t>
  </si>
  <si>
    <t>Arpino</t>
  </si>
  <si>
    <t>rarpinob7@vimeo.com</t>
  </si>
  <si>
    <t>314-248-7789</t>
  </si>
  <si>
    <t>JN8AF5MR4DT715199</t>
  </si>
  <si>
    <t>Skylark</t>
  </si>
  <si>
    <t>Millberg</t>
  </si>
  <si>
    <t>mmillbergb8@moonfruit.com</t>
  </si>
  <si>
    <t>816-960-0322</t>
  </si>
  <si>
    <t>WBAWR33577P174476</t>
  </si>
  <si>
    <t>Brooklands</t>
  </si>
  <si>
    <t>Pearce</t>
  </si>
  <si>
    <t>Westrip</t>
  </si>
  <si>
    <t>pwestripb9@cornell.edu</t>
  </si>
  <si>
    <t>260-244-7406</t>
  </si>
  <si>
    <t>Fort Wayne</t>
  </si>
  <si>
    <t>SCFFBCBD3AG667077</t>
  </si>
  <si>
    <t>Prius Plug-in Hybrid</t>
  </si>
  <si>
    <t>Tessie</t>
  </si>
  <si>
    <t>Archbutt</t>
  </si>
  <si>
    <t>tarchbuttba@dmoz.org</t>
  </si>
  <si>
    <t>304-187-6742</t>
  </si>
  <si>
    <t>WAUNF98PX7A587061</t>
  </si>
  <si>
    <t>Hill</t>
  </si>
  <si>
    <t>Riches</t>
  </si>
  <si>
    <t>hrichesbb@biglobe.ne.jp</t>
  </si>
  <si>
    <t>202-669-9620</t>
  </si>
  <si>
    <t>Sheridan</t>
  </si>
  <si>
    <t>JM1DE1KY7C0640884</t>
  </si>
  <si>
    <t>STS</t>
  </si>
  <si>
    <t>Shirleen</t>
  </si>
  <si>
    <t>Bodd</t>
  </si>
  <si>
    <t>sboddbc@theguardian.com</t>
  </si>
  <si>
    <t>806-621-0170</t>
  </si>
  <si>
    <t>WBABS33403P204714</t>
  </si>
  <si>
    <t>Philbert</t>
  </si>
  <si>
    <t>Lamming</t>
  </si>
  <si>
    <t>plammingbd@cdc.gov</t>
  </si>
  <si>
    <t>512-368-3575</t>
  </si>
  <si>
    <t>1C3BCBFG0DN426316</t>
  </si>
  <si>
    <t>Gavrielle</t>
  </si>
  <si>
    <t>Millier</t>
  </si>
  <si>
    <t>gmillierbe@un.org</t>
  </si>
  <si>
    <t>717-270-9375</t>
  </si>
  <si>
    <t>Westport</t>
  </si>
  <si>
    <t>WAUPEAFM5AA821474</t>
  </si>
  <si>
    <t>jgambrellbf@netscape.com</t>
  </si>
  <si>
    <t>714-196-1795</t>
  </si>
  <si>
    <t>Grim</t>
  </si>
  <si>
    <t>Brea</t>
  </si>
  <si>
    <t>WAUHF98P96A369320</t>
  </si>
  <si>
    <t>Diahann</t>
  </si>
  <si>
    <t>Buckeridge</t>
  </si>
  <si>
    <t>dbuckeridgebg@devhub.com</t>
  </si>
  <si>
    <t>858-253-0084</t>
  </si>
  <si>
    <t>SCBFR7ZA0CC155447</t>
  </si>
  <si>
    <t>Danya</t>
  </si>
  <si>
    <t>Clackson</t>
  </si>
  <si>
    <t>dclacksonbh@yahoo.co.jp</t>
  </si>
  <si>
    <t>512-471-7042</t>
  </si>
  <si>
    <t>1FMNE1BW2AD818072</t>
  </si>
  <si>
    <t>Tomaso</t>
  </si>
  <si>
    <t>Borkett</t>
  </si>
  <si>
    <t>tborkettbi@harvard.edu</t>
  </si>
  <si>
    <t>985-173-9922</t>
  </si>
  <si>
    <t>4T1BK1EB8EU076094</t>
  </si>
  <si>
    <t>Classic</t>
  </si>
  <si>
    <t>Tedman</t>
  </si>
  <si>
    <t>Bucktrout</t>
  </si>
  <si>
    <t>tbucktroutbj@dion.ne.jp</t>
  </si>
  <si>
    <t>443-270-6810</t>
  </si>
  <si>
    <t>JTHFE2C26A2156763</t>
  </si>
  <si>
    <t>Jereme</t>
  </si>
  <si>
    <t>Balassa</t>
  </si>
  <si>
    <t>jbalassabk@studiopress.com</t>
  </si>
  <si>
    <t>786-485-8039</t>
  </si>
  <si>
    <t>Homestead</t>
  </si>
  <si>
    <t>1D7RE2GK5BS745822</t>
  </si>
  <si>
    <t>Panamera</t>
  </si>
  <si>
    <t>Sheather</t>
  </si>
  <si>
    <t>gsheatherbl@wunderground.com</t>
  </si>
  <si>
    <t>317-306-1539</t>
  </si>
  <si>
    <t>Alpine</t>
  </si>
  <si>
    <t>WA1YD64B63N897140</t>
  </si>
  <si>
    <t>S8</t>
  </si>
  <si>
    <t>Dame</t>
  </si>
  <si>
    <t>Harget</t>
  </si>
  <si>
    <t>dhargetbm@angelfire.com</t>
  </si>
  <si>
    <t>803-803-6029</t>
  </si>
  <si>
    <t>Operator</t>
  </si>
  <si>
    <t>3C3CFFAR7FT625748</t>
  </si>
  <si>
    <t>Toni</t>
  </si>
  <si>
    <t>Dumigan</t>
  </si>
  <si>
    <t>tdumiganbn@eventbrite.com</t>
  </si>
  <si>
    <t>603-313-1085</t>
  </si>
  <si>
    <t>Portsmouth</t>
  </si>
  <si>
    <t>New Hampshire</t>
  </si>
  <si>
    <t>WAUJC58E93A512988</t>
  </si>
  <si>
    <t>Augie</t>
  </si>
  <si>
    <t>Harrie</t>
  </si>
  <si>
    <t>aharriebo@adobe.com</t>
  </si>
  <si>
    <t>786-332-1544</t>
  </si>
  <si>
    <t>19XFA1F35AE993017</t>
  </si>
  <si>
    <t>Thunderbird</t>
  </si>
  <si>
    <t>Cardenoso</t>
  </si>
  <si>
    <t>mcardenosobp@vistaprint.com</t>
  </si>
  <si>
    <t>818-902-0111</t>
  </si>
  <si>
    <t>Basil</t>
  </si>
  <si>
    <t>Torrance</t>
  </si>
  <si>
    <t>5UXFE4C52AL250848</t>
  </si>
  <si>
    <t>Gusella</t>
  </si>
  <si>
    <t>Edden</t>
  </si>
  <si>
    <t>geddenbq@amazon.co.jp</t>
  </si>
  <si>
    <t>941-541-0701</t>
  </si>
  <si>
    <t>WBA3T3C54EJ073450</t>
  </si>
  <si>
    <t>Savana 3500</t>
  </si>
  <si>
    <t>Darelle</t>
  </si>
  <si>
    <t>Squires</t>
  </si>
  <si>
    <t>dsquiresbr@opera.com</t>
  </si>
  <si>
    <t>214-187-8307</t>
  </si>
  <si>
    <t>Norway Maple</t>
  </si>
  <si>
    <t>Mesquite</t>
  </si>
  <si>
    <t>KNAFT4A28C5601718</t>
  </si>
  <si>
    <t>Marlane</t>
  </si>
  <si>
    <t>Fishleigh</t>
  </si>
  <si>
    <t>mfishleighbs@yahoo.co.jp</t>
  </si>
  <si>
    <t>574-373-1771</t>
  </si>
  <si>
    <t>South Bend</t>
  </si>
  <si>
    <t>1D7RW5GKXBS294496</t>
  </si>
  <si>
    <t>Samuel</t>
  </si>
  <si>
    <t>Pretley</t>
  </si>
  <si>
    <t>spretleybt@examiner.com</t>
  </si>
  <si>
    <t>786-763-8899</t>
  </si>
  <si>
    <t>1C6RD7FPXCS103337</t>
  </si>
  <si>
    <t>Angelita</t>
  </si>
  <si>
    <t>Wrighton</t>
  </si>
  <si>
    <t>awrightonbu@multiply.com</t>
  </si>
  <si>
    <t>432-820-3118</t>
  </si>
  <si>
    <t>Health Coach I</t>
  </si>
  <si>
    <t>1G6DM57T470280859</t>
  </si>
  <si>
    <t>Crown Victoria</t>
  </si>
  <si>
    <t>Cathi</t>
  </si>
  <si>
    <t>Charity</t>
  </si>
  <si>
    <t>ccharitybv@cloudflare.com</t>
  </si>
  <si>
    <t>843-394-7476</t>
  </si>
  <si>
    <t>Beaufort</t>
  </si>
  <si>
    <t>JTDKN3DP5F3451225</t>
  </si>
  <si>
    <t>Shires</t>
  </si>
  <si>
    <t>kshiresbw@lulu.com</t>
  </si>
  <si>
    <t>862-337-4092</t>
  </si>
  <si>
    <t>Automation Specialist IV</t>
  </si>
  <si>
    <t>Lukken</t>
  </si>
  <si>
    <t>1D7CW3GK2AS252753</t>
  </si>
  <si>
    <t>Tova</t>
  </si>
  <si>
    <t>Pavolini</t>
  </si>
  <si>
    <t>tpavolinibx@angelfire.com</t>
  </si>
  <si>
    <t>415-825-5049</t>
  </si>
  <si>
    <t>Summerview</t>
  </si>
  <si>
    <t>WBA3B3G5XEN062765</t>
  </si>
  <si>
    <t>Mano</t>
  </si>
  <si>
    <t>Snoddin</t>
  </si>
  <si>
    <t>msnoddinby@dell.com</t>
  </si>
  <si>
    <t>203-905-5718</t>
  </si>
  <si>
    <t>Bridgeport</t>
  </si>
  <si>
    <t>137FA843X1E893781</t>
  </si>
  <si>
    <t>Colman</t>
  </si>
  <si>
    <t>Croyser</t>
  </si>
  <si>
    <t>ccroyserbz@ow.ly</t>
  </si>
  <si>
    <t>706-306-7019</t>
  </si>
  <si>
    <t>Main</t>
  </si>
  <si>
    <t>Cumming</t>
  </si>
  <si>
    <t>1G4HP52K554392768</t>
  </si>
  <si>
    <t>Penny</t>
  </si>
  <si>
    <t>Blyden</t>
  </si>
  <si>
    <t>pblydenc0@rediff.com</t>
  </si>
  <si>
    <t>812-787-7073</t>
  </si>
  <si>
    <t>Oak</t>
  </si>
  <si>
    <t>1G6DA5EG7A0297273</t>
  </si>
  <si>
    <t>Sunbird</t>
  </si>
  <si>
    <t>Cathyleen</t>
  </si>
  <si>
    <t>chacklyc1@g.co</t>
  </si>
  <si>
    <t>952-783-9015</t>
  </si>
  <si>
    <t>Young America</t>
  </si>
  <si>
    <t>WBAHN03546D846819</t>
  </si>
  <si>
    <t>Passport</t>
  </si>
  <si>
    <t>Erhart</t>
  </si>
  <si>
    <t>Devorill</t>
  </si>
  <si>
    <t>edevorillc2@arizona.edu</t>
  </si>
  <si>
    <t>478-902-6336</t>
  </si>
  <si>
    <t>5TDDK3DCXCS807662</t>
  </si>
  <si>
    <t>Saunders</t>
  </si>
  <si>
    <t>Filipyev</t>
  </si>
  <si>
    <t>sfilipyevc3@ted.com</t>
  </si>
  <si>
    <t>248-100-4847</t>
  </si>
  <si>
    <t>Shasta</t>
  </si>
  <si>
    <t>Farmington</t>
  </si>
  <si>
    <t>JA32U2FU2DU216576</t>
  </si>
  <si>
    <t>Econoline E250</t>
  </si>
  <si>
    <t>Kane</t>
  </si>
  <si>
    <t>Lenaghen</t>
  </si>
  <si>
    <t>klenaghenc4@cam.ac.uk</t>
  </si>
  <si>
    <t>407-943-0001</t>
  </si>
  <si>
    <t>Di Loreto</t>
  </si>
  <si>
    <t>1FTFW1E82AF739265</t>
  </si>
  <si>
    <t>A6</t>
  </si>
  <si>
    <t>Sammy</t>
  </si>
  <si>
    <t>D'Aeth</t>
  </si>
  <si>
    <t>sdaethc5@artisteer.com</t>
  </si>
  <si>
    <t>602-632-6536</t>
  </si>
  <si>
    <t>Anhalt</t>
  </si>
  <si>
    <t>2CTALBEW7A6962653</t>
  </si>
  <si>
    <t>XK</t>
  </si>
  <si>
    <t>Cordelie</t>
  </si>
  <si>
    <t>Born</t>
  </si>
  <si>
    <t>cbornc6@biglobe.ne.jp</t>
  </si>
  <si>
    <t>916-438-6515</t>
  </si>
  <si>
    <t>3N1CN7APXEK502665</t>
  </si>
  <si>
    <t>Kylie</t>
  </si>
  <si>
    <t>Tabourel</t>
  </si>
  <si>
    <t>ktabourelc7@fastcompany.com</t>
  </si>
  <si>
    <t>714-620-4443</t>
  </si>
  <si>
    <t>1G6AH5S30E0499362</t>
  </si>
  <si>
    <t>Boxster</t>
  </si>
  <si>
    <t>Cristal</t>
  </si>
  <si>
    <t>Fransewich</t>
  </si>
  <si>
    <t>cfransewichc8@harvard.edu</t>
  </si>
  <si>
    <t>202-428-5820</t>
  </si>
  <si>
    <t>1FADP5CU9FL113998</t>
  </si>
  <si>
    <t>Altima</t>
  </si>
  <si>
    <t>McGoon</t>
  </si>
  <si>
    <t>omcgoonc9@webmd.com</t>
  </si>
  <si>
    <t>913-810-4317</t>
  </si>
  <si>
    <t>Tennyson</t>
  </si>
  <si>
    <t>Shawnee Mission</t>
  </si>
  <si>
    <t>3N1BC1AP7AL322630</t>
  </si>
  <si>
    <t>Charissa</t>
  </si>
  <si>
    <t>McEwan</t>
  </si>
  <si>
    <t>cmcewanca@archive.org</t>
  </si>
  <si>
    <t>305-452-4979</t>
  </si>
  <si>
    <t>Hialeah</t>
  </si>
  <si>
    <t>KMHTC6AD5CU394189</t>
  </si>
  <si>
    <t>Tesla</t>
  </si>
  <si>
    <t>Roadster</t>
  </si>
  <si>
    <t>Tyrus</t>
  </si>
  <si>
    <t>Ewells</t>
  </si>
  <si>
    <t>tewellscb@slashdot.org</t>
  </si>
  <si>
    <t>936-664-2963</t>
  </si>
  <si>
    <t>WAUVT68E94A567529</t>
  </si>
  <si>
    <t>Grand Am</t>
  </si>
  <si>
    <t>Dianemarie</t>
  </si>
  <si>
    <t>Gores</t>
  </si>
  <si>
    <t>dgorescc@sitemeter.com</t>
  </si>
  <si>
    <t>803-135-9179</t>
  </si>
  <si>
    <t>Armistice</t>
  </si>
  <si>
    <t>JTDKN3DP7E3218929</t>
  </si>
  <si>
    <t>Celica</t>
  </si>
  <si>
    <t>Jenelle</t>
  </si>
  <si>
    <t>Arnason</t>
  </si>
  <si>
    <t>jarnasoncd@addtoany.com</t>
  </si>
  <si>
    <t>716-690-6289</t>
  </si>
  <si>
    <t>1GT010CG9CF753890</t>
  </si>
  <si>
    <t>SSR</t>
  </si>
  <si>
    <t>Lolly</t>
  </si>
  <si>
    <t>Fortnam</t>
  </si>
  <si>
    <t>lfortnamce@blogtalkradio.com</t>
  </si>
  <si>
    <t>508-193-5570</t>
  </si>
  <si>
    <t>WBAVS135X8F855629</t>
  </si>
  <si>
    <t>xB</t>
  </si>
  <si>
    <t>Melisent</t>
  </si>
  <si>
    <t>Voisey</t>
  </si>
  <si>
    <t>mvoiseycf@ed.gov</t>
  </si>
  <si>
    <t>314-429-2411</t>
  </si>
  <si>
    <t>Health Coach II</t>
  </si>
  <si>
    <t>WBAYA8C53FD613766</t>
  </si>
  <si>
    <t>Taurus</t>
  </si>
  <si>
    <t>Julie</t>
  </si>
  <si>
    <t>Blaza</t>
  </si>
  <si>
    <t>jblazacg@newsvine.com</t>
  </si>
  <si>
    <t>901-732-7647</t>
  </si>
  <si>
    <t>JM3ER2A53C0744088</t>
  </si>
  <si>
    <t>Amabelle</t>
  </si>
  <si>
    <t>Dyhouse</t>
  </si>
  <si>
    <t>adyhousech@woothemes.com</t>
  </si>
  <si>
    <t>410-517-8004</t>
  </si>
  <si>
    <t>5N1CR2MN9EC364570</t>
  </si>
  <si>
    <t>T100 Xtra</t>
  </si>
  <si>
    <t>Burch</t>
  </si>
  <si>
    <t>Lelliott</t>
  </si>
  <si>
    <t>blelliottci@behance.net</t>
  </si>
  <si>
    <t>571-230-7458</t>
  </si>
  <si>
    <t>Bultman</t>
  </si>
  <si>
    <t>SCBBR93WX8C190731</t>
  </si>
  <si>
    <t>Trey</t>
  </si>
  <si>
    <t>Cumbers</t>
  </si>
  <si>
    <t>tcumberscj@google.com.br</t>
  </si>
  <si>
    <t>520-306-0141</t>
  </si>
  <si>
    <t>1G4GB5GR6CF192645</t>
  </si>
  <si>
    <t>Solara</t>
  </si>
  <si>
    <t>Hermann</t>
  </si>
  <si>
    <t>Hexham</t>
  </si>
  <si>
    <t>hhexhamck@instagram.com</t>
  </si>
  <si>
    <t>217-579-7125</t>
  </si>
  <si>
    <t>Bobwhite</t>
  </si>
  <si>
    <t>WBA3B5C51FP077128</t>
  </si>
  <si>
    <t>Aston Martin</t>
  </si>
  <si>
    <t>V12 Vantage</t>
  </si>
  <si>
    <t>Grannie</t>
  </si>
  <si>
    <t>Spinetti</t>
  </si>
  <si>
    <t>gspinetticl@umich.edu</t>
  </si>
  <si>
    <t>918-423-3237</t>
  </si>
  <si>
    <t>JM3KE2BEXE0114200</t>
  </si>
  <si>
    <t>S4</t>
  </si>
  <si>
    <t>Shana</t>
  </si>
  <si>
    <t>Greenman</t>
  </si>
  <si>
    <t>sgreenmancm@fema.gov</t>
  </si>
  <si>
    <t>518-289-2205</t>
  </si>
  <si>
    <t>Merrick</t>
  </si>
  <si>
    <t>Albany</t>
  </si>
  <si>
    <t>5XXGM4A78DG205771</t>
  </si>
  <si>
    <t>Morly</t>
  </si>
  <si>
    <t>Giggie</t>
  </si>
  <si>
    <t>mgiggiecn@webs.com</t>
  </si>
  <si>
    <t>609-918-2876</t>
  </si>
  <si>
    <t>3VWKX7AJ6AM295217</t>
  </si>
  <si>
    <t>Benedict</t>
  </si>
  <si>
    <t>Bariball</t>
  </si>
  <si>
    <t>bbariballco@army.mil</t>
  </si>
  <si>
    <t>727-490-5682</t>
  </si>
  <si>
    <t>Welch</t>
  </si>
  <si>
    <t>3C3CFFBR1ET169016</t>
  </si>
  <si>
    <t>Yvon</t>
  </si>
  <si>
    <t>Rude</t>
  </si>
  <si>
    <t>yrudecp@paginegialle.it</t>
  </si>
  <si>
    <t>773-997-3673</t>
  </si>
  <si>
    <t>Blaine</t>
  </si>
  <si>
    <t>3TMJU4GN5BM475371</t>
  </si>
  <si>
    <t>Daniella</t>
  </si>
  <si>
    <t>Taylo</t>
  </si>
  <si>
    <t>dtaylocq@army.mil</t>
  </si>
  <si>
    <t>704-774-5685</t>
  </si>
  <si>
    <t>1GKUCFDJ1AR299644</t>
  </si>
  <si>
    <t>Darlison</t>
  </si>
  <si>
    <t>mdarlisoncr@bluehost.com</t>
  </si>
  <si>
    <t>202-865-7210</t>
  </si>
  <si>
    <t>Forest</t>
  </si>
  <si>
    <t>JTMHY7AJ8B4360513</t>
  </si>
  <si>
    <t>Lancer Evolution</t>
  </si>
  <si>
    <t>Cristobal</t>
  </si>
  <si>
    <t>Mueller</t>
  </si>
  <si>
    <t>cmuellercs@posterous.com</t>
  </si>
  <si>
    <t>817-359-0432</t>
  </si>
  <si>
    <t>Luster</t>
  </si>
  <si>
    <t>1FTWX3B54AE424461</t>
  </si>
  <si>
    <t>Stratus</t>
  </si>
  <si>
    <t>Nevile</t>
  </si>
  <si>
    <t>Daybell</t>
  </si>
  <si>
    <t>ndaybellct@canalblog.com</t>
  </si>
  <si>
    <t>409-438-6264</t>
  </si>
  <si>
    <t>Galveston</t>
  </si>
  <si>
    <t>WAUHFAFL6BN245252</t>
  </si>
  <si>
    <t>Brandais</t>
  </si>
  <si>
    <t>Haskur</t>
  </si>
  <si>
    <t>bhaskurcu@bbb.org</t>
  </si>
  <si>
    <t>785-311-3029</t>
  </si>
  <si>
    <t>WVWED7AJ1BW580708</t>
  </si>
  <si>
    <t>Lumina</t>
  </si>
  <si>
    <t>Erma</t>
  </si>
  <si>
    <t>Tabord</t>
  </si>
  <si>
    <t>etabordcv@1und1.de</t>
  </si>
  <si>
    <t>916-390-1016</t>
  </si>
  <si>
    <t>5N1BA0ND2FN387854</t>
  </si>
  <si>
    <t>Dannel</t>
  </si>
  <si>
    <t>Pygott</t>
  </si>
  <si>
    <t>dpygottcw@businessweek.com</t>
  </si>
  <si>
    <t>860-126-7084</t>
  </si>
  <si>
    <t>Donald</t>
  </si>
  <si>
    <t>2G61N5S31E9745480</t>
  </si>
  <si>
    <t>Montana SV6</t>
  </si>
  <si>
    <t>Dante</t>
  </si>
  <si>
    <t>Gauge</t>
  </si>
  <si>
    <t>dgaugecx@oakley.com</t>
  </si>
  <si>
    <t>212-775-6390</t>
  </si>
  <si>
    <t>WBA3V5C59F5024048</t>
  </si>
  <si>
    <t>Pebrook</t>
  </si>
  <si>
    <t>Gabriel</t>
  </si>
  <si>
    <t>pgabrielcy@pcworld.com</t>
  </si>
  <si>
    <t>214-987-7872</t>
  </si>
  <si>
    <t>5N1AN0NW8EN442629</t>
  </si>
  <si>
    <t>Xtra</t>
  </si>
  <si>
    <t>Ralf</t>
  </si>
  <si>
    <t>Went</t>
  </si>
  <si>
    <t>rwentcz@squarespace.com</t>
  </si>
  <si>
    <t>570-804-3784</t>
  </si>
  <si>
    <t>Wilkes Barre</t>
  </si>
  <si>
    <t>WAUDL94F45N332784</t>
  </si>
  <si>
    <t>Dulsea</t>
  </si>
  <si>
    <t>Carefull</t>
  </si>
  <si>
    <t>dcarefulld0@shutterfly.com</t>
  </si>
  <si>
    <t>901-963-6812</t>
  </si>
  <si>
    <t>WAUDF78E58A549091</t>
  </si>
  <si>
    <t>Cassaundra</t>
  </si>
  <si>
    <t>Lanston</t>
  </si>
  <si>
    <t>clanstond1@nifty.com</t>
  </si>
  <si>
    <t>786-546-7690</t>
  </si>
  <si>
    <t>Web Designer IV</t>
  </si>
  <si>
    <t>Shelley</t>
  </si>
  <si>
    <t>JTDKN3DU6F0819760</t>
  </si>
  <si>
    <t>Courtenay</t>
  </si>
  <si>
    <t>Churchin</t>
  </si>
  <si>
    <t>cchurchind2@dot.gov</t>
  </si>
  <si>
    <t>714-542-9554</t>
  </si>
  <si>
    <t>Village</t>
  </si>
  <si>
    <t>1C4AJWAG2FL756078</t>
  </si>
  <si>
    <t>Viva</t>
  </si>
  <si>
    <t>Trusty</t>
  </si>
  <si>
    <t>vtrustyd3@360.cn</t>
  </si>
  <si>
    <t>251-593-4195</t>
  </si>
  <si>
    <t>Hooker</t>
  </si>
  <si>
    <t>4A4JM2AS0BE765051</t>
  </si>
  <si>
    <t>Ruth</t>
  </si>
  <si>
    <t>Getsham</t>
  </si>
  <si>
    <t>rgetshamd4@huffingtonpost.com</t>
  </si>
  <si>
    <t>951-437-7401</t>
  </si>
  <si>
    <t>Moreno Valley</t>
  </si>
  <si>
    <t>WAUDFAFL5BN497637</t>
  </si>
  <si>
    <t>Cassy</t>
  </si>
  <si>
    <t>Gilroy</t>
  </si>
  <si>
    <t>cgilroyd5@wordpress.org</t>
  </si>
  <si>
    <t>915-571-4432</t>
  </si>
  <si>
    <t>JTDKTUD36DD741425</t>
  </si>
  <si>
    <t>Gottfried</t>
  </si>
  <si>
    <t>Nizard</t>
  </si>
  <si>
    <t>gnizardd6@purevolume.com</t>
  </si>
  <si>
    <t>310-813-8443</t>
  </si>
  <si>
    <t>JTDJTUD32ED141949</t>
  </si>
  <si>
    <t>V8</t>
  </si>
  <si>
    <t>Putnam</t>
  </si>
  <si>
    <t>Bridle</t>
  </si>
  <si>
    <t>pbridled7@amazon.co.jp</t>
  </si>
  <si>
    <t>718-374-9109</t>
  </si>
  <si>
    <t>Civil Engineer</t>
  </si>
  <si>
    <t>Staten Island</t>
  </si>
  <si>
    <t>1D7CW7GP5AS148843</t>
  </si>
  <si>
    <t>Jeannine</t>
  </si>
  <si>
    <t>Sellar</t>
  </si>
  <si>
    <t>jsellard8@bloomberg.com</t>
  </si>
  <si>
    <t>513-153-4851</t>
  </si>
  <si>
    <t>WAUXL68E04A299270</t>
  </si>
  <si>
    <t>Sportvan G20</t>
  </si>
  <si>
    <t>Torrence</t>
  </si>
  <si>
    <t>Pinare</t>
  </si>
  <si>
    <t>tpinared9@domainmarket.com</t>
  </si>
  <si>
    <t>321-546-3000</t>
  </si>
  <si>
    <t>Melbourne</t>
  </si>
  <si>
    <t>5J6TF1H52DL757885</t>
  </si>
  <si>
    <t>Raynor</t>
  </si>
  <si>
    <t>Hearon</t>
  </si>
  <si>
    <t>rhearonda@youku.com</t>
  </si>
  <si>
    <t>317-196-7824</t>
  </si>
  <si>
    <t>JTDZN3EU8E3981884</t>
  </si>
  <si>
    <t>Echo</t>
  </si>
  <si>
    <t>Gawkroge</t>
  </si>
  <si>
    <t>tgawkrogedb@tripod.com</t>
  </si>
  <si>
    <t>979-726-5466</t>
  </si>
  <si>
    <t>Bryan</t>
  </si>
  <si>
    <t>WAUDF78E67A006492</t>
  </si>
  <si>
    <t>S-Series</t>
  </si>
  <si>
    <t>Bel</t>
  </si>
  <si>
    <t>Bridge</t>
  </si>
  <si>
    <t>bbridgedc@netlog.com</t>
  </si>
  <si>
    <t>757-306-4197</t>
  </si>
  <si>
    <t>Media Manager I</t>
  </si>
  <si>
    <t>Randy</t>
  </si>
  <si>
    <t>1FTEX1CM8BK728594</t>
  </si>
  <si>
    <t>RL</t>
  </si>
  <si>
    <t>Conrade</t>
  </si>
  <si>
    <t>Strathern</t>
  </si>
  <si>
    <t>cstratherndd@europa.eu</t>
  </si>
  <si>
    <t>412-915-2464</t>
  </si>
  <si>
    <t>WP0AA2A93AS975480</t>
  </si>
  <si>
    <t>Sonni</t>
  </si>
  <si>
    <t>Iacoviello</t>
  </si>
  <si>
    <t>siacoviellode@drupal.org</t>
  </si>
  <si>
    <t>248-938-3502</t>
  </si>
  <si>
    <t>Cordelia</t>
  </si>
  <si>
    <t>3VW217AUXFM124960</t>
  </si>
  <si>
    <t>Gregorio</t>
  </si>
  <si>
    <t>Leary</t>
  </si>
  <si>
    <t>glearydf@multiply.com</t>
  </si>
  <si>
    <t>434-153-9250</t>
  </si>
  <si>
    <t>Lynchburg</t>
  </si>
  <si>
    <t>WAUSH98E97A202486</t>
  </si>
  <si>
    <t>Stormont</t>
  </si>
  <si>
    <t>estormontdg@comcast.net</t>
  </si>
  <si>
    <t>843-697-1622</t>
  </si>
  <si>
    <t>1GYFK43539R701475</t>
  </si>
  <si>
    <t>Quattroporte</t>
  </si>
  <si>
    <t>Kandace</t>
  </si>
  <si>
    <t>Morecombe</t>
  </si>
  <si>
    <t>kmorecombedh@acquirethisname.com</t>
  </si>
  <si>
    <t>773-595-1136</t>
  </si>
  <si>
    <t>Assistant Manager</t>
  </si>
  <si>
    <t>2T1BURHE4EC597121</t>
  </si>
  <si>
    <t>Kele</t>
  </si>
  <si>
    <t>Martins</t>
  </si>
  <si>
    <t>kmartinsdi@tamu.edu</t>
  </si>
  <si>
    <t>202-939-3743</t>
  </si>
  <si>
    <t>JTDZN3EU9FJ932142</t>
  </si>
  <si>
    <t>Sierra 3500</t>
  </si>
  <si>
    <t>Jameson</t>
  </si>
  <si>
    <t>Blenkharn</t>
  </si>
  <si>
    <t>jblenkharndj@weather.com</t>
  </si>
  <si>
    <t>903-872-2633</t>
  </si>
  <si>
    <t>SALGR2WF7EA528656</t>
  </si>
  <si>
    <t>FX</t>
  </si>
  <si>
    <t>Toderini</t>
  </si>
  <si>
    <t>rtoderinidk@google.co.jp</t>
  </si>
  <si>
    <t>469-183-7872</t>
  </si>
  <si>
    <t>1N4AL3AP0EC960374</t>
  </si>
  <si>
    <t>Rochell</t>
  </si>
  <si>
    <t>Ilyukhov</t>
  </si>
  <si>
    <t>rilyukhovdl@businessweek.com</t>
  </si>
  <si>
    <t>806-384-5865</t>
  </si>
  <si>
    <t>Lubbock</t>
  </si>
  <si>
    <t>JH4CW2H52CC574477</t>
  </si>
  <si>
    <t>DeVille</t>
  </si>
  <si>
    <t>Lennie</t>
  </si>
  <si>
    <t>Piscot</t>
  </si>
  <si>
    <t>lpiscotdm@sun.com</t>
  </si>
  <si>
    <t>318-622-8284</t>
  </si>
  <si>
    <t>Kinsman</t>
  </si>
  <si>
    <t>1G6KY54992U737526</t>
  </si>
  <si>
    <t>Jetta III</t>
  </si>
  <si>
    <t>Henry</t>
  </si>
  <si>
    <t>Charrett</t>
  </si>
  <si>
    <t>hcharrettdn@washingtonpost.com</t>
  </si>
  <si>
    <t>661-754-7954</t>
  </si>
  <si>
    <t>WAUCKAFR2AA458053</t>
  </si>
  <si>
    <t>SL-Class</t>
  </si>
  <si>
    <t>Pamelina</t>
  </si>
  <si>
    <t>Kershaw</t>
  </si>
  <si>
    <t>pkershawdo@icq.com</t>
  </si>
  <si>
    <t>915-383-9962</t>
  </si>
  <si>
    <t>WAUXU64B42N093528</t>
  </si>
  <si>
    <t>F350</t>
  </si>
  <si>
    <t>Maximilianus</t>
  </si>
  <si>
    <t>Maple</t>
  </si>
  <si>
    <t>mmapledp@wisc.edu</t>
  </si>
  <si>
    <t>804-670-1304</t>
  </si>
  <si>
    <t>WAURGAFD3EN174655</t>
  </si>
  <si>
    <t>Landaulet</t>
  </si>
  <si>
    <t>Free</t>
  </si>
  <si>
    <t>Wessing</t>
  </si>
  <si>
    <t>fwessingdq@yolasite.com</t>
  </si>
  <si>
    <t>203-507-0441</t>
  </si>
  <si>
    <t>1GYS4GEF7BR915939</t>
  </si>
  <si>
    <t>Capri</t>
  </si>
  <si>
    <t>Natty</t>
  </si>
  <si>
    <t>Anstis</t>
  </si>
  <si>
    <t>nanstisdr@cnbc.com</t>
  </si>
  <si>
    <t>406-326-3113</t>
  </si>
  <si>
    <t>3VW517AT6EM100531</t>
  </si>
  <si>
    <t>Touareg 2</t>
  </si>
  <si>
    <t>Violette</t>
  </si>
  <si>
    <t>Sisse</t>
  </si>
  <si>
    <t>vsisseds@blogspot.com</t>
  </si>
  <si>
    <t>757-294-8009</t>
  </si>
  <si>
    <t>Havey</t>
  </si>
  <si>
    <t>5FRYD3H69GB576987</t>
  </si>
  <si>
    <t>Buddie</t>
  </si>
  <si>
    <t>bcorrydt@weibo.com</t>
  </si>
  <si>
    <t>682-121-7804</t>
  </si>
  <si>
    <t>3C4PDDDG2FT677869</t>
  </si>
  <si>
    <t>Domenico</t>
  </si>
  <si>
    <t>Ohanessian</t>
  </si>
  <si>
    <t>dohanessiandu@marketwatch.com</t>
  </si>
  <si>
    <t>412-517-6567</t>
  </si>
  <si>
    <t>Independence</t>
  </si>
  <si>
    <t>1G4PR5SK4E4096436</t>
  </si>
  <si>
    <t>NSX</t>
  </si>
  <si>
    <t>Grantham</t>
  </si>
  <si>
    <t>Hellin</t>
  </si>
  <si>
    <t>ghellindv@flickr.com</t>
  </si>
  <si>
    <t>404-245-9590</t>
  </si>
  <si>
    <t>4T1BD1FK6FU007382</t>
  </si>
  <si>
    <t>M</t>
  </si>
  <si>
    <t>Aldin</t>
  </si>
  <si>
    <t>Scoyne</t>
  </si>
  <si>
    <t>ascoynedw@salon.com</t>
  </si>
  <si>
    <t>404-658-9265</t>
  </si>
  <si>
    <t>3C4PDCBB7FT016811</t>
  </si>
  <si>
    <t>Markus</t>
  </si>
  <si>
    <t>MacSwayde</t>
  </si>
  <si>
    <t>mmacswaydedx@narod.ru</t>
  </si>
  <si>
    <t>310-719-4553</t>
  </si>
  <si>
    <t>Systems Administrator IV</t>
  </si>
  <si>
    <t>WAU2GBFC2EN956198</t>
  </si>
  <si>
    <t>Prowler</t>
  </si>
  <si>
    <t>Fidel</t>
  </si>
  <si>
    <t>Rutter</t>
  </si>
  <si>
    <t>frutterdy@tmall.com</t>
  </si>
  <si>
    <t>775-392-2005</t>
  </si>
  <si>
    <t>Engineer IV</t>
  </si>
  <si>
    <t>Sullivan</t>
  </si>
  <si>
    <t>Carson City</t>
  </si>
  <si>
    <t>5N1AA0NCXFN775126</t>
  </si>
  <si>
    <t>F150</t>
  </si>
  <si>
    <t>Arv</t>
  </si>
  <si>
    <t>Harbron</t>
  </si>
  <si>
    <t>aharbrondz@nps.gov</t>
  </si>
  <si>
    <t>817-512-8512</t>
  </si>
  <si>
    <t>Account Representative II</t>
  </si>
  <si>
    <t>KMHTC6AD7CU708960</t>
  </si>
  <si>
    <t>Pathfinder</t>
  </si>
  <si>
    <t>Covil</t>
  </si>
  <si>
    <t>tcovile0@weibo.com</t>
  </si>
  <si>
    <t>919-428-4949</t>
  </si>
  <si>
    <t>1C3CDZBG8EN029504</t>
  </si>
  <si>
    <t>Sandy</t>
  </si>
  <si>
    <t>Cyples</t>
  </si>
  <si>
    <t>scyplese1@ucoz.ru</t>
  </si>
  <si>
    <t>402-387-3524</t>
  </si>
  <si>
    <t>Computer Systems Analyst IV</t>
  </si>
  <si>
    <t>Grayhawk</t>
  </si>
  <si>
    <t>3VWJX7AJ8AM348611</t>
  </si>
  <si>
    <t>Prissie</t>
  </si>
  <si>
    <t>Barlas</t>
  </si>
  <si>
    <t>pbarlase2@google.co.jp</t>
  </si>
  <si>
    <t>216-338-5638</t>
  </si>
  <si>
    <t>1GKS1GKC4FR697283</t>
  </si>
  <si>
    <t>Routan</t>
  </si>
  <si>
    <t>Crichton</t>
  </si>
  <si>
    <t>Plain</t>
  </si>
  <si>
    <t>cplaine3@odnoklassniki.ru</t>
  </si>
  <si>
    <t>915-532-6185</t>
  </si>
  <si>
    <t>Springview</t>
  </si>
  <si>
    <t>WBA4B1C55FG593053</t>
  </si>
  <si>
    <t>Frank</t>
  </si>
  <si>
    <t>Caukill</t>
  </si>
  <si>
    <t>fcaukille4@newyorker.com</t>
  </si>
  <si>
    <t>214-856-7299</t>
  </si>
  <si>
    <t>1GYFK43848R341948</t>
  </si>
  <si>
    <t>Arleen</t>
  </si>
  <si>
    <t>Kavanagh</t>
  </si>
  <si>
    <t>akavanaghe5@facebook.com</t>
  </si>
  <si>
    <t>214-445-8169</t>
  </si>
  <si>
    <t>Hanson</t>
  </si>
  <si>
    <t>WAU2GBFC8CN164294</t>
  </si>
  <si>
    <t>Sayre</t>
  </si>
  <si>
    <t>Ellerman</t>
  </si>
  <si>
    <t>sellermane6@home.pl</t>
  </si>
  <si>
    <t>661-495-2041</t>
  </si>
  <si>
    <t>Bakersfield</t>
  </si>
  <si>
    <t>1GD12ZCGXCF211148</t>
  </si>
  <si>
    <t>Continental Mark VII</t>
  </si>
  <si>
    <t>Babita</t>
  </si>
  <si>
    <t>Dearell</t>
  </si>
  <si>
    <t>bdearelle7@shop-pro.jp</t>
  </si>
  <si>
    <t>402-915-2746</t>
  </si>
  <si>
    <t>Erie</t>
  </si>
  <si>
    <t>WDDHF5KB4EA853103</t>
  </si>
  <si>
    <t>Carrissa</t>
  </si>
  <si>
    <t>Edmonds</t>
  </si>
  <si>
    <t>cedmondse8@bloomberg.com</t>
  </si>
  <si>
    <t>949-853-7580</t>
  </si>
  <si>
    <t>South</t>
  </si>
  <si>
    <t>Irvine</t>
  </si>
  <si>
    <t>KMHGH4JH7CU799979</t>
  </si>
  <si>
    <t>Renado</t>
  </si>
  <si>
    <t>Dyzart</t>
  </si>
  <si>
    <t>rdyzarte9@jiathis.com</t>
  </si>
  <si>
    <t>719-549-4675</t>
  </si>
  <si>
    <t>3GYFNAE35FS343273</t>
  </si>
  <si>
    <t>Brodie</t>
  </si>
  <si>
    <t>Bracci</t>
  </si>
  <si>
    <t>bbracciea@slashdot.org</t>
  </si>
  <si>
    <t>757-136-1763</t>
  </si>
  <si>
    <t>JN1CV6AP9BM844288</t>
  </si>
  <si>
    <t>Glossup</t>
  </si>
  <si>
    <t>fglossupeb@msn.com</t>
  </si>
  <si>
    <t>916-699-5527</t>
  </si>
  <si>
    <t>WBADW7C5XCE205278</t>
  </si>
  <si>
    <t>Barthel</t>
  </si>
  <si>
    <t>Kennler</t>
  </si>
  <si>
    <t>bkennlerec@stumbleupon.com</t>
  </si>
  <si>
    <t>704-177-5302</t>
  </si>
  <si>
    <t>Web Developer II</t>
  </si>
  <si>
    <t>Bowman</t>
  </si>
  <si>
    <t>WUATNAFGXEN077500</t>
  </si>
  <si>
    <t>Titan</t>
  </si>
  <si>
    <t>Marie-jeanne</t>
  </si>
  <si>
    <t>Blaksley</t>
  </si>
  <si>
    <t>mblaksleyed@xinhuanet.com</t>
  </si>
  <si>
    <t>626-384-2041</t>
  </si>
  <si>
    <t>Lakeland</t>
  </si>
  <si>
    <t>WDCYC3HF4FX692617</t>
  </si>
  <si>
    <t>Gannie</t>
  </si>
  <si>
    <t>Quantrell</t>
  </si>
  <si>
    <t>gquantrellee@angelfire.com</t>
  </si>
  <si>
    <t>661-978-8994</t>
  </si>
  <si>
    <t>WAUCFAFR8DA626657</t>
  </si>
  <si>
    <t>Fabio</t>
  </si>
  <si>
    <t>FitzGeorge</t>
  </si>
  <si>
    <t>ffitzgeorgeef@alibaba.com</t>
  </si>
  <si>
    <t>513-657-9206</t>
  </si>
  <si>
    <t>WBAPH7C5XBA340628</t>
  </si>
  <si>
    <t>Stu</t>
  </si>
  <si>
    <t>Lghan</t>
  </si>
  <si>
    <t>slghaneg@unicef.org</t>
  </si>
  <si>
    <t>617-810-0453</t>
  </si>
  <si>
    <t>KNAFK4A67E5123025</t>
  </si>
  <si>
    <t>G-Class</t>
  </si>
  <si>
    <t>Carlie</t>
  </si>
  <si>
    <t>Knocker</t>
  </si>
  <si>
    <t>cknockereh@elegantthemes.com</t>
  </si>
  <si>
    <t>562-821-6704</t>
  </si>
  <si>
    <t>Long Beach</t>
  </si>
  <si>
    <t>JTEBU5JR1F5688248</t>
  </si>
  <si>
    <t>Coretta</t>
  </si>
  <si>
    <t>O'Rowane</t>
  </si>
  <si>
    <t>corowaneei@alexa.com</t>
  </si>
  <si>
    <t>202-383-9808</t>
  </si>
  <si>
    <t>1G6AK5SX2D0973511</t>
  </si>
  <si>
    <t>S-Class</t>
  </si>
  <si>
    <t>Stephenie</t>
  </si>
  <si>
    <t>Rankine</t>
  </si>
  <si>
    <t>srankineej@cocolog-nifty.com</t>
  </si>
  <si>
    <t>661-578-6654</t>
  </si>
  <si>
    <t>Daystar</t>
  </si>
  <si>
    <t>JN8AF5MR9DT920999</t>
  </si>
  <si>
    <t>Electra</t>
  </si>
  <si>
    <t>Freddy</t>
  </si>
  <si>
    <t>Gilffilland</t>
  </si>
  <si>
    <t>fgilffillandek@amazon.co.jp</t>
  </si>
  <si>
    <t>304-971-5265</t>
  </si>
  <si>
    <t>KNAGM4A73B5036953</t>
  </si>
  <si>
    <t>Bravada</t>
  </si>
  <si>
    <t>Kip</t>
  </si>
  <si>
    <t>Emlen</t>
  </si>
  <si>
    <t>kemlenel@army.mil</t>
  </si>
  <si>
    <t>304-726-9603</t>
  </si>
  <si>
    <t>WAUHGAFC0DN947762</t>
  </si>
  <si>
    <t>O' Neligan</t>
  </si>
  <si>
    <t>soneliganem@cbslocal.com</t>
  </si>
  <si>
    <t>601-462-6107</t>
  </si>
  <si>
    <t>WA1LFBFP3DA683480</t>
  </si>
  <si>
    <t>XL-7</t>
  </si>
  <si>
    <t>Jacynth</t>
  </si>
  <si>
    <t>Molloy</t>
  </si>
  <si>
    <t>jmolloyen@php.net</t>
  </si>
  <si>
    <t>765-407-6603</t>
  </si>
  <si>
    <t>SALFR2BG9EH849938</t>
  </si>
  <si>
    <t>DB9</t>
  </si>
  <si>
    <t>Caleb</t>
  </si>
  <si>
    <t>Gittins</t>
  </si>
  <si>
    <t>cgittinseo@joomla.org</t>
  </si>
  <si>
    <t>239-861-1905</t>
  </si>
  <si>
    <t>Software Test Engineer I</t>
  </si>
  <si>
    <t>WBAPK5G50BN501545</t>
  </si>
  <si>
    <t>Rio</t>
  </si>
  <si>
    <t>Malissia</t>
  </si>
  <si>
    <t>Berthelmot</t>
  </si>
  <si>
    <t>mberthelmotep@ucoz.ru</t>
  </si>
  <si>
    <t>202-334-0110</t>
  </si>
  <si>
    <t>Marcy</t>
  </si>
  <si>
    <t>WP0AB2A80FK665220</t>
  </si>
  <si>
    <t>Skylar</t>
  </si>
  <si>
    <t>Rewcassell</t>
  </si>
  <si>
    <t>srewcasselleq@tripod.com</t>
  </si>
  <si>
    <t>941-708-2986</t>
  </si>
  <si>
    <t>Towne</t>
  </si>
  <si>
    <t>3D4PH5FV5AT642891</t>
  </si>
  <si>
    <t>Anna-diane</t>
  </si>
  <si>
    <t>Ryle</t>
  </si>
  <si>
    <t>aryleer@pen.io</t>
  </si>
  <si>
    <t>706-499-6495</t>
  </si>
  <si>
    <t>WDDEJ7GB4AA228717</t>
  </si>
  <si>
    <t>JUKE</t>
  </si>
  <si>
    <t>Guglielmo</t>
  </si>
  <si>
    <t>Lerhinan</t>
  </si>
  <si>
    <t>glerhinanes@cloudflare.com</t>
  </si>
  <si>
    <t>940-797-8657</t>
  </si>
  <si>
    <t>Denton</t>
  </si>
  <si>
    <t>WP0AA2A93CS278894</t>
  </si>
  <si>
    <t>Montero</t>
  </si>
  <si>
    <t>Anselm</t>
  </si>
  <si>
    <t>Flasby</t>
  </si>
  <si>
    <t>aflasbyet@slate.com</t>
  </si>
  <si>
    <t>205-338-4972</t>
  </si>
  <si>
    <t>Moland</t>
  </si>
  <si>
    <t>1FMCU0C72BK957658</t>
  </si>
  <si>
    <t>Highlander Hybrid</t>
  </si>
  <si>
    <t>Andy</t>
  </si>
  <si>
    <t>Kittoe</t>
  </si>
  <si>
    <t>akittoeeu@springer.com</t>
  </si>
  <si>
    <t>816-517-7731</t>
  </si>
  <si>
    <t>3D73Y3HL7BG502241</t>
  </si>
  <si>
    <t>Liv</t>
  </si>
  <si>
    <t>Hitzschke</t>
  </si>
  <si>
    <t>lhitzschkeev@comcast.net</t>
  </si>
  <si>
    <t>214-282-7961</t>
  </si>
  <si>
    <t>JTJHY7AX2A4884868</t>
  </si>
  <si>
    <t>Corenda</t>
  </si>
  <si>
    <t>Flecknell</t>
  </si>
  <si>
    <t>cflecknellew@reuters.com</t>
  </si>
  <si>
    <t>513-828-5500</t>
  </si>
  <si>
    <t>Systems Administrator II</t>
  </si>
  <si>
    <t>WAUBFAFL4FA823657</t>
  </si>
  <si>
    <t>Bambrugh</t>
  </si>
  <si>
    <t>cbambrughex@paginegialle.it</t>
  </si>
  <si>
    <t>413-619-9374</t>
  </si>
  <si>
    <t>JHMFA3F29BS706536</t>
  </si>
  <si>
    <t>Rheba</t>
  </si>
  <si>
    <t>Diwell</t>
  </si>
  <si>
    <t>rdiwelley@sitemeter.com</t>
  </si>
  <si>
    <t>678-910-0126</t>
  </si>
  <si>
    <t>Spenser</t>
  </si>
  <si>
    <t>1N6AF0KX0EN549377</t>
  </si>
  <si>
    <t>Arline</t>
  </si>
  <si>
    <t>Olliar</t>
  </si>
  <si>
    <t>aolliarez@senate.gov</t>
  </si>
  <si>
    <t>904-606-3496</t>
  </si>
  <si>
    <t>JN8AZ2KR8AT701682</t>
  </si>
  <si>
    <t>Boycey</t>
  </si>
  <si>
    <t>Ison</t>
  </si>
  <si>
    <t>bisonf0@dyndns.org</t>
  </si>
  <si>
    <t>940-704-4544</t>
  </si>
  <si>
    <t>Wichita Falls</t>
  </si>
  <si>
    <t>1GYS4DEF6CR991040</t>
  </si>
  <si>
    <t>Esprit</t>
  </si>
  <si>
    <t>Phillipe</t>
  </si>
  <si>
    <t>Nerne</t>
  </si>
  <si>
    <t>pnernef1@dmoz.org</t>
  </si>
  <si>
    <t>254-757-2103</t>
  </si>
  <si>
    <t>Mariners Cove</t>
  </si>
  <si>
    <t>JTEBU5JR4F5649590</t>
  </si>
  <si>
    <t>Ram 2500</t>
  </si>
  <si>
    <t>Lynde</t>
  </si>
  <si>
    <t>Ferrarini</t>
  </si>
  <si>
    <t>lferrarinif2@oaic.gov.au</t>
  </si>
  <si>
    <t>316-576-0572</t>
  </si>
  <si>
    <t>2T1BU4EE8DC605467</t>
  </si>
  <si>
    <t>rio</t>
  </si>
  <si>
    <t>Phyllis</t>
  </si>
  <si>
    <t>Hardacre</t>
  </si>
  <si>
    <t>phardacref3@examiner.com</t>
  </si>
  <si>
    <t>319-693-1742</t>
  </si>
  <si>
    <t>Iowa City</t>
  </si>
  <si>
    <t>3C4PDCEG7CT831299</t>
  </si>
  <si>
    <t>Vania</t>
  </si>
  <si>
    <t>vhuntingtonf4@cnet.com</t>
  </si>
  <si>
    <t>813-872-4739</t>
  </si>
  <si>
    <t>WAULT58E15A152711</t>
  </si>
  <si>
    <t>Leela</t>
  </si>
  <si>
    <t>Ezele</t>
  </si>
  <si>
    <t>lezelef5@intel.com</t>
  </si>
  <si>
    <t>234-916-5084</t>
  </si>
  <si>
    <t>Warbler</t>
  </si>
  <si>
    <t>Akron</t>
  </si>
  <si>
    <t>1G6YV36AX75327253</t>
  </si>
  <si>
    <t>Ram Van 3500</t>
  </si>
  <si>
    <t>Leontyne</t>
  </si>
  <si>
    <t>Vasentsov</t>
  </si>
  <si>
    <t>lvasentsovf6@europa.eu</t>
  </si>
  <si>
    <t>941-337-1837</t>
  </si>
  <si>
    <t>3D7JV1EP6BG205814</t>
  </si>
  <si>
    <t>Addi</t>
  </si>
  <si>
    <t>Peasnone</t>
  </si>
  <si>
    <t>apeasnonef7@cornell.edu</t>
  </si>
  <si>
    <t>205-347-3649</t>
  </si>
  <si>
    <t>SAJWA6AT0F8990470</t>
  </si>
  <si>
    <t>IPL G</t>
  </si>
  <si>
    <t>Torin</t>
  </si>
  <si>
    <t>Deveril</t>
  </si>
  <si>
    <t>tdeverilf8@mayoclinic.com</t>
  </si>
  <si>
    <t>907-549-8707</t>
  </si>
  <si>
    <t>WDDLJ7DB1DA049292</t>
  </si>
  <si>
    <t>Melloney</t>
  </si>
  <si>
    <t>Startin</t>
  </si>
  <si>
    <t>mstartinf9@reddit.com</t>
  </si>
  <si>
    <t>305-569-7241</t>
  </si>
  <si>
    <t>Muir</t>
  </si>
  <si>
    <t>4A4AP3AUXEE209882</t>
  </si>
  <si>
    <t>Matrix</t>
  </si>
  <si>
    <t>Hobard</t>
  </si>
  <si>
    <t>Hixley</t>
  </si>
  <si>
    <t>hhixleyfa@is.gd</t>
  </si>
  <si>
    <t>804-305-0579</t>
  </si>
  <si>
    <t>WAUHF78P59A276349</t>
  </si>
  <si>
    <t>Sable</t>
  </si>
  <si>
    <t>Way</t>
  </si>
  <si>
    <t>Duignan</t>
  </si>
  <si>
    <t>wduignanfb@bbb.org</t>
  </si>
  <si>
    <t>602-504-0116</t>
  </si>
  <si>
    <t>Geologist I</t>
  </si>
  <si>
    <t>Gilbert</t>
  </si>
  <si>
    <t>1G6DH5EG5A0367946</t>
  </si>
  <si>
    <t>Donnie</t>
  </si>
  <si>
    <t>Fone</t>
  </si>
  <si>
    <t>dfonefc@tmall.com</t>
  </si>
  <si>
    <t>704-197-5445</t>
  </si>
  <si>
    <t>WAUBH78E96A215063</t>
  </si>
  <si>
    <t>Jozef</t>
  </si>
  <si>
    <t>Hardeman</t>
  </si>
  <si>
    <t>jhardemanfd@hud.gov</t>
  </si>
  <si>
    <t>805-813-4101</t>
  </si>
  <si>
    <t>Oxnard</t>
  </si>
  <si>
    <t>WBABW53495P772298</t>
  </si>
  <si>
    <t>Pimblotte</t>
  </si>
  <si>
    <t>dpimblottefe@simplemachines.org</t>
  </si>
  <si>
    <t>609-227-8304</t>
  </si>
  <si>
    <t>WBAVC53508F310334</t>
  </si>
  <si>
    <t>Dulci</t>
  </si>
  <si>
    <t>Baly</t>
  </si>
  <si>
    <t>dbalyff@dell.com</t>
  </si>
  <si>
    <t>352-928-7402</t>
  </si>
  <si>
    <t>Spring Hill</t>
  </si>
  <si>
    <t>WP0CA2A85BS412643</t>
  </si>
  <si>
    <t>Melita</t>
  </si>
  <si>
    <t>Kovelmann</t>
  </si>
  <si>
    <t>mkovelmannfg@huffingtonpost.com</t>
  </si>
  <si>
    <t>312-727-8197</t>
  </si>
  <si>
    <t>JHMZE2H50DS892148</t>
  </si>
  <si>
    <t>Fusion</t>
  </si>
  <si>
    <t>Vivian</t>
  </si>
  <si>
    <t>Blaes</t>
  </si>
  <si>
    <t>vblaesfh@qq.com</t>
  </si>
  <si>
    <t>303-189-7875</t>
  </si>
  <si>
    <t>Media Manager IV</t>
  </si>
  <si>
    <t>Hanover</t>
  </si>
  <si>
    <t>Arvada</t>
  </si>
  <si>
    <t>3VW517AT6FM003993</t>
  </si>
  <si>
    <t>Vanquish S</t>
  </si>
  <si>
    <t>Alwin</t>
  </si>
  <si>
    <t>Hallybone</t>
  </si>
  <si>
    <t>ahallybonefi@vk.com</t>
  </si>
  <si>
    <t>321-434-8684</t>
  </si>
  <si>
    <t>WAUMFAFL7AN211950</t>
  </si>
  <si>
    <t>Phaeton</t>
  </si>
  <si>
    <t>Susan</t>
  </si>
  <si>
    <t>Laterza</t>
  </si>
  <si>
    <t>slaterzafj@canalblog.com</t>
  </si>
  <si>
    <t>540-890-1407</t>
  </si>
  <si>
    <t>2T1BPRHE4EC343755</t>
  </si>
  <si>
    <t>Panoz</t>
  </si>
  <si>
    <t>Esperante</t>
  </si>
  <si>
    <t>Klemens</t>
  </si>
  <si>
    <t>Wolsey</t>
  </si>
  <si>
    <t>kwolseyfk@uol.com.br</t>
  </si>
  <si>
    <t>803-583-0319</t>
  </si>
  <si>
    <t>1C4RDJDG3DC176618</t>
  </si>
  <si>
    <t>Sierra 3500HD</t>
  </si>
  <si>
    <t>Gabey</t>
  </si>
  <si>
    <t>Mound</t>
  </si>
  <si>
    <t>gmoundfl@pbs.org</t>
  </si>
  <si>
    <t>352-435-1369</t>
  </si>
  <si>
    <t>Gainesville</t>
  </si>
  <si>
    <t>WBSKG9C54CE750677</t>
  </si>
  <si>
    <t>Torrent</t>
  </si>
  <si>
    <t>Cherin</t>
  </si>
  <si>
    <t>Culbert</t>
  </si>
  <si>
    <t>cculbertfm@cafepress.com</t>
  </si>
  <si>
    <t>859-114-1165</t>
  </si>
  <si>
    <t>5XXGM4A74DG670869</t>
  </si>
  <si>
    <t>LSS</t>
  </si>
  <si>
    <t>Jodi</t>
  </si>
  <si>
    <t>Shipp</t>
  </si>
  <si>
    <t>jshippfn@foxnews.com</t>
  </si>
  <si>
    <t>860-742-3630</t>
  </si>
  <si>
    <t>West Hartford</t>
  </si>
  <si>
    <t>1FAHP3GN2AW933162</t>
  </si>
  <si>
    <t>Gaelan</t>
  </si>
  <si>
    <t>Scattergood</t>
  </si>
  <si>
    <t>gscattergoodfo@apple.com</t>
  </si>
  <si>
    <t>803-690-5460</t>
  </si>
  <si>
    <t>JN8AE2KP7C9429913</t>
  </si>
  <si>
    <t>Letizia</t>
  </si>
  <si>
    <t>Lugard</t>
  </si>
  <si>
    <t>llugardfp@nsw.gov.au</t>
  </si>
  <si>
    <t>202-873-6169</t>
  </si>
  <si>
    <t>WBA3G7C54EK822110</t>
  </si>
  <si>
    <t>Alcyone SVX</t>
  </si>
  <si>
    <t>Pomfrey</t>
  </si>
  <si>
    <t>ipomfreyfq@pinterest.com</t>
  </si>
  <si>
    <t>813-646-2784</t>
  </si>
  <si>
    <t>3C63D3GL5CG238419</t>
  </si>
  <si>
    <t>Kellby</t>
  </si>
  <si>
    <t>Leyson</t>
  </si>
  <si>
    <t>kleysonfr@utexas.edu</t>
  </si>
  <si>
    <t>205-851-6530</t>
  </si>
  <si>
    <t>Red Cloud</t>
  </si>
  <si>
    <t>JTDJTUD30ED924395</t>
  </si>
  <si>
    <t>Dion</t>
  </si>
  <si>
    <t>Duberry</t>
  </si>
  <si>
    <t>dduberryfs@buzzfeed.com</t>
  </si>
  <si>
    <t>714-870-6953</t>
  </si>
  <si>
    <t>Huntington Beach</t>
  </si>
  <si>
    <t>WBANF33556B010949</t>
  </si>
  <si>
    <t>Cullin</t>
  </si>
  <si>
    <t>Stygall</t>
  </si>
  <si>
    <t>cstygallft@hud.gov</t>
  </si>
  <si>
    <t>916-928-8419</t>
  </si>
  <si>
    <t>Shoshone</t>
  </si>
  <si>
    <t>1G6YV36AX85713060</t>
  </si>
  <si>
    <t>Elle</t>
  </si>
  <si>
    <t>Dixsee</t>
  </si>
  <si>
    <t>edixseefu@google.it</t>
  </si>
  <si>
    <t>714-494-3105</t>
  </si>
  <si>
    <t>Westerfield</t>
  </si>
  <si>
    <t>5NPDH4AE7CH253612</t>
  </si>
  <si>
    <t>Jodie</t>
  </si>
  <si>
    <t>Michael</t>
  </si>
  <si>
    <t>jmichaelfv@is.gd</t>
  </si>
  <si>
    <t>763-452-9666</t>
  </si>
  <si>
    <t>Loretto</t>
  </si>
  <si>
    <t>5NMSG3AB0AH551195</t>
  </si>
  <si>
    <t>3500 Club Coupe</t>
  </si>
  <si>
    <t>Dennet</t>
  </si>
  <si>
    <t>Aysik</t>
  </si>
  <si>
    <t>daysikfw@about.me</t>
  </si>
  <si>
    <t>301-289-5806</t>
  </si>
  <si>
    <t>Annapolis</t>
  </si>
  <si>
    <t>1N6AA0EK2FN061225</t>
  </si>
  <si>
    <t>Luise</t>
  </si>
  <si>
    <t>Balazin</t>
  </si>
  <si>
    <t>lbalazinfx@jigsy.com</t>
  </si>
  <si>
    <t>419-391-0091</t>
  </si>
  <si>
    <t>1D7RW3GK4BS765918</t>
  </si>
  <si>
    <t>Simmen</t>
  </si>
  <si>
    <t>lsimmenfy@un.org</t>
  </si>
  <si>
    <t>832-185-2615</t>
  </si>
  <si>
    <t>WAUDF78E15A912417</t>
  </si>
  <si>
    <t>VUE</t>
  </si>
  <si>
    <t>Nada</t>
  </si>
  <si>
    <t>Hebson</t>
  </si>
  <si>
    <t>nhebsonfz@privacy.gov.au</t>
  </si>
  <si>
    <t>515-130-5866</t>
  </si>
  <si>
    <t>Scoville</t>
  </si>
  <si>
    <t>YV4960BZXA1920924</t>
  </si>
  <si>
    <t>Aura</t>
  </si>
  <si>
    <t>Muffin</t>
  </si>
  <si>
    <t>Tasker</t>
  </si>
  <si>
    <t>mtaskerg0@de.vu</t>
  </si>
  <si>
    <t>812-484-1243</t>
  </si>
  <si>
    <t>Gateway</t>
  </si>
  <si>
    <t>3D73M4CLXBG386851</t>
  </si>
  <si>
    <t>Kyrstin</t>
  </si>
  <si>
    <t>Freddi</t>
  </si>
  <si>
    <t>kfreddig1@sitemeter.com</t>
  </si>
  <si>
    <t>907-503-0022</t>
  </si>
  <si>
    <t>1G6YX36D565244901</t>
  </si>
  <si>
    <t>Diamante</t>
  </si>
  <si>
    <t>Vivie</t>
  </si>
  <si>
    <t>Eliff</t>
  </si>
  <si>
    <t>veliffg2@berkeley.edu</t>
  </si>
  <si>
    <t>910-381-5798</t>
  </si>
  <si>
    <t>American</t>
  </si>
  <si>
    <t>4T1BK1EB7EU106914</t>
  </si>
  <si>
    <t>Pennie</t>
  </si>
  <si>
    <t>Prendeville</t>
  </si>
  <si>
    <t>pprendevilleg3@mtv.com</t>
  </si>
  <si>
    <t>913-692-7804</t>
  </si>
  <si>
    <t>1G6DE5E50D0808748</t>
  </si>
  <si>
    <t>LaCrosse</t>
  </si>
  <si>
    <t>Patti</t>
  </si>
  <si>
    <t>Greber</t>
  </si>
  <si>
    <t>pgreberg4@businessweek.com</t>
  </si>
  <si>
    <t>314-406-6879</t>
  </si>
  <si>
    <t>Killdeer</t>
  </si>
  <si>
    <t>19UUA56701A673559</t>
  </si>
  <si>
    <t>Wesley</t>
  </si>
  <si>
    <t>Matic</t>
  </si>
  <si>
    <t>wmaticg5@comcast.net</t>
  </si>
  <si>
    <t>850-329-1573</t>
  </si>
  <si>
    <t>Golf View</t>
  </si>
  <si>
    <t>Pensacola</t>
  </si>
  <si>
    <t>WDDHF7GB2FB886455</t>
  </si>
  <si>
    <t>Jessey</t>
  </si>
  <si>
    <t>Ringsell</t>
  </si>
  <si>
    <t>jringsellg6@hp.com</t>
  </si>
  <si>
    <t>513-513-1692</t>
  </si>
  <si>
    <t>4USCK73452L164578</t>
  </si>
  <si>
    <t>Alvin</t>
  </si>
  <si>
    <t>Spurden</t>
  </si>
  <si>
    <t>aspurdeng7@pagesperso-orange.fr</t>
  </si>
  <si>
    <t>210-159-9963</t>
  </si>
  <si>
    <t>WAUKF98E48A788277</t>
  </si>
  <si>
    <t>Mulsanne</t>
  </si>
  <si>
    <t>Markos</t>
  </si>
  <si>
    <t>Etter</t>
  </si>
  <si>
    <t>metterg8@ycombinator.com</t>
  </si>
  <si>
    <t>661-552-9810</t>
  </si>
  <si>
    <t>1G6DL1E39C0208550</t>
  </si>
  <si>
    <t>Bonneville</t>
  </si>
  <si>
    <t>Renate</t>
  </si>
  <si>
    <t>Dwelly</t>
  </si>
  <si>
    <t>rdwellyg9@godaddy.com</t>
  </si>
  <si>
    <t>915-707-0369</t>
  </si>
  <si>
    <t>Accounting Assistant II</t>
  </si>
  <si>
    <t>WDDNG7DB0CA690889</t>
  </si>
  <si>
    <t>Jeanna</t>
  </si>
  <si>
    <t>McGrale</t>
  </si>
  <si>
    <t>jmcgralega@opera.com</t>
  </si>
  <si>
    <t>407-147-8206</t>
  </si>
  <si>
    <t>Kissimmee</t>
  </si>
  <si>
    <t>5N1AR1NB9CC992695</t>
  </si>
  <si>
    <t>CTS-V</t>
  </si>
  <si>
    <t>Rickie</t>
  </si>
  <si>
    <t>Odcroft</t>
  </si>
  <si>
    <t>rodcroftgb@prlog.org</t>
  </si>
  <si>
    <t>585-768-9440</t>
  </si>
  <si>
    <t>WA1CMBFP1FA021681</t>
  </si>
  <si>
    <t>Neon</t>
  </si>
  <si>
    <t>Clair</t>
  </si>
  <si>
    <t>cwesthoffgc@diigo.com</t>
  </si>
  <si>
    <t>312-631-3064</t>
  </si>
  <si>
    <t>WAUCFAFH4DN943691</t>
  </si>
  <si>
    <t>Riley</t>
  </si>
  <si>
    <t>Lindblom</t>
  </si>
  <si>
    <t>rlindblomgd@tuttocitta.it</t>
  </si>
  <si>
    <t>319-485-8208</t>
  </si>
  <si>
    <t>Ridgeview</t>
  </si>
  <si>
    <t>Cedar Rapids</t>
  </si>
  <si>
    <t>WVGAV7AX6AW873305</t>
  </si>
  <si>
    <t>M5</t>
  </si>
  <si>
    <t>Gun</t>
  </si>
  <si>
    <t>Lawful</t>
  </si>
  <si>
    <t>glawfulge@github.io</t>
  </si>
  <si>
    <t>225-475-1391</t>
  </si>
  <si>
    <t>WBAUL7C5XAV673405</t>
  </si>
  <si>
    <t>Rona</t>
  </si>
  <si>
    <t>Ranyard</t>
  </si>
  <si>
    <t>rranyardgf@hostgator.com</t>
  </si>
  <si>
    <t>812-149-5887</t>
  </si>
  <si>
    <t>Jeffersonville</t>
  </si>
  <si>
    <t>JM1NC2EF8A0572277</t>
  </si>
  <si>
    <t>Avalanche 1500</t>
  </si>
  <si>
    <t>Rachele</t>
  </si>
  <si>
    <t>Stoddard</t>
  </si>
  <si>
    <t>rstoddardgg@blogs.com</t>
  </si>
  <si>
    <t>830-817-0924</t>
  </si>
  <si>
    <t>Human Resources Assistant I</t>
  </si>
  <si>
    <t>Buell</t>
  </si>
  <si>
    <t>4T1BF3EKXBU104988</t>
  </si>
  <si>
    <t>Sonic</t>
  </si>
  <si>
    <t>Madge</t>
  </si>
  <si>
    <t>Pidcock</t>
  </si>
  <si>
    <t>mpidcockgh@google.co.jp</t>
  </si>
  <si>
    <t>513-403-1004</t>
  </si>
  <si>
    <t>1GD312CG7DF646634</t>
  </si>
  <si>
    <t>Expo</t>
  </si>
  <si>
    <t>Noland</t>
  </si>
  <si>
    <t>Trickett</t>
  </si>
  <si>
    <t>ntrickettgi@jigsy.com</t>
  </si>
  <si>
    <t>202-881-8279</t>
  </si>
  <si>
    <t>3D73Y4EL9BG555324</t>
  </si>
  <si>
    <t>Benni</t>
  </si>
  <si>
    <t>Renvoise</t>
  </si>
  <si>
    <t>brenvoisegj@thetimes.co.uk</t>
  </si>
  <si>
    <t>248-619-4933</t>
  </si>
  <si>
    <t>WBA5M2C52ED199420</t>
  </si>
  <si>
    <t>Barn</t>
  </si>
  <si>
    <t>Henryson</t>
  </si>
  <si>
    <t>bhenrysongk@mashable.com</t>
  </si>
  <si>
    <t>415-431-9970</t>
  </si>
  <si>
    <t>2LMDJ6JK8FB559448</t>
  </si>
  <si>
    <t>Odyssey</t>
  </si>
  <si>
    <t>Karna</t>
  </si>
  <si>
    <t>Comar</t>
  </si>
  <si>
    <t>kcomargl@digg.com</t>
  </si>
  <si>
    <t>706-366-3632</t>
  </si>
  <si>
    <t>SCBLE37G95C669606</t>
  </si>
  <si>
    <t>Arvy</t>
  </si>
  <si>
    <t>Killingbeck</t>
  </si>
  <si>
    <t>akillingbeckgm@forbes.com</t>
  </si>
  <si>
    <t>330-712-0019</t>
  </si>
  <si>
    <t>WBALW3C55EC730767</t>
  </si>
  <si>
    <t>G3</t>
  </si>
  <si>
    <t>Halsey</t>
  </si>
  <si>
    <t>hpoundergn@sakura.ne.jp</t>
  </si>
  <si>
    <t>202-415-0304</t>
  </si>
  <si>
    <t>Northwestern</t>
  </si>
  <si>
    <t>1G6AB5S30F0513781</t>
  </si>
  <si>
    <t>Yaris</t>
  </si>
  <si>
    <t>Roley</t>
  </si>
  <si>
    <t>Ratchford</t>
  </si>
  <si>
    <t>rratchfordgo@miibeian.gov.cn</t>
  </si>
  <si>
    <t>517-884-5454</t>
  </si>
  <si>
    <t>Lansing</t>
  </si>
  <si>
    <t>1GD312CG7BF902235</t>
  </si>
  <si>
    <t>Miata MX-5</t>
  </si>
  <si>
    <t>Anallese</t>
  </si>
  <si>
    <t>McCloud</t>
  </si>
  <si>
    <t>amccloudgp@reuters.com</t>
  </si>
  <si>
    <t>813-140-7676</t>
  </si>
  <si>
    <t>1N6AA0CC0FN065107</t>
  </si>
  <si>
    <t>Express 1500</t>
  </si>
  <si>
    <t>Hally</t>
  </si>
  <si>
    <t>Lamkin</t>
  </si>
  <si>
    <t>hlamkingq@dailymotion.com</t>
  </si>
  <si>
    <t>254-287-9150</t>
  </si>
  <si>
    <t>Summer Ridge</t>
  </si>
  <si>
    <t>WBAWB3C54AP839278</t>
  </si>
  <si>
    <t>Carlen</t>
  </si>
  <si>
    <t>Roll</t>
  </si>
  <si>
    <t>crollgr@mozilla.org</t>
  </si>
  <si>
    <t>202-572-5847</t>
  </si>
  <si>
    <t>5UXFE83509L739400</t>
  </si>
  <si>
    <t>Maureene</t>
  </si>
  <si>
    <t>Iacomini</t>
  </si>
  <si>
    <t>miacominigs@rakuten.co.jp</t>
  </si>
  <si>
    <t>707-952-5094</t>
  </si>
  <si>
    <t>Programmer Analyst III</t>
  </si>
  <si>
    <t>Forster</t>
  </si>
  <si>
    <t>Santa Rosa</t>
  </si>
  <si>
    <t>WA1WMBFEXDD864799</t>
  </si>
  <si>
    <t>Florance</t>
  </si>
  <si>
    <t>Stoute</t>
  </si>
  <si>
    <t>fstoutegt@tumblr.com</t>
  </si>
  <si>
    <t>209-603-9201</t>
  </si>
  <si>
    <t>Thierer</t>
  </si>
  <si>
    <t>Modesto</t>
  </si>
  <si>
    <t>TRUTC28N231909555</t>
  </si>
  <si>
    <t>Sissy</t>
  </si>
  <si>
    <t>Dust</t>
  </si>
  <si>
    <t>sdustgu@icq.com</t>
  </si>
  <si>
    <t>775-728-2072</t>
  </si>
  <si>
    <t>Lakewood</t>
  </si>
  <si>
    <t>1N6AA0CC5EN936551</t>
  </si>
  <si>
    <t>Delainey</t>
  </si>
  <si>
    <t>Everix</t>
  </si>
  <si>
    <t>deverixgv@reddit.com</t>
  </si>
  <si>
    <t>915-879-6778</t>
  </si>
  <si>
    <t>3VWKX7AJ1AM680345</t>
  </si>
  <si>
    <t>Napoleon</t>
  </si>
  <si>
    <t>Pilsworth</t>
  </si>
  <si>
    <t>npilsworthgw@cnet.com</t>
  </si>
  <si>
    <t>937-317-1695</t>
  </si>
  <si>
    <t>Mockingbird</t>
  </si>
  <si>
    <t>JTDKDTB38F1990176</t>
  </si>
  <si>
    <t>Climpson</t>
  </si>
  <si>
    <t>rclimpsongx@rambler.ru</t>
  </si>
  <si>
    <t>941-688-0586</t>
  </si>
  <si>
    <t>Software Engineer III</t>
  </si>
  <si>
    <t>Bradenton</t>
  </si>
  <si>
    <t>3GTU1YEJXDG789063</t>
  </si>
  <si>
    <t>Toiboid</t>
  </si>
  <si>
    <t>Buzzing</t>
  </si>
  <si>
    <t>tbuzzinggy@apple.com</t>
  </si>
  <si>
    <t>202-137-7672</t>
  </si>
  <si>
    <t>Westridge</t>
  </si>
  <si>
    <t>1G6DA5EY6B0480321</t>
  </si>
  <si>
    <t>Antonella</t>
  </si>
  <si>
    <t>Jessop</t>
  </si>
  <si>
    <t>ajessopgz@ebay.co.uk</t>
  </si>
  <si>
    <t>208-849-2970</t>
  </si>
  <si>
    <t>19UUA56922A962865</t>
  </si>
  <si>
    <t>Gretna</t>
  </si>
  <si>
    <t>De Robertis</t>
  </si>
  <si>
    <t>gderobertish0@networkadvertising.org</t>
  </si>
  <si>
    <t>941-303-7000</t>
  </si>
  <si>
    <t>Bonita Springs</t>
  </si>
  <si>
    <t>3VW517AT0EM596717</t>
  </si>
  <si>
    <t>Safe</t>
  </si>
  <si>
    <t>psafeh1@bing.com</t>
  </si>
  <si>
    <t>951-238-0662</t>
  </si>
  <si>
    <t>Nobel</t>
  </si>
  <si>
    <t>WAUXL68E54A116963</t>
  </si>
  <si>
    <t>Avalanche</t>
  </si>
  <si>
    <t>Larisa</t>
  </si>
  <si>
    <t>Etheredge</t>
  </si>
  <si>
    <t>letheredgeh2@aol.com</t>
  </si>
  <si>
    <t>859-581-0508</t>
  </si>
  <si>
    <t>19UUA9F77DA588570</t>
  </si>
  <si>
    <t>Leonie</t>
  </si>
  <si>
    <t>Lynnitt</t>
  </si>
  <si>
    <t>llynnitth3@chron.com</t>
  </si>
  <si>
    <t>512-390-4865</t>
  </si>
  <si>
    <t>WA1LMAFE0AD760086</t>
  </si>
  <si>
    <t>Thorstein</t>
  </si>
  <si>
    <t>Brackley</t>
  </si>
  <si>
    <t>tbrackleyh4@about.me</t>
  </si>
  <si>
    <t>209-992-0973</t>
  </si>
  <si>
    <t>Stockton</t>
  </si>
  <si>
    <t>2B3CA4CD5AH641563</t>
  </si>
  <si>
    <t>Abbie</t>
  </si>
  <si>
    <t>Kilshall</t>
  </si>
  <si>
    <t>akilshallh5@fc2.com</t>
  </si>
  <si>
    <t>915-531-4482</t>
  </si>
  <si>
    <t>2T1BU4EE0DC480903</t>
  </si>
  <si>
    <t>Witty</t>
  </si>
  <si>
    <t>Laborda</t>
  </si>
  <si>
    <t>wlabordah6@icio.us</t>
  </si>
  <si>
    <t>608-552-5626</t>
  </si>
  <si>
    <t>Madison</t>
  </si>
  <si>
    <t>4T3BA3BB3FU486572</t>
  </si>
  <si>
    <t>Jessi</t>
  </si>
  <si>
    <t>Nutley</t>
  </si>
  <si>
    <t>jnutleyh7@ucla.edu</t>
  </si>
  <si>
    <t>919-108-3110</t>
  </si>
  <si>
    <t>Northfield</t>
  </si>
  <si>
    <t>5TDDK3DC3BS410521</t>
  </si>
  <si>
    <t>Gwendolin</t>
  </si>
  <si>
    <t>Holtaway</t>
  </si>
  <si>
    <t>gholtawayh8@aol.com</t>
  </si>
  <si>
    <t>716-120-4453</t>
  </si>
  <si>
    <t>WA1CGAFEXED617501</t>
  </si>
  <si>
    <t>McGinnell</t>
  </si>
  <si>
    <t>lmcginnellh9@wiley.com</t>
  </si>
  <si>
    <t>913-866-5751</t>
  </si>
  <si>
    <t>2T2BK1BA3BC975935</t>
  </si>
  <si>
    <t>Bernelle</t>
  </si>
  <si>
    <t>Avraham</t>
  </si>
  <si>
    <t>bavrahamha@intel.com</t>
  </si>
  <si>
    <t>916-391-9728</t>
  </si>
  <si>
    <t>WAUDH78EX6A460124</t>
  </si>
  <si>
    <t>Theodor</t>
  </si>
  <si>
    <t>Thurnham</t>
  </si>
  <si>
    <t>tthurnhamhb@cbsnews.com</t>
  </si>
  <si>
    <t>602-100-5450</t>
  </si>
  <si>
    <t>Cody</t>
  </si>
  <si>
    <t>WAUEH64B71N597002</t>
  </si>
  <si>
    <t>Tribeca</t>
  </si>
  <si>
    <t>Lonny</t>
  </si>
  <si>
    <t>McCrann</t>
  </si>
  <si>
    <t>lmccrannhc@topsy.com</t>
  </si>
  <si>
    <t>785-116-4684</t>
  </si>
  <si>
    <t>1ZVBP8JS7A5312627</t>
  </si>
  <si>
    <t>Jennette</t>
  </si>
  <si>
    <t>Bercevelo</t>
  </si>
  <si>
    <t>jbercevelohd@addthis.com</t>
  </si>
  <si>
    <t>408-238-4402</t>
  </si>
  <si>
    <t>WA1CM94L19D032563</t>
  </si>
  <si>
    <t>Roadmaster</t>
  </si>
  <si>
    <t>Aida</t>
  </si>
  <si>
    <t>Boorne</t>
  </si>
  <si>
    <t>aboornehe@virginia.edu</t>
  </si>
  <si>
    <t>913-466-0409</t>
  </si>
  <si>
    <t>1FM5K7B87DG544996</t>
  </si>
  <si>
    <t>Hammerstone</t>
  </si>
  <si>
    <t>whammerstonehf@taobao.com</t>
  </si>
  <si>
    <t>404-139-9155</t>
  </si>
  <si>
    <t>Quincy</t>
  </si>
  <si>
    <t>KMHHT6KD6CU472256</t>
  </si>
  <si>
    <t>Nil</t>
  </si>
  <si>
    <t>McDuall</t>
  </si>
  <si>
    <t>nmcduallhg@state.tx.us</t>
  </si>
  <si>
    <t>402-127-2678</t>
  </si>
  <si>
    <t>Blue Bill Park</t>
  </si>
  <si>
    <t>WAUSF78E68A983608</t>
  </si>
  <si>
    <t>Lynx</t>
  </si>
  <si>
    <t>Paddy</t>
  </si>
  <si>
    <t>Ragles</t>
  </si>
  <si>
    <t>pragleshh@spiegel.de</t>
  </si>
  <si>
    <t>719-842-8529</t>
  </si>
  <si>
    <t>Harper</t>
  </si>
  <si>
    <t>5UXZW0C56CL911545</t>
  </si>
  <si>
    <t>Cassey</t>
  </si>
  <si>
    <t>Daltrey</t>
  </si>
  <si>
    <t>cdaltreyhi@china.com.cn</t>
  </si>
  <si>
    <t>813-695-2573</t>
  </si>
  <si>
    <t>55SWF4JB3FU450377</t>
  </si>
  <si>
    <t>Excel</t>
  </si>
  <si>
    <t>Ardelia</t>
  </si>
  <si>
    <t>D'Ugo</t>
  </si>
  <si>
    <t>adugohj@cmu.edu</t>
  </si>
  <si>
    <t>509-490-0567</t>
  </si>
  <si>
    <t>JM1NC2EFXA0788390</t>
  </si>
  <si>
    <t>Fleetwood</t>
  </si>
  <si>
    <t>Slingsby</t>
  </si>
  <si>
    <t>tslingsbyhk@microsoft.com</t>
  </si>
  <si>
    <t>808-810-0161</t>
  </si>
  <si>
    <t>Starling</t>
  </si>
  <si>
    <t>1FTKR1AD8AP390728</t>
  </si>
  <si>
    <t>Finley</t>
  </si>
  <si>
    <t>Trassler</t>
  </si>
  <si>
    <t>ftrasslerhl@eventbrite.com</t>
  </si>
  <si>
    <t>786-887-1014</t>
  </si>
  <si>
    <t>1G6AM5S33F0597721</t>
  </si>
  <si>
    <t>Seville</t>
  </si>
  <si>
    <t>Augustin</t>
  </si>
  <si>
    <t>Shrimplin</t>
  </si>
  <si>
    <t>ashrimplinhm@yale.edu</t>
  </si>
  <si>
    <t>256-311-2101</t>
  </si>
  <si>
    <t>5TDBM5G11AS691143</t>
  </si>
  <si>
    <t>Noemi</t>
  </si>
  <si>
    <t>Clurow</t>
  </si>
  <si>
    <t>nclurowhn@fc2.com</t>
  </si>
  <si>
    <t>816-774-3301</t>
  </si>
  <si>
    <t>Cambridge</t>
  </si>
  <si>
    <t>1C3CDWEAXCD928566</t>
  </si>
  <si>
    <t>Graeme</t>
  </si>
  <si>
    <t>Falkous</t>
  </si>
  <si>
    <t>gfalkousho@php.net</t>
  </si>
  <si>
    <t>916-386-5699</t>
  </si>
  <si>
    <t>WBAUL73578V402103</t>
  </si>
  <si>
    <t>Aviator</t>
  </si>
  <si>
    <t>Vikki</t>
  </si>
  <si>
    <t>Ace</t>
  </si>
  <si>
    <t>vacehp@reverbnation.com</t>
  </si>
  <si>
    <t>773-627-8115</t>
  </si>
  <si>
    <t>KNAFU5A20C5688436</t>
  </si>
  <si>
    <t>R8</t>
  </si>
  <si>
    <t>Ines</t>
  </si>
  <si>
    <t>Nursey</t>
  </si>
  <si>
    <t>inurseyhq@google.ru</t>
  </si>
  <si>
    <t>202-258-1624</t>
  </si>
  <si>
    <t>Safety Technician II</t>
  </si>
  <si>
    <t>Ridge Oak</t>
  </si>
  <si>
    <t>2T1BURHE8EC794891</t>
  </si>
  <si>
    <t>Galant</t>
  </si>
  <si>
    <t>Ermengarde</t>
  </si>
  <si>
    <t>Bloore</t>
  </si>
  <si>
    <t>ebloorehr@msu.edu</t>
  </si>
  <si>
    <t>212-863-6689</t>
  </si>
  <si>
    <t>5N1AL0MM1EC658937</t>
  </si>
  <si>
    <t>Bethanne</t>
  </si>
  <si>
    <t>Bonnin</t>
  </si>
  <si>
    <t>bbonninhs@angelfire.com</t>
  </si>
  <si>
    <t>716-627-8128</t>
  </si>
  <si>
    <t>1G6DL8EV9A0312639</t>
  </si>
  <si>
    <t>Arnold</t>
  </si>
  <si>
    <t>Gerraty</t>
  </si>
  <si>
    <t>agerratyht@mit.edu</t>
  </si>
  <si>
    <t>707-654-5231</t>
  </si>
  <si>
    <t>Programmer IV</t>
  </si>
  <si>
    <t>Northview</t>
  </si>
  <si>
    <t>2C4RDGBGXDR989211</t>
  </si>
  <si>
    <t>Erda</t>
  </si>
  <si>
    <t>Gooder</t>
  </si>
  <si>
    <t>egooderhu@google.fr</t>
  </si>
  <si>
    <t>305-269-8192</t>
  </si>
  <si>
    <t>Miller</t>
  </si>
  <si>
    <t>Miami Beach</t>
  </si>
  <si>
    <t>1FT7W2A67EE914684</t>
  </si>
  <si>
    <t>Nichols</t>
  </si>
  <si>
    <t>Seccombe</t>
  </si>
  <si>
    <t>nseccombehv@trellian.com</t>
  </si>
  <si>
    <t>480-251-3904</t>
  </si>
  <si>
    <t>4T1BD1FK2FU678158</t>
  </si>
  <si>
    <t>Nicolea</t>
  </si>
  <si>
    <t>Fantini</t>
  </si>
  <si>
    <t>nfantinihw@noaa.gov</t>
  </si>
  <si>
    <t>915-206-7834</t>
  </si>
  <si>
    <t>WBA3A9G58EN840289</t>
  </si>
  <si>
    <t>V8 Vantage</t>
  </si>
  <si>
    <t>Estrellita</t>
  </si>
  <si>
    <t>Lacky</t>
  </si>
  <si>
    <t>elackyhx@nifty.com</t>
  </si>
  <si>
    <t>630-993-1374</t>
  </si>
  <si>
    <t>2G61P5S33F9534891</t>
  </si>
  <si>
    <t>Avery</t>
  </si>
  <si>
    <t>Praton</t>
  </si>
  <si>
    <t>apratonhy@google.es</t>
  </si>
  <si>
    <t>559-832-8006</t>
  </si>
  <si>
    <t>Fresno</t>
  </si>
  <si>
    <t>SCBCR63W54C946463</t>
  </si>
  <si>
    <t>Mort</t>
  </si>
  <si>
    <t>Ygoe</t>
  </si>
  <si>
    <t>mygoehz@samsung.com</t>
  </si>
  <si>
    <t>843-490-8288</t>
  </si>
  <si>
    <t>Commercial</t>
  </si>
  <si>
    <t>WAUAC68D51A348715</t>
  </si>
  <si>
    <t>Daytona</t>
  </si>
  <si>
    <t>Feodora</t>
  </si>
  <si>
    <t>Rodell</t>
  </si>
  <si>
    <t>frodelli0@senate.gov</t>
  </si>
  <si>
    <t>704-434-2407</t>
  </si>
  <si>
    <t>Ilene</t>
  </si>
  <si>
    <t>1G6AR5S31E0789994</t>
  </si>
  <si>
    <t>Roseann</t>
  </si>
  <si>
    <t>Prall</t>
  </si>
  <si>
    <t>rpralli1@unc.edu</t>
  </si>
  <si>
    <t>920-141-7855</t>
  </si>
  <si>
    <t>Namekagon</t>
  </si>
  <si>
    <t>Green Bay</t>
  </si>
  <si>
    <t>5TFCM5F16AX890608</t>
  </si>
  <si>
    <t>Katalin</t>
  </si>
  <si>
    <t>Haffner</t>
  </si>
  <si>
    <t>khaffneri2@gov.uk</t>
  </si>
  <si>
    <t>217-244-3751</t>
  </si>
  <si>
    <t>Del Sol</t>
  </si>
  <si>
    <t>1FTEX1CW8AF118283</t>
  </si>
  <si>
    <t>Land Cruiser</t>
  </si>
  <si>
    <t>Gelya</t>
  </si>
  <si>
    <t>Rowan</t>
  </si>
  <si>
    <t>growani3@amazon.de</t>
  </si>
  <si>
    <t>202-746-9379</t>
  </si>
  <si>
    <t>Mayer</t>
  </si>
  <si>
    <t>KMHFG4JG9CA294954</t>
  </si>
  <si>
    <t>Alameda</t>
  </si>
  <si>
    <t>Ferier</t>
  </si>
  <si>
    <t>aferieri4@cyberchimps.com</t>
  </si>
  <si>
    <t>816-389-9496</t>
  </si>
  <si>
    <t>2G4GZ5GV0B9768360</t>
  </si>
  <si>
    <t>Jessel</t>
  </si>
  <si>
    <t>tjesseli5@oakley.com</t>
  </si>
  <si>
    <t>401-282-3138</t>
  </si>
  <si>
    <t>Accountant II</t>
  </si>
  <si>
    <t>KNDKG3A29A7576491</t>
  </si>
  <si>
    <t>Koressa</t>
  </si>
  <si>
    <t>Kerbler</t>
  </si>
  <si>
    <t>kkerbleri6@parallels.com</t>
  </si>
  <si>
    <t>775-192-6113</t>
  </si>
  <si>
    <t>Sparks</t>
  </si>
  <si>
    <t>WA1AM74L99D885675</t>
  </si>
  <si>
    <t>Kizzee</t>
  </si>
  <si>
    <t>Robelow</t>
  </si>
  <si>
    <t>krobelowi7@pen.io</t>
  </si>
  <si>
    <t>312-529-7509</t>
  </si>
  <si>
    <t>1G6AX5S32E0811118</t>
  </si>
  <si>
    <t>Crossfire</t>
  </si>
  <si>
    <t>Vally</t>
  </si>
  <si>
    <t>Larraway</t>
  </si>
  <si>
    <t>vlarrawayi8@marriott.com</t>
  </si>
  <si>
    <t>614-895-7249</t>
  </si>
  <si>
    <t>3N1AB7AP8FY287950</t>
  </si>
  <si>
    <t>Timmie</t>
  </si>
  <si>
    <t>Pohling</t>
  </si>
  <si>
    <t>tpohlingi9@godaddy.com</t>
  </si>
  <si>
    <t>713-616-4485</t>
  </si>
  <si>
    <t>Mcbride</t>
  </si>
  <si>
    <t>WAUFFBFL9AN822464</t>
  </si>
  <si>
    <t>Erasmus</t>
  </si>
  <si>
    <t>Beldan</t>
  </si>
  <si>
    <t>ebeldania@qq.com</t>
  </si>
  <si>
    <t>813-997-5421</t>
  </si>
  <si>
    <t>Zephyrhills</t>
  </si>
  <si>
    <t>1G4HR54K15U484130</t>
  </si>
  <si>
    <t>Smart</t>
  </si>
  <si>
    <t>Fortwo</t>
  </si>
  <si>
    <t>Dennie</t>
  </si>
  <si>
    <t>Blazej</t>
  </si>
  <si>
    <t>dblazejib@npr.org</t>
  </si>
  <si>
    <t>206-758-8168</t>
  </si>
  <si>
    <t>1G6DK8EG9A0573466</t>
  </si>
  <si>
    <t>Chrissie</t>
  </si>
  <si>
    <t>L'argent</t>
  </si>
  <si>
    <t>clargentic@businessweek.com</t>
  </si>
  <si>
    <t>619-222-8032</t>
  </si>
  <si>
    <t>WBALW7C57CD353390</t>
  </si>
  <si>
    <t>Gaby</t>
  </si>
  <si>
    <t>Joderli</t>
  </si>
  <si>
    <t>gjoderliid@goodreads.com</t>
  </si>
  <si>
    <t>717-941-4485</t>
  </si>
  <si>
    <t>Lancaster</t>
  </si>
  <si>
    <t>WAUFFAFM8BA071823</t>
  </si>
  <si>
    <t>Christi</t>
  </si>
  <si>
    <t>Burnhams</t>
  </si>
  <si>
    <t>cburnhamsie@goodreads.com</t>
  </si>
  <si>
    <t>502-469-3179</t>
  </si>
  <si>
    <t>KNDMG4C31A6978810</t>
  </si>
  <si>
    <t>Pedro</t>
  </si>
  <si>
    <t>Whelan</t>
  </si>
  <si>
    <t>pwhelanif@amazon.co.uk</t>
  </si>
  <si>
    <t>810-754-4358</t>
  </si>
  <si>
    <t>WAUBFAFL8FA851932</t>
  </si>
  <si>
    <t>Santa Fe</t>
  </si>
  <si>
    <t>Georgena</t>
  </si>
  <si>
    <t>Mathivat</t>
  </si>
  <si>
    <t>gmathivatig@blog.com</t>
  </si>
  <si>
    <t>757-433-0204</t>
  </si>
  <si>
    <t>Herndon</t>
  </si>
  <si>
    <t>1G6DM57N940540198</t>
  </si>
  <si>
    <t>Freestar</t>
  </si>
  <si>
    <t>Kelwin</t>
  </si>
  <si>
    <t>Lamond</t>
  </si>
  <si>
    <t>klamondih@cam.ac.uk</t>
  </si>
  <si>
    <t>206-332-1531</t>
  </si>
  <si>
    <t>John Wall</t>
  </si>
  <si>
    <t>JH4KB16518C012310</t>
  </si>
  <si>
    <t>Jocko</t>
  </si>
  <si>
    <t>Rogerot</t>
  </si>
  <si>
    <t>jrogerotii@delicious.com</t>
  </si>
  <si>
    <t>913-414-8455</t>
  </si>
  <si>
    <t>3VWKZ8AJ3BM313559</t>
  </si>
  <si>
    <t>Edy</t>
  </si>
  <si>
    <t>Lainton</t>
  </si>
  <si>
    <t>elaintonij@guardian.co.uk</t>
  </si>
  <si>
    <t>773-232-7226</t>
  </si>
  <si>
    <t>WBA3T3C50FP804583</t>
  </si>
  <si>
    <t>Madelena</t>
  </si>
  <si>
    <t>Taig</t>
  </si>
  <si>
    <t>mtaigik@icio.us</t>
  </si>
  <si>
    <t>323-390-3321</t>
  </si>
  <si>
    <t>JM1BL1L30C1421775</t>
  </si>
  <si>
    <t>Barde</t>
  </si>
  <si>
    <t>Alexsandrovich</t>
  </si>
  <si>
    <t>balexsandrovichil@163.com</t>
  </si>
  <si>
    <t>513-693-0318</t>
  </si>
  <si>
    <t>Health Coach IV</t>
  </si>
  <si>
    <t>KMHCM3ACXBU906157</t>
  </si>
  <si>
    <t>Alverta</t>
  </si>
  <si>
    <t>Haberfield</t>
  </si>
  <si>
    <t>ahaberfieldim@multiply.com</t>
  </si>
  <si>
    <t>972-381-1366</t>
  </si>
  <si>
    <t>Health Coach III</t>
  </si>
  <si>
    <t>Bunting</t>
  </si>
  <si>
    <t>1C3BC4FBXBN097265</t>
  </si>
  <si>
    <t>Cordia</t>
  </si>
  <si>
    <t>Bayard</t>
  </si>
  <si>
    <t>O'Fielly</t>
  </si>
  <si>
    <t>bofiellyin@abc.net.au</t>
  </si>
  <si>
    <t>602-451-2498</t>
  </si>
  <si>
    <t>WBAPH7C50AE709116</t>
  </si>
  <si>
    <t>Corabella</t>
  </si>
  <si>
    <t>Dener</t>
  </si>
  <si>
    <t>cdenerio@weibo.com</t>
  </si>
  <si>
    <t>405-776-8248</t>
  </si>
  <si>
    <t>Edmond</t>
  </si>
  <si>
    <t>1GD312CG4BF508210</t>
  </si>
  <si>
    <t>Yorgo</t>
  </si>
  <si>
    <t>Stansall</t>
  </si>
  <si>
    <t>ystansallip@hexun.com</t>
  </si>
  <si>
    <t>254-942-6816</t>
  </si>
  <si>
    <t>Temple</t>
  </si>
  <si>
    <t>1D4RD2GG1BC485313</t>
  </si>
  <si>
    <t>Del</t>
  </si>
  <si>
    <t>Naper</t>
  </si>
  <si>
    <t>dnaperiq@tinypic.com</t>
  </si>
  <si>
    <t>813-330-8854</t>
  </si>
  <si>
    <t>5N1BA0ND0FN046808</t>
  </si>
  <si>
    <t>Betta</t>
  </si>
  <si>
    <t>Belchamp</t>
  </si>
  <si>
    <t>bbelchampir@msu.edu</t>
  </si>
  <si>
    <t>602-763-3643</t>
  </si>
  <si>
    <t>1J4AA2D13AL771966</t>
  </si>
  <si>
    <t>Cletis</t>
  </si>
  <si>
    <t>Whaley</t>
  </si>
  <si>
    <t>cwhaleyis@usnews.com</t>
  </si>
  <si>
    <t>317-815-6542</t>
  </si>
  <si>
    <t>3N1CE2CP8FL037394</t>
  </si>
  <si>
    <t>Raynell</t>
  </si>
  <si>
    <t>Jakolevitch</t>
  </si>
  <si>
    <t>rjakolevitchit@bloomberg.com</t>
  </si>
  <si>
    <t>601-472-1648</t>
  </si>
  <si>
    <t>Westend</t>
  </si>
  <si>
    <t>2C3CCAEG8FH155419</t>
  </si>
  <si>
    <t>Suburban 2500</t>
  </si>
  <si>
    <t>Spense</t>
  </si>
  <si>
    <t>Marfell</t>
  </si>
  <si>
    <t>smarfelliu@cpanel.net</t>
  </si>
  <si>
    <t>808-528-2798</t>
  </si>
  <si>
    <t>1C4SDJCT2EC403055</t>
  </si>
  <si>
    <t>Catherine</t>
  </si>
  <si>
    <t>Lally</t>
  </si>
  <si>
    <t>clallyiv@cdbaby.com</t>
  </si>
  <si>
    <t>913-123-6875</t>
  </si>
  <si>
    <t>Biostatistician I</t>
  </si>
  <si>
    <t>3D73M4EL8AG737946</t>
  </si>
  <si>
    <t>Azure</t>
  </si>
  <si>
    <t>Leanora</t>
  </si>
  <si>
    <t>Currum</t>
  </si>
  <si>
    <t>lcurrumiw@msn.com</t>
  </si>
  <si>
    <t>513-805-6881</t>
  </si>
  <si>
    <t>1C3BC5ED1AN615481</t>
  </si>
  <si>
    <t>Solly</t>
  </si>
  <si>
    <t>Stronach</t>
  </si>
  <si>
    <t>sstronachix@nsw.gov.au</t>
  </si>
  <si>
    <t>212-780-1567</t>
  </si>
  <si>
    <t>3VWAL7AJ2AM064547</t>
  </si>
  <si>
    <t>Vigor</t>
  </si>
  <si>
    <t>Hermine</t>
  </si>
  <si>
    <t>Saker</t>
  </si>
  <si>
    <t>hsakeriy@bandcamp.com</t>
  </si>
  <si>
    <t>410-663-0795</t>
  </si>
  <si>
    <t>2G4GK5EX0F9985826</t>
  </si>
  <si>
    <t>Envoy XUV</t>
  </si>
  <si>
    <t>Caryn</t>
  </si>
  <si>
    <t>Wherrit</t>
  </si>
  <si>
    <t>cwherritiz@123-reg.co.uk</t>
  </si>
  <si>
    <t>972-168-8870</t>
  </si>
  <si>
    <t>Petterle</t>
  </si>
  <si>
    <t>3D73M4CL1BG322858</t>
  </si>
  <si>
    <t>Windy</t>
  </si>
  <si>
    <t>Blything</t>
  </si>
  <si>
    <t>wblythingj0@altervista.org</t>
  </si>
  <si>
    <t>214-404-6922</t>
  </si>
  <si>
    <t>WBAGN83535D737342</t>
  </si>
  <si>
    <t>Abram</t>
  </si>
  <si>
    <t>Clibbery</t>
  </si>
  <si>
    <t>aclibberyj1@sbwire.com</t>
  </si>
  <si>
    <t>571-694-8262</t>
  </si>
  <si>
    <t>Talisman</t>
  </si>
  <si>
    <t>1FBNE3BL6BD832360</t>
  </si>
  <si>
    <t>Thomasa</t>
  </si>
  <si>
    <t>Abelovitz</t>
  </si>
  <si>
    <t>tabelovitzj2@uol.com.br</t>
  </si>
  <si>
    <t>772-127-4974</t>
  </si>
  <si>
    <t>Fort Pierce</t>
  </si>
  <si>
    <t>WAUVT58E05A523365</t>
  </si>
  <si>
    <t>Yardley</t>
  </si>
  <si>
    <t>Di Roberto</t>
  </si>
  <si>
    <t>ydirobertoj3@squarespace.com</t>
  </si>
  <si>
    <t>817-110-3453</t>
  </si>
  <si>
    <t>1G6DL8EVXA0222237</t>
  </si>
  <si>
    <t>Tracker</t>
  </si>
  <si>
    <t>Jenni</t>
  </si>
  <si>
    <t>Rose</t>
  </si>
  <si>
    <t>jrosej4@craigslist.org</t>
  </si>
  <si>
    <t>904-158-6317</t>
  </si>
  <si>
    <t>SCBZK22E11C773231</t>
  </si>
  <si>
    <t>Catera</t>
  </si>
  <si>
    <t>Susy</t>
  </si>
  <si>
    <t>Wallege</t>
  </si>
  <si>
    <t>swallegej5@unc.edu</t>
  </si>
  <si>
    <t>304-548-7496</t>
  </si>
  <si>
    <t>WA1WGBFP8EA431851</t>
  </si>
  <si>
    <t>Passat</t>
  </si>
  <si>
    <t>Farncomb</t>
  </si>
  <si>
    <t>gfarncombj6@jiathis.com</t>
  </si>
  <si>
    <t>405-290-1757</t>
  </si>
  <si>
    <t>Norman</t>
  </si>
  <si>
    <t>3D73Y3CL3BG413404</t>
  </si>
  <si>
    <t>Tiertza</t>
  </si>
  <si>
    <t>Kemm</t>
  </si>
  <si>
    <t>tkemmj7@wsj.com</t>
  </si>
  <si>
    <t>816-927-6998</t>
  </si>
  <si>
    <t>1FTWF3A53AE454622</t>
  </si>
  <si>
    <t>Blinny</t>
  </si>
  <si>
    <t>Northleigh</t>
  </si>
  <si>
    <t>bnorthleighj8@amazonaws.com</t>
  </si>
  <si>
    <t>605-613-3669</t>
  </si>
  <si>
    <t>2T1KE4EE7CC838011</t>
  </si>
  <si>
    <t>Arlette</t>
  </si>
  <si>
    <t>Skitterel</t>
  </si>
  <si>
    <t>askitterelj9@taobao.com</t>
  </si>
  <si>
    <t>304-223-3052</t>
  </si>
  <si>
    <t>Maple Wood</t>
  </si>
  <si>
    <t>WBAKG7C52CE149325</t>
  </si>
  <si>
    <t>Benjie</t>
  </si>
  <si>
    <t>Pollock</t>
  </si>
  <si>
    <t>bpollockja@wix.com</t>
  </si>
  <si>
    <t>915-627-0232</t>
  </si>
  <si>
    <t>SCBFH7ZA3FC013746</t>
  </si>
  <si>
    <t>Dewie</t>
  </si>
  <si>
    <t>Willstrop</t>
  </si>
  <si>
    <t>dwillstropjb@ow.ly</t>
  </si>
  <si>
    <t>202-474-4106</t>
  </si>
  <si>
    <t>1FMCU0E73AK958202</t>
  </si>
  <si>
    <t>Tiguan</t>
  </si>
  <si>
    <t>Jennie</t>
  </si>
  <si>
    <t>Cammoile</t>
  </si>
  <si>
    <t>jcammoilejc@google.co.jp</t>
  </si>
  <si>
    <t>559-648-4144</t>
  </si>
  <si>
    <t>YV4940BL0D1347862</t>
  </si>
  <si>
    <t>Homer</t>
  </si>
  <si>
    <t>Georgiev</t>
  </si>
  <si>
    <t>hgeorgievjd@mac.com</t>
  </si>
  <si>
    <t>571-765-4175</t>
  </si>
  <si>
    <t>WAUCF78K09N566232</t>
  </si>
  <si>
    <t>Elvis</t>
  </si>
  <si>
    <t>Cockton</t>
  </si>
  <si>
    <t>ecocktonje@webs.com</t>
  </si>
  <si>
    <t>907-819-2594</t>
  </si>
  <si>
    <t>WBAWL13557P080022</t>
  </si>
  <si>
    <t>Noel</t>
  </si>
  <si>
    <t>Law</t>
  </si>
  <si>
    <t>nlawjf@wunderground.com</t>
  </si>
  <si>
    <t>863-236-9922</t>
  </si>
  <si>
    <t>Pond</t>
  </si>
  <si>
    <t>Winter Haven</t>
  </si>
  <si>
    <t>3N1CN7AP0DL330980</t>
  </si>
  <si>
    <t>SX4</t>
  </si>
  <si>
    <t>Carlin</t>
  </si>
  <si>
    <t>MacGilpatrick</t>
  </si>
  <si>
    <t>cmacgilpatrickjg@cnet.com</t>
  </si>
  <si>
    <t>225-671-4739</t>
  </si>
  <si>
    <t>1C4NJPBA2CD289834</t>
  </si>
  <si>
    <t>Jesselyn</t>
  </si>
  <si>
    <t>Klais</t>
  </si>
  <si>
    <t>jklaisjh@nature.com</t>
  </si>
  <si>
    <t>518-466-7499</t>
  </si>
  <si>
    <t>Schenectady</t>
  </si>
  <si>
    <t>WAUBFAFL8DA468053</t>
  </si>
  <si>
    <t>Vantage</t>
  </si>
  <si>
    <t>Branden</t>
  </si>
  <si>
    <t>bmiltonji@state.tx.us</t>
  </si>
  <si>
    <t>920-316-0310</t>
  </si>
  <si>
    <t>WAUML64B02N155836</t>
  </si>
  <si>
    <t>Emmy</t>
  </si>
  <si>
    <t>Daynter</t>
  </si>
  <si>
    <t>edaynterjj@t.co</t>
  </si>
  <si>
    <t>559-284-4292</t>
  </si>
  <si>
    <t>1D4PU4GK0AW142268</t>
  </si>
  <si>
    <t>Aerostar</t>
  </si>
  <si>
    <t>Bette</t>
  </si>
  <si>
    <t>Duffie</t>
  </si>
  <si>
    <t>bduffiejk@usa.gov</t>
  </si>
  <si>
    <t>330-487-7737</t>
  </si>
  <si>
    <t>Oxford</t>
  </si>
  <si>
    <t>1G6AZ5SX2E0002702</t>
  </si>
  <si>
    <t>Kamilah</t>
  </si>
  <si>
    <t>Varnals</t>
  </si>
  <si>
    <t>kvarnalsjl@unicef.org</t>
  </si>
  <si>
    <t>202-325-2085</t>
  </si>
  <si>
    <t>3GYFNCE3XDS052034</t>
  </si>
  <si>
    <t>Aveo</t>
  </si>
  <si>
    <t>Jamil</t>
  </si>
  <si>
    <t>Stanlock</t>
  </si>
  <si>
    <t>jstanlockjm@about.com</t>
  </si>
  <si>
    <t>571-274-0535</t>
  </si>
  <si>
    <t>Fairfax</t>
  </si>
  <si>
    <t>YV1672MC3BJ975766</t>
  </si>
  <si>
    <t>Geoffry</t>
  </si>
  <si>
    <t>Whenman</t>
  </si>
  <si>
    <t>gwhenmanjn@smugmug.com</t>
  </si>
  <si>
    <t>913-975-7664</t>
  </si>
  <si>
    <t>5N1AR2MMXFC504254</t>
  </si>
  <si>
    <t>NV3500</t>
  </si>
  <si>
    <t>Bartie</t>
  </si>
  <si>
    <t>Arrighini</t>
  </si>
  <si>
    <t>barrighinijo@ebay.com</t>
  </si>
  <si>
    <t>323-368-0786</t>
  </si>
  <si>
    <t>Ridgeway</t>
  </si>
  <si>
    <t>1C6RD6GP1CS477666</t>
  </si>
  <si>
    <t>EXP</t>
  </si>
  <si>
    <t>Astrix</t>
  </si>
  <si>
    <t>Torrie</t>
  </si>
  <si>
    <t>atorriejp@sfgate.com</t>
  </si>
  <si>
    <t>213-284-4063</t>
  </si>
  <si>
    <t>19UUB2F59FA196986</t>
  </si>
  <si>
    <t>Coachbuilder</t>
  </si>
  <si>
    <t>Rayner</t>
  </si>
  <si>
    <t>Planke</t>
  </si>
  <si>
    <t>rplankejq@mac.com</t>
  </si>
  <si>
    <t>405-224-5389</t>
  </si>
  <si>
    <t>Stephen</t>
  </si>
  <si>
    <t>WAUEH74F56N330490</t>
  </si>
  <si>
    <t>Tye</t>
  </si>
  <si>
    <t>Ivashnikov</t>
  </si>
  <si>
    <t>tivashnikovjr@cnbc.com</t>
  </si>
  <si>
    <t>763-377-6364</t>
  </si>
  <si>
    <t>WAURFAFR0BA653441</t>
  </si>
  <si>
    <t>Carlo</t>
  </si>
  <si>
    <t>Pruce</t>
  </si>
  <si>
    <t>cprucejs@ucla.edu</t>
  </si>
  <si>
    <t>512-997-4199</t>
  </si>
  <si>
    <t>WAUAFAFL3DA035302</t>
  </si>
  <si>
    <t>Janice</t>
  </si>
  <si>
    <t>Craster</t>
  </si>
  <si>
    <t>jcrasterjt@taobao.com</t>
  </si>
  <si>
    <t>208-876-2444</t>
  </si>
  <si>
    <t>1B3AZ6JZ4AV164528</t>
  </si>
  <si>
    <t>4000CS Quattro</t>
  </si>
  <si>
    <t>Robby</t>
  </si>
  <si>
    <t>Perl</t>
  </si>
  <si>
    <t>rperlju@facebook.com</t>
  </si>
  <si>
    <t>701-475-2869</t>
  </si>
  <si>
    <t>Grand Forks</t>
  </si>
  <si>
    <t>North Dakota</t>
  </si>
  <si>
    <t>1G6AA5RA8D0701923</t>
  </si>
  <si>
    <t>Amaleta</t>
  </si>
  <si>
    <t>Honeywood</t>
  </si>
  <si>
    <t>ahoneywoodjv@abc.net.au</t>
  </si>
  <si>
    <t>304-413-9864</t>
  </si>
  <si>
    <t>Jana</t>
  </si>
  <si>
    <t>4USFE83577L445792</t>
  </si>
  <si>
    <t>Boyd</t>
  </si>
  <si>
    <t>Richin</t>
  </si>
  <si>
    <t>brichinjw@sciencedirect.com</t>
  </si>
  <si>
    <t>202-314-8541</t>
  </si>
  <si>
    <t>Jenna</t>
  </si>
  <si>
    <t>2HNYD18263H356692</t>
  </si>
  <si>
    <t>Elsie</t>
  </si>
  <si>
    <t>erolfjx@over-blog.com</t>
  </si>
  <si>
    <t>650-396-5678</t>
  </si>
  <si>
    <t>Brentwood</t>
  </si>
  <si>
    <t>Santa Clara</t>
  </si>
  <si>
    <t>1G4HD57287U608570</t>
  </si>
  <si>
    <t>Abba</t>
  </si>
  <si>
    <t>Segoe</t>
  </si>
  <si>
    <t>asegoejy@nydailynews.com</t>
  </si>
  <si>
    <t>405-798-1360</t>
  </si>
  <si>
    <t>KMHGH4JH1CU206486</t>
  </si>
  <si>
    <t>Tyne</t>
  </si>
  <si>
    <t>Stoneman</t>
  </si>
  <si>
    <t>tstonemanjz@over-blog.com</t>
  </si>
  <si>
    <t>626-481-5746</t>
  </si>
  <si>
    <t>Helena</t>
  </si>
  <si>
    <t>Alhambra</t>
  </si>
  <si>
    <t>JH4CU2F40DC838135</t>
  </si>
  <si>
    <t>X3</t>
  </si>
  <si>
    <t>Kania</t>
  </si>
  <si>
    <t>Lowless</t>
  </si>
  <si>
    <t>klowlessk0@tinypic.com</t>
  </si>
  <si>
    <t>614-193-1085</t>
  </si>
  <si>
    <t>WAUSF98E68A544212</t>
  </si>
  <si>
    <t>Darbyshire</t>
  </si>
  <si>
    <t>bdarbyshirek1@zdnet.com</t>
  </si>
  <si>
    <t>804-423-6076</t>
  </si>
  <si>
    <t>1GYFC162X9R045658</t>
  </si>
  <si>
    <t>Dawna</t>
  </si>
  <si>
    <t>Somerton</t>
  </si>
  <si>
    <t>dsomertonk2@yellowpages.com</t>
  </si>
  <si>
    <t>209-951-7409</t>
  </si>
  <si>
    <t>19XFB2E58FE246752</t>
  </si>
  <si>
    <t>Konstance</t>
  </si>
  <si>
    <t>Schwerin</t>
  </si>
  <si>
    <t>kschwerink3@hc360.com</t>
  </si>
  <si>
    <t>504-991-6776</t>
  </si>
  <si>
    <t>Barby</t>
  </si>
  <si>
    <t>WBACK73481L825845</t>
  </si>
  <si>
    <t>Elise</t>
  </si>
  <si>
    <t>Elsey</t>
  </si>
  <si>
    <t>Kits</t>
  </si>
  <si>
    <t>ekitsk4@nyu.edu</t>
  </si>
  <si>
    <t>325-520-8417</t>
  </si>
  <si>
    <t>Abilene</t>
  </si>
  <si>
    <t>1G6DF5E55D0036969</t>
  </si>
  <si>
    <t>Deloria</t>
  </si>
  <si>
    <t>Coldridge</t>
  </si>
  <si>
    <t>dcoldridgek5@nymag.com</t>
  </si>
  <si>
    <t>425-802-1089</t>
  </si>
  <si>
    <t>1G6DE5E58C0157321</t>
  </si>
  <si>
    <t>Peri</t>
  </si>
  <si>
    <t>pjamesonk6@cpanel.net</t>
  </si>
  <si>
    <t>614-697-1978</t>
  </si>
  <si>
    <t>JN1AJ0HPXCM007699</t>
  </si>
  <si>
    <t>Maddie</t>
  </si>
  <si>
    <t>Tolliday</t>
  </si>
  <si>
    <t>mtollidayk7@google.com.au</t>
  </si>
  <si>
    <t>214-201-5185</t>
  </si>
  <si>
    <t>JM1NC2LF3D0570704</t>
  </si>
  <si>
    <t>MR2</t>
  </si>
  <si>
    <t>Tracie</t>
  </si>
  <si>
    <t>Brugman</t>
  </si>
  <si>
    <t>tbrugmank8@xinhuanet.com</t>
  </si>
  <si>
    <t>919-638-7947</t>
  </si>
  <si>
    <t>Hansons</t>
  </si>
  <si>
    <t>WA1CGAFE7BD020589</t>
  </si>
  <si>
    <t>Justinian</t>
  </si>
  <si>
    <t>Chamberlaine</t>
  </si>
  <si>
    <t>jchamberlainek9@mlb.com</t>
  </si>
  <si>
    <t>361-406-3611</t>
  </si>
  <si>
    <t>WAUDG74F29N342342</t>
  </si>
  <si>
    <t>Sly</t>
  </si>
  <si>
    <t>Maffey</t>
  </si>
  <si>
    <t>smaffeyka@whitehouse.gov</t>
  </si>
  <si>
    <t>305-600-4150</t>
  </si>
  <si>
    <t>WBADS33481G385129</t>
  </si>
  <si>
    <t>Hamilton</t>
  </si>
  <si>
    <t>Manhood</t>
  </si>
  <si>
    <t>hmanhoodkb@oakley.com</t>
  </si>
  <si>
    <t>410-576-7142</t>
  </si>
  <si>
    <t>WAUVVAFR8AA173129</t>
  </si>
  <si>
    <t>Dory</t>
  </si>
  <si>
    <t>Rodda</t>
  </si>
  <si>
    <t>droddakc@ask.com</t>
  </si>
  <si>
    <t>201-806-0083</t>
  </si>
  <si>
    <t>Heath</t>
  </si>
  <si>
    <t>Jersey City</t>
  </si>
  <si>
    <t>KNAGG4A88A5670810</t>
  </si>
  <si>
    <t>Ric</t>
  </si>
  <si>
    <t>Bandy</t>
  </si>
  <si>
    <t>rbandykd@altervista.org</t>
  </si>
  <si>
    <t>860-516-8738</t>
  </si>
  <si>
    <t>WUARU78E77N216688</t>
  </si>
  <si>
    <t>Defender 90</t>
  </si>
  <si>
    <t>Ulysses</t>
  </si>
  <si>
    <t>Howarth</t>
  </si>
  <si>
    <t>uhowarthke@t-online.de</t>
  </si>
  <si>
    <t>810-659-1366</t>
  </si>
  <si>
    <t>Melrose</t>
  </si>
  <si>
    <t>4A31K2DFXCE714845</t>
  </si>
  <si>
    <t>Sidnee</t>
  </si>
  <si>
    <t>Craker</t>
  </si>
  <si>
    <t>scrakerkf@nature.com</t>
  </si>
  <si>
    <t>301-855-9926</t>
  </si>
  <si>
    <t>Bethesda</t>
  </si>
  <si>
    <t>1HGCR2E52EA526667</t>
  </si>
  <si>
    <t>Raymond</t>
  </si>
  <si>
    <t>Caughan</t>
  </si>
  <si>
    <t>rcaughankg@prlog.org</t>
  </si>
  <si>
    <t>202-665-8817</t>
  </si>
  <si>
    <t>WBANV1C54AB780558</t>
  </si>
  <si>
    <t>Accent</t>
  </si>
  <si>
    <t>Rayshell</t>
  </si>
  <si>
    <t>Gauld</t>
  </si>
  <si>
    <t>rgauldkh@wisc.edu</t>
  </si>
  <si>
    <t>210-913-4746</t>
  </si>
  <si>
    <t>SCFAD01A96G138704</t>
  </si>
  <si>
    <t>Aspen</t>
  </si>
  <si>
    <t>Hebard</t>
  </si>
  <si>
    <t>zhebardki@pagesperso-orange.fr</t>
  </si>
  <si>
    <t>304-552-3454</t>
  </si>
  <si>
    <t>Gerald</t>
  </si>
  <si>
    <t>2T3BFREVXDW643294</t>
  </si>
  <si>
    <t>i-Series</t>
  </si>
  <si>
    <t>Benson</t>
  </si>
  <si>
    <t>Harrod</t>
  </si>
  <si>
    <t>bharrodkj@samsung.com</t>
  </si>
  <si>
    <t>206-899-1340</t>
  </si>
  <si>
    <t>Bellevue</t>
  </si>
  <si>
    <t>WBAYM9C50DD259716</t>
  </si>
  <si>
    <t>Brougham</t>
  </si>
  <si>
    <t>Giustina</t>
  </si>
  <si>
    <t>Schapero</t>
  </si>
  <si>
    <t>gschaperokk@woothemes.com</t>
  </si>
  <si>
    <t>612-885-3178</t>
  </si>
  <si>
    <t>JM1NC2EF0A0705209</t>
  </si>
  <si>
    <t>Esteem</t>
  </si>
  <si>
    <t>Deane</t>
  </si>
  <si>
    <t>Marsland</t>
  </si>
  <si>
    <t>dmarslandkl@webs.com</t>
  </si>
  <si>
    <t>651-677-2043</t>
  </si>
  <si>
    <t>WBAWB73507P830772</t>
  </si>
  <si>
    <t>Gianina</t>
  </si>
  <si>
    <t>Beaze</t>
  </si>
  <si>
    <t>gbeazekm@livejournal.com</t>
  </si>
  <si>
    <t>904-431-2685</t>
  </si>
  <si>
    <t>WBASP4C54CC832606</t>
  </si>
  <si>
    <t>Livermore</t>
  </si>
  <si>
    <t>klivermorekn@virginia.edu</t>
  </si>
  <si>
    <t>772-928-9011</t>
  </si>
  <si>
    <t>Vero Beach</t>
  </si>
  <si>
    <t>2G61P5S38E9629476</t>
  </si>
  <si>
    <t>Eos</t>
  </si>
  <si>
    <t>Mikkel</t>
  </si>
  <si>
    <t>Iozefovich</t>
  </si>
  <si>
    <t>miozefovichko@amazon.co.uk</t>
  </si>
  <si>
    <t>813-222-7952</t>
  </si>
  <si>
    <t>Del Mar</t>
  </si>
  <si>
    <t>1N4AB7AP6EN325237</t>
  </si>
  <si>
    <t>Bartholemy</t>
  </si>
  <si>
    <t>Torbeck</t>
  </si>
  <si>
    <t>btorbeckkp@live.com</t>
  </si>
  <si>
    <t>850-650-3375</t>
  </si>
  <si>
    <t>Statistician III</t>
  </si>
  <si>
    <t>Reindahl</t>
  </si>
  <si>
    <t>4T1BF1FK4DU838340</t>
  </si>
  <si>
    <t>LTD</t>
  </si>
  <si>
    <t>Emelen</t>
  </si>
  <si>
    <t>Scandred</t>
  </si>
  <si>
    <t>escandredkq@csmonitor.com</t>
  </si>
  <si>
    <t>850-932-8266</t>
  </si>
  <si>
    <t>5UXFA53512L203572</t>
  </si>
  <si>
    <t>Myrilla</t>
  </si>
  <si>
    <t>Deniset</t>
  </si>
  <si>
    <t>mdenisetkr@sciencedaily.com</t>
  </si>
  <si>
    <t>915-558-6912</t>
  </si>
  <si>
    <t>5GAKRCKD4FJ971751</t>
  </si>
  <si>
    <t>MKS</t>
  </si>
  <si>
    <t>Pierre</t>
  </si>
  <si>
    <t>Snaith</t>
  </si>
  <si>
    <t>psnaithks@ca.gov</t>
  </si>
  <si>
    <t>626-365-4785</t>
  </si>
  <si>
    <t>WBAKE5C56BE584924</t>
  </si>
  <si>
    <t>Outlander</t>
  </si>
  <si>
    <t>Olenka</t>
  </si>
  <si>
    <t>Kincade</t>
  </si>
  <si>
    <t>okincadekt@cbslocal.com</t>
  </si>
  <si>
    <t>304-876-6334</t>
  </si>
  <si>
    <t>WBAVD13506K401243</t>
  </si>
  <si>
    <t>Cristionna</t>
  </si>
  <si>
    <t>Ulrik</t>
  </si>
  <si>
    <t>culrikku@joomla.org</t>
  </si>
  <si>
    <t>720-570-6743</t>
  </si>
  <si>
    <t>JA4AS3AW8DU516165</t>
  </si>
  <si>
    <t>Fiesta</t>
  </si>
  <si>
    <t>Finn</t>
  </si>
  <si>
    <t>Taylor</t>
  </si>
  <si>
    <t>ftaylorkv@auda.org.au</t>
  </si>
  <si>
    <t>828-304-1139</t>
  </si>
  <si>
    <t>Mallard</t>
  </si>
  <si>
    <t>Asheville</t>
  </si>
  <si>
    <t>WAUXU54B92N789909</t>
  </si>
  <si>
    <t>Garv</t>
  </si>
  <si>
    <t>Rosbottom</t>
  </si>
  <si>
    <t>grosbottomkw@fc2.com</t>
  </si>
  <si>
    <t>918-391-6287</t>
  </si>
  <si>
    <t>Occupational Therapist</t>
  </si>
  <si>
    <t>Bunker Hill</t>
  </si>
  <si>
    <t>WA1YL54B84N899633</t>
  </si>
  <si>
    <t>Continental GT</t>
  </si>
  <si>
    <t>Merigot</t>
  </si>
  <si>
    <t>hmerigotkx@ftc.gov</t>
  </si>
  <si>
    <t>202-346-9882</t>
  </si>
  <si>
    <t>JN1CV6EK5CM306199</t>
  </si>
  <si>
    <t>Jennilee</t>
  </si>
  <si>
    <t>Coales</t>
  </si>
  <si>
    <t>jcoalesky@aboutads.info</t>
  </si>
  <si>
    <t>361-990-5507</t>
  </si>
  <si>
    <t>WBA3B9C59FP311118</t>
  </si>
  <si>
    <t>Durango</t>
  </si>
  <si>
    <t>Towny</t>
  </si>
  <si>
    <t>Longman</t>
  </si>
  <si>
    <t>tlongmankz@abc.net.au</t>
  </si>
  <si>
    <t>304-868-4811</t>
  </si>
  <si>
    <t>3VWKX7AJXBM194635</t>
  </si>
  <si>
    <t>Contour</t>
  </si>
  <si>
    <t>Raina</t>
  </si>
  <si>
    <t>Couvert</t>
  </si>
  <si>
    <t>rcouvertl0@dailymail.co.uk</t>
  </si>
  <si>
    <t>336-485-5830</t>
  </si>
  <si>
    <t>3C6TD5DT5CG027530</t>
  </si>
  <si>
    <t>Eldorado</t>
  </si>
  <si>
    <t>Ciel</t>
  </si>
  <si>
    <t>Cotton</t>
  </si>
  <si>
    <t>ccottonl1@ning.com</t>
  </si>
  <si>
    <t>312-620-9707</t>
  </si>
  <si>
    <t>1GTN1TEX9BZ429971</t>
  </si>
  <si>
    <t>Marne</t>
  </si>
  <si>
    <t>Lalonde</t>
  </si>
  <si>
    <t>mlalondel2@behance.net</t>
  </si>
  <si>
    <t>954-633-1977</t>
  </si>
  <si>
    <t>Hollywood</t>
  </si>
  <si>
    <t>WAUXU64B83N457483</t>
  </si>
  <si>
    <t>Sterne</t>
  </si>
  <si>
    <t>Lanphier</t>
  </si>
  <si>
    <t>slanphierl3@amazon.com</t>
  </si>
  <si>
    <t>916-866-6889</t>
  </si>
  <si>
    <t>JN1CY0AP2AM792070</t>
  </si>
  <si>
    <t>Shem</t>
  </si>
  <si>
    <t>Lemanu</t>
  </si>
  <si>
    <t>slemanul4@netscape.com</t>
  </si>
  <si>
    <t>860-815-0440</t>
  </si>
  <si>
    <t>WBADT53463C745436</t>
  </si>
  <si>
    <t>Legacy</t>
  </si>
  <si>
    <t>Natala</t>
  </si>
  <si>
    <t>Korb</t>
  </si>
  <si>
    <t>nkorbl5@prlog.org</t>
  </si>
  <si>
    <t>916-723-4593</t>
  </si>
  <si>
    <t>Birchwood</t>
  </si>
  <si>
    <t>WAUNF78P36A414386</t>
  </si>
  <si>
    <t>Emerson</t>
  </si>
  <si>
    <t>efoggl6@pbs.org</t>
  </si>
  <si>
    <t>512-679-9212</t>
  </si>
  <si>
    <t>JM3TB2CA2D0840673</t>
  </si>
  <si>
    <t>Luigi</t>
  </si>
  <si>
    <t>French</t>
  </si>
  <si>
    <t>lfrenchl7@t-online.de</t>
  </si>
  <si>
    <t>661-228-8392</t>
  </si>
  <si>
    <t>1FTFW1E88AF359122</t>
  </si>
  <si>
    <t>Vandura 3500</t>
  </si>
  <si>
    <t>Brett</t>
  </si>
  <si>
    <t>Purchon</t>
  </si>
  <si>
    <t>bpurchonl8@ebay.com</t>
  </si>
  <si>
    <t>325-682-3145</t>
  </si>
  <si>
    <t>WAUML54B32N474769</t>
  </si>
  <si>
    <t>Opalina</t>
  </si>
  <si>
    <t>Dampier</t>
  </si>
  <si>
    <t>odampierl9@wordpress.org</t>
  </si>
  <si>
    <t>313-953-8321</t>
  </si>
  <si>
    <t>1D7RE3BK1BS026676</t>
  </si>
  <si>
    <t>Kin</t>
  </si>
  <si>
    <t>kmccrannla@soundcloud.com</t>
  </si>
  <si>
    <t>217-353-6883</t>
  </si>
  <si>
    <t>WDDEJ7KB0DA835385</t>
  </si>
  <si>
    <t>Ebenezer</t>
  </si>
  <si>
    <t>Hillum</t>
  </si>
  <si>
    <t>ehillumlb@aboutads.info</t>
  </si>
  <si>
    <t>269-347-5425</t>
  </si>
  <si>
    <t>Battle Creek</t>
  </si>
  <si>
    <t>WBASN4C54CC522607</t>
  </si>
  <si>
    <t>600SL</t>
  </si>
  <si>
    <t>Ransom</t>
  </si>
  <si>
    <t>Grigore</t>
  </si>
  <si>
    <t>rgrigorelc@bluehost.com</t>
  </si>
  <si>
    <t>937-858-9713</t>
  </si>
  <si>
    <t>1GTCSBD93A8709696</t>
  </si>
  <si>
    <t>Caliber</t>
  </si>
  <si>
    <t>Carson</t>
  </si>
  <si>
    <t>Bront</t>
  </si>
  <si>
    <t>cbrontld@nsw.gov.au</t>
  </si>
  <si>
    <t>504-231-5962</t>
  </si>
  <si>
    <t>WAUEH78E76A064964</t>
  </si>
  <si>
    <t>Ashby</t>
  </si>
  <si>
    <t>Edwards</t>
  </si>
  <si>
    <t>aedwardsle@yahoo.co.jp</t>
  </si>
  <si>
    <t>606-882-8786</t>
  </si>
  <si>
    <t>Computer Systems Analyst I</t>
  </si>
  <si>
    <t>Corben</t>
  </si>
  <si>
    <t>London</t>
  </si>
  <si>
    <t>WAUEF48H48K629263</t>
  </si>
  <si>
    <t>Century</t>
  </si>
  <si>
    <t>Valida</t>
  </si>
  <si>
    <t>Isabell</t>
  </si>
  <si>
    <t>visabelllf@freewebs.com</t>
  </si>
  <si>
    <t>713-386-8427</t>
  </si>
  <si>
    <t>JTHBE5C25D5962385</t>
  </si>
  <si>
    <t>Padriac</t>
  </si>
  <si>
    <t>Tosdevin</t>
  </si>
  <si>
    <t>ptosdevinlg@google.nl</t>
  </si>
  <si>
    <t>323-285-6623</t>
  </si>
  <si>
    <t>1D4RD5GG4BC758911</t>
  </si>
  <si>
    <t>C30</t>
  </si>
  <si>
    <t>Jude</t>
  </si>
  <si>
    <t>Millsap</t>
  </si>
  <si>
    <t>jmillsaplh@statcounter.com</t>
  </si>
  <si>
    <t>901-923-4526</t>
  </si>
  <si>
    <t>1G6AJ5S36F0403711</t>
  </si>
  <si>
    <t>Cregg</t>
  </si>
  <si>
    <t>gcreggli@nba.com</t>
  </si>
  <si>
    <t>501-231-9485</t>
  </si>
  <si>
    <t>Hot Springs National Park</t>
  </si>
  <si>
    <t>JTJBM7FX8B5372652</t>
  </si>
  <si>
    <t>Tracey</t>
  </si>
  <si>
    <t>Barkley</t>
  </si>
  <si>
    <t>tbarkleylj@smh.com.au</t>
  </si>
  <si>
    <t>412-211-2102</t>
  </si>
  <si>
    <t>JN8AZ2NC5E9742362</t>
  </si>
  <si>
    <t>RX Hybrid</t>
  </si>
  <si>
    <t>Hermia</t>
  </si>
  <si>
    <t>Whitsey</t>
  </si>
  <si>
    <t>hwhitseylk@cargocollective.com</t>
  </si>
  <si>
    <t>561-757-4772</t>
  </si>
  <si>
    <t>3D73M4CLXBG061651</t>
  </si>
  <si>
    <t>Georgi</t>
  </si>
  <si>
    <t>Kubasek</t>
  </si>
  <si>
    <t>gkubasekll@uol.com.br</t>
  </si>
  <si>
    <t>310-288-6972</t>
  </si>
  <si>
    <t>4USDU53578L334539</t>
  </si>
  <si>
    <t>Devora</t>
  </si>
  <si>
    <t>Sliman</t>
  </si>
  <si>
    <t>dslimanlm@imgur.com</t>
  </si>
  <si>
    <t>404-336-2691</t>
  </si>
  <si>
    <t>WA1LYBFE0AD536858</t>
  </si>
  <si>
    <t>Arley</t>
  </si>
  <si>
    <t>Goodey</t>
  </si>
  <si>
    <t>agoodeyln@ftc.gov</t>
  </si>
  <si>
    <t>901-534-2299</t>
  </si>
  <si>
    <t>5N1AA0NC7DN138563</t>
  </si>
  <si>
    <t>Optima</t>
  </si>
  <si>
    <t>Hamson</t>
  </si>
  <si>
    <t>jhamsonlo@google.fr</t>
  </si>
  <si>
    <t>304-999-7899</t>
  </si>
  <si>
    <t>1FTWW3A54AE441636</t>
  </si>
  <si>
    <t>Katine</t>
  </si>
  <si>
    <t>Neary</t>
  </si>
  <si>
    <t>knearylp@biglobe.ne.jp</t>
  </si>
  <si>
    <t>209-307-0607</t>
  </si>
  <si>
    <t>4USCN53462L015172</t>
  </si>
  <si>
    <t>Whitby</t>
  </si>
  <si>
    <t>wjacombslq@ebay.co.uk</t>
  </si>
  <si>
    <t>702-612-8717</t>
  </si>
  <si>
    <t>Henderson</t>
  </si>
  <si>
    <t>1FTSX2B56AE621950</t>
  </si>
  <si>
    <t>Stepha</t>
  </si>
  <si>
    <t>Galiero</t>
  </si>
  <si>
    <t>sgalierolr@dedecms.com</t>
  </si>
  <si>
    <t>610-825-3316</t>
  </si>
  <si>
    <t>Little Fleur</t>
  </si>
  <si>
    <t>WAUGGAFR7EA469476</t>
  </si>
  <si>
    <t>Festiva</t>
  </si>
  <si>
    <t>Kiah</t>
  </si>
  <si>
    <t>Claworth</t>
  </si>
  <si>
    <t>kclaworthls@thetimes.co.uk</t>
  </si>
  <si>
    <t>214-660-4498</t>
  </si>
  <si>
    <t>WAUDF98E35A916979</t>
  </si>
  <si>
    <t>Mercie</t>
  </si>
  <si>
    <t>Tampion</t>
  </si>
  <si>
    <t>mtampionlt@opera.com</t>
  </si>
  <si>
    <t>806-739-3771</t>
  </si>
  <si>
    <t>1G4HP54K854287896</t>
  </si>
  <si>
    <t>Rufus</t>
  </si>
  <si>
    <t>Demangeon</t>
  </si>
  <si>
    <t>rdemangeonlu@fastcompany.com</t>
  </si>
  <si>
    <t>612-133-0290</t>
  </si>
  <si>
    <t>Haas</t>
  </si>
  <si>
    <t>1C4RDJEG0DC973634</t>
  </si>
  <si>
    <t>Kev</t>
  </si>
  <si>
    <t>McMylor</t>
  </si>
  <si>
    <t>kmcmylorlv@mlb.com</t>
  </si>
  <si>
    <t>916-403-1162</t>
  </si>
  <si>
    <t>2LMDJ8JK4FB276251</t>
  </si>
  <si>
    <t>Tory</t>
  </si>
  <si>
    <t>McCalum</t>
  </si>
  <si>
    <t>tmccalumlw@rambler.ru</t>
  </si>
  <si>
    <t>713-420-5413</t>
  </si>
  <si>
    <t>19XFB2E57FE125730</t>
  </si>
  <si>
    <t>Darryl</t>
  </si>
  <si>
    <t>d'Escoffier</t>
  </si>
  <si>
    <t>ddescoffierlx@marketwatch.com</t>
  </si>
  <si>
    <t>505-282-9322</t>
  </si>
  <si>
    <t>4T3BA3BB3DU743582</t>
  </si>
  <si>
    <t>Navajo</t>
  </si>
  <si>
    <t>Tally</t>
  </si>
  <si>
    <t>Fiddymont</t>
  </si>
  <si>
    <t>tfiddymontly@examiner.com</t>
  </si>
  <si>
    <t>806-302-3320</t>
  </si>
  <si>
    <t>JN1CV6FE4DM789016</t>
  </si>
  <si>
    <t>Mazda3</t>
  </si>
  <si>
    <t>Lula</t>
  </si>
  <si>
    <t>McCullagh</t>
  </si>
  <si>
    <t>lmccullaghlz@upenn.edu</t>
  </si>
  <si>
    <t>770-628-2859</t>
  </si>
  <si>
    <t>WAUSF98K39N856424</t>
  </si>
  <si>
    <t>Cobalt SS</t>
  </si>
  <si>
    <t>Renelle</t>
  </si>
  <si>
    <t>Hug</t>
  </si>
  <si>
    <t>rhugm0@phpbb.com</t>
  </si>
  <si>
    <t>317-162-6957</t>
  </si>
  <si>
    <t>JTHDU1EF8E5426343</t>
  </si>
  <si>
    <t>350Z</t>
  </si>
  <si>
    <t>Marya</t>
  </si>
  <si>
    <t>Estick</t>
  </si>
  <si>
    <t>mestickm1@stanford.edu</t>
  </si>
  <si>
    <t>304-772-3315</t>
  </si>
  <si>
    <t>YV4852CZ3A1567631</t>
  </si>
  <si>
    <t>Ernest</t>
  </si>
  <si>
    <t>Ciepluch</t>
  </si>
  <si>
    <t>eciepluchm2@google.co.uk</t>
  </si>
  <si>
    <t>212-342-9704</t>
  </si>
  <si>
    <t>JM3TB2BV5D0461185</t>
  </si>
  <si>
    <t>Hyacinth</t>
  </si>
  <si>
    <t>Dubber</t>
  </si>
  <si>
    <t>hdubberm3@globo.com</t>
  </si>
  <si>
    <t>559-464-8726</t>
  </si>
  <si>
    <t>Visalia</t>
  </si>
  <si>
    <t>WAU2GAFC2FN223760</t>
  </si>
  <si>
    <t>Jodee</t>
  </si>
  <si>
    <t>Ghelardoni</t>
  </si>
  <si>
    <t>jghelardonim4@blogspot.com</t>
  </si>
  <si>
    <t>225-284-9200</t>
  </si>
  <si>
    <t>JTHBE1BL7FA582008</t>
  </si>
  <si>
    <t>G-Series G30</t>
  </si>
  <si>
    <t>Skippy</t>
  </si>
  <si>
    <t>Le feuvre</t>
  </si>
  <si>
    <t>slefeuvrem5@amazon.co.uk</t>
  </si>
  <si>
    <t>513-583-0302</t>
  </si>
  <si>
    <t>3GYFK628X7G480669</t>
  </si>
  <si>
    <t>Sportage</t>
  </si>
  <si>
    <t>Ambros</t>
  </si>
  <si>
    <t>Morde</t>
  </si>
  <si>
    <t>amordem6@trellian.com</t>
  </si>
  <si>
    <t>408-919-9738</t>
  </si>
  <si>
    <t>1GYS3GKJ3FR570121</t>
  </si>
  <si>
    <t>Voyager</t>
  </si>
  <si>
    <t>Lawrence</t>
  </si>
  <si>
    <t>Sephton</t>
  </si>
  <si>
    <t>lsephtonm7@epa.gov</t>
  </si>
  <si>
    <t>415-219-3356</t>
  </si>
  <si>
    <t>NM0GE9E77F1658683</t>
  </si>
  <si>
    <t>Guinane</t>
  </si>
  <si>
    <t>bguinanem8@chron.com</t>
  </si>
  <si>
    <t>763-690-1297</t>
  </si>
  <si>
    <t>1G4GH5E30CF681295</t>
  </si>
  <si>
    <t>LX</t>
  </si>
  <si>
    <t>Banky</t>
  </si>
  <si>
    <t>Christaeas</t>
  </si>
  <si>
    <t>bchristaeasm9@ed.gov</t>
  </si>
  <si>
    <t>360-381-3990</t>
  </si>
  <si>
    <t>WBALW3C52FC237291</t>
  </si>
  <si>
    <t>Emalia</t>
  </si>
  <si>
    <t>Croall</t>
  </si>
  <si>
    <t>ecroallma@comcast.net</t>
  </si>
  <si>
    <t>954-207-8457</t>
  </si>
  <si>
    <t>Northland</t>
  </si>
  <si>
    <t>4JGBB9FB0AA917060</t>
  </si>
  <si>
    <t>Zared</t>
  </si>
  <si>
    <t>Sibson</t>
  </si>
  <si>
    <t>zsibsonmb@yellowbook.com</t>
  </si>
  <si>
    <t>703-693-7261</t>
  </si>
  <si>
    <t>5FNYF3H44EB707136</t>
  </si>
  <si>
    <t>dburgwinmc@kickstarter.com</t>
  </si>
  <si>
    <t>212-246-8259</t>
  </si>
  <si>
    <t>VNKKTUD36FA988066</t>
  </si>
  <si>
    <t>XLR</t>
  </si>
  <si>
    <t>Stephani</t>
  </si>
  <si>
    <t>Castagneto</t>
  </si>
  <si>
    <t>scastagnetomd@gmpg.org</t>
  </si>
  <si>
    <t>469-530-2300</t>
  </si>
  <si>
    <t>Garland</t>
  </si>
  <si>
    <t>WAUGVAFR1CA697797</t>
  </si>
  <si>
    <t>Geo</t>
  </si>
  <si>
    <t>Metro</t>
  </si>
  <si>
    <t>Emmet</t>
  </si>
  <si>
    <t>Rushmere</t>
  </si>
  <si>
    <t>erushmereme@photobucket.com</t>
  </si>
  <si>
    <t>801-899-2435</t>
  </si>
  <si>
    <t>JN1AZ4EH6CM400810</t>
  </si>
  <si>
    <t>Anjela</t>
  </si>
  <si>
    <t>Boyford</t>
  </si>
  <si>
    <t>aboyfordmf@dmoz.org</t>
  </si>
  <si>
    <t>916-488-8623</t>
  </si>
  <si>
    <t>5TDDK3DC4CS439804</t>
  </si>
  <si>
    <t>Defender</t>
  </si>
  <si>
    <t>Dora</t>
  </si>
  <si>
    <t>Calan</t>
  </si>
  <si>
    <t>dcalanmg@pen.io</t>
  </si>
  <si>
    <t>314-309-3793</t>
  </si>
  <si>
    <t>WAUEL94F46N405402</t>
  </si>
  <si>
    <t>Perott</t>
  </si>
  <si>
    <t>hperottmh@alibaba.com</t>
  </si>
  <si>
    <t>816-106-2381</t>
  </si>
  <si>
    <t>1FTEW1CW4AK946552</t>
  </si>
  <si>
    <t>ZDX</t>
  </si>
  <si>
    <t>Scholey</t>
  </si>
  <si>
    <t>ischoleymi@columbia.edu</t>
  </si>
  <si>
    <t>904-750-2787</t>
  </si>
  <si>
    <t>Judy</t>
  </si>
  <si>
    <t>WBA6A0C5XDD083592</t>
  </si>
  <si>
    <t>Ingaborg</t>
  </si>
  <si>
    <t>Treadger</t>
  </si>
  <si>
    <t>itreadgermj@toplist.cz</t>
  </si>
  <si>
    <t>806-142-1519</t>
  </si>
  <si>
    <t>Melvin</t>
  </si>
  <si>
    <t>3GYFNCE30ES159840</t>
  </si>
  <si>
    <t>Victoir</t>
  </si>
  <si>
    <t>vclurowmk@issuu.com</t>
  </si>
  <si>
    <t>303-241-8289</t>
  </si>
  <si>
    <t>8th</t>
  </si>
  <si>
    <t>1C4AJWAGXFL125952</t>
  </si>
  <si>
    <t>Madonna</t>
  </si>
  <si>
    <t>Stickins</t>
  </si>
  <si>
    <t>mstickinsml@github.com</t>
  </si>
  <si>
    <t>734-465-3628</t>
  </si>
  <si>
    <t>Ann Arbor</t>
  </si>
  <si>
    <t>WBADW7C57BE449548</t>
  </si>
  <si>
    <t>Barrie</t>
  </si>
  <si>
    <t>Drakers</t>
  </si>
  <si>
    <t>bdrakersmm@gnu.org</t>
  </si>
  <si>
    <t>512-888-6445</t>
  </si>
  <si>
    <t>JH4KC1F36EC350342</t>
  </si>
  <si>
    <t>Marin</t>
  </si>
  <si>
    <t>Ausiello</t>
  </si>
  <si>
    <t>mausiellomn@yolasite.com</t>
  </si>
  <si>
    <t>917-796-8563</t>
  </si>
  <si>
    <t>4T1BD1FK6EU766614</t>
  </si>
  <si>
    <t>Althea</t>
  </si>
  <si>
    <t>Bathersby</t>
  </si>
  <si>
    <t>abathersbymo@networkadvertising.org</t>
  </si>
  <si>
    <t>718-928-3669</t>
  </si>
  <si>
    <t>Flushing</t>
  </si>
  <si>
    <t>1GYS3AEF1DR067902</t>
  </si>
  <si>
    <t>Chris</t>
  </si>
  <si>
    <t>Zucker</t>
  </si>
  <si>
    <t>czuckermp@privacy.gov.au</t>
  </si>
  <si>
    <t>251-900-3696</t>
  </si>
  <si>
    <t>WBAUC9C52DV211811</t>
  </si>
  <si>
    <t>Adler</t>
  </si>
  <si>
    <t>Silliman</t>
  </si>
  <si>
    <t>asillimanmq@ocn.ne.jp</t>
  </si>
  <si>
    <t>405-154-3518</t>
  </si>
  <si>
    <t>WA1CGCFE7BD342239</t>
  </si>
  <si>
    <t>LHS</t>
  </si>
  <si>
    <t>Sauveur</t>
  </si>
  <si>
    <t>Maile</t>
  </si>
  <si>
    <t>smailemr@patch.com</t>
  </si>
  <si>
    <t>914-853-0645</t>
  </si>
  <si>
    <t>Mount Vernon</t>
  </si>
  <si>
    <t>WBAPH7C58BA050971</t>
  </si>
  <si>
    <t>Alfons</t>
  </si>
  <si>
    <t>Dongall</t>
  </si>
  <si>
    <t>adongallms@patch.com</t>
  </si>
  <si>
    <t>775-236-8182</t>
  </si>
  <si>
    <t>Reno</t>
  </si>
  <si>
    <t>WBANV13559C399291</t>
  </si>
  <si>
    <t>Raider</t>
  </si>
  <si>
    <t>Eleanora</t>
  </si>
  <si>
    <t>Heeley</t>
  </si>
  <si>
    <t>eheeleymt@wikimedia.org</t>
  </si>
  <si>
    <t>419-655-9381</t>
  </si>
  <si>
    <t>SALFR2BN8CH339964</t>
  </si>
  <si>
    <t>Kiersten</t>
  </si>
  <si>
    <t>Yeldon</t>
  </si>
  <si>
    <t>kyeldonmu@twitpic.com</t>
  </si>
  <si>
    <t>561-861-4629</t>
  </si>
  <si>
    <t>Boynton Beach</t>
  </si>
  <si>
    <t>1GT02ZCG9EF945749</t>
  </si>
  <si>
    <t>Leganza</t>
  </si>
  <si>
    <t>Corbin</t>
  </si>
  <si>
    <t>Jillett</t>
  </si>
  <si>
    <t>cjillettmv@oakley.com</t>
  </si>
  <si>
    <t>718-591-7916</t>
  </si>
  <si>
    <t>Brooklyn</t>
  </si>
  <si>
    <t>WBAYM9C5XDD782824</t>
  </si>
  <si>
    <t>Bronco II</t>
  </si>
  <si>
    <t>Trimbey</t>
  </si>
  <si>
    <t>xtrimbeymw@vistaprint.com</t>
  </si>
  <si>
    <t>646-601-5960</t>
  </si>
  <si>
    <t>3C3CFFER7FT146403</t>
  </si>
  <si>
    <t>Durant</t>
  </si>
  <si>
    <t>Laise</t>
  </si>
  <si>
    <t>dlaisemx@salon.com</t>
  </si>
  <si>
    <t>254-358-5804</t>
  </si>
  <si>
    <t>WAUAFAFL5CA070325</t>
  </si>
  <si>
    <t>Siffre</t>
  </si>
  <si>
    <t>Gallatly</t>
  </si>
  <si>
    <t>sgallatlymy@si.edu</t>
  </si>
  <si>
    <t>971-183-9308</t>
  </si>
  <si>
    <t>1G6AB5SX0E0771655</t>
  </si>
  <si>
    <t>Norina</t>
  </si>
  <si>
    <t>McIntosh</t>
  </si>
  <si>
    <t>nmcintoshmz@behance.net</t>
  </si>
  <si>
    <t>210-901-4753</t>
  </si>
  <si>
    <t>ZFF60FCA3A0680495</t>
  </si>
  <si>
    <t>Mason</t>
  </si>
  <si>
    <t>Lindroos</t>
  </si>
  <si>
    <t>mlindroosn0@paginegialle.it</t>
  </si>
  <si>
    <t>804-364-6805</t>
  </si>
  <si>
    <t>4JGBF2FE2BA346386</t>
  </si>
  <si>
    <t>Justy</t>
  </si>
  <si>
    <t>Hayesman</t>
  </si>
  <si>
    <t>chayesmann1@youtu.be</t>
  </si>
  <si>
    <t>601-951-3539</t>
  </si>
  <si>
    <t>Katie</t>
  </si>
  <si>
    <t>KNADM4A3XD6141714</t>
  </si>
  <si>
    <t>Barnabe</t>
  </si>
  <si>
    <t>O'Kuddyhy</t>
  </si>
  <si>
    <t>bokuddyhyn2@dailymail.co.uk</t>
  </si>
  <si>
    <t>478-146-4448</t>
  </si>
  <si>
    <t>WAUDFAFL9FN599416</t>
  </si>
  <si>
    <t>Imojean</t>
  </si>
  <si>
    <t>Biaggelli</t>
  </si>
  <si>
    <t>ibiaggellin3@noaa.gov</t>
  </si>
  <si>
    <t>913-990-0484</t>
  </si>
  <si>
    <t>1N6AA0EC5DN010839</t>
  </si>
  <si>
    <t>Orran</t>
  </si>
  <si>
    <t>ogranthamn4@google.co.uk</t>
  </si>
  <si>
    <t>202-960-7289</t>
  </si>
  <si>
    <t>Budget/Accounting Analyst III</t>
  </si>
  <si>
    <t>Mosinee</t>
  </si>
  <si>
    <t>5J6TF1H5XDL532579</t>
  </si>
  <si>
    <t>Catarina</t>
  </si>
  <si>
    <t>Loncaster</t>
  </si>
  <si>
    <t>cloncastern5@usda.gov</t>
  </si>
  <si>
    <t>862-794-4081</t>
  </si>
  <si>
    <t>SALAG2V60EA468183</t>
  </si>
  <si>
    <t>Jephthah</t>
  </si>
  <si>
    <t>Bernardoni</t>
  </si>
  <si>
    <t>jbernardonin6@loc.gov</t>
  </si>
  <si>
    <t>504-323-7001</t>
  </si>
  <si>
    <t>WAUPL68E45A626965</t>
  </si>
  <si>
    <t>Brunskill</t>
  </si>
  <si>
    <t>bbrunskilln7@state.gov</t>
  </si>
  <si>
    <t>318-234-7097</t>
  </si>
  <si>
    <t>WAULC58EX3A070232</t>
  </si>
  <si>
    <t>Ddene</t>
  </si>
  <si>
    <t>Horstead</t>
  </si>
  <si>
    <t>dhorsteadn8@guardian.co.uk</t>
  </si>
  <si>
    <t>216-489-1880</t>
  </si>
  <si>
    <t>SCFHDDAJ2CA084456</t>
  </si>
  <si>
    <t>Imperial</t>
  </si>
  <si>
    <t>Brnaba</t>
  </si>
  <si>
    <t>McCarrell</t>
  </si>
  <si>
    <t>bmccarrelln9@webnode.com</t>
  </si>
  <si>
    <t>702-713-9477</t>
  </si>
  <si>
    <t>Schiller</t>
  </si>
  <si>
    <t>KNAFU6A29B5166912</t>
  </si>
  <si>
    <t>Leaf</t>
  </si>
  <si>
    <t>Alexandros</t>
  </si>
  <si>
    <t>Hargie</t>
  </si>
  <si>
    <t>ahargiena@blog.com</t>
  </si>
  <si>
    <t>210-321-3243</t>
  </si>
  <si>
    <t>5NPEB4AC1BH480765</t>
  </si>
  <si>
    <t>Caitrin</t>
  </si>
  <si>
    <t>Cuttelar</t>
  </si>
  <si>
    <t>ccuttelarnb@accuweather.com</t>
  </si>
  <si>
    <t>713-885-8164</t>
  </si>
  <si>
    <t>WBALM73509E238221</t>
  </si>
  <si>
    <t>Aptera</t>
  </si>
  <si>
    <t>Typ-1</t>
  </si>
  <si>
    <t>Boonie</t>
  </si>
  <si>
    <t>Lenham</t>
  </si>
  <si>
    <t>blenhamnc@home.pl</t>
  </si>
  <si>
    <t>325-705-6924</t>
  </si>
  <si>
    <t>1GKUKFDJXAR493432</t>
  </si>
  <si>
    <t>Compass</t>
  </si>
  <si>
    <t>Middell</t>
  </si>
  <si>
    <t>kmiddellnd@indiegogo.com</t>
  </si>
  <si>
    <t>714-977-9711</t>
  </si>
  <si>
    <t>5N1AR2MM2FC200643</t>
  </si>
  <si>
    <t>Regen</t>
  </si>
  <si>
    <t>Hengoed</t>
  </si>
  <si>
    <t>rhengoedne@zdnet.com</t>
  </si>
  <si>
    <t>205-796-3351</t>
  </si>
  <si>
    <t>WP0AB2A84CU797347</t>
  </si>
  <si>
    <t>Vernor</t>
  </si>
  <si>
    <t>vblenkharnnf@java.com</t>
  </si>
  <si>
    <t>303-979-9661</t>
  </si>
  <si>
    <t>3D7TP2CT2AG199727</t>
  </si>
  <si>
    <t>Hotchkin</t>
  </si>
  <si>
    <t>mhotchkinng@deliciousdays.com</t>
  </si>
  <si>
    <t>915-437-5619</t>
  </si>
  <si>
    <t>2G4GU5GC0B9917573</t>
  </si>
  <si>
    <t>Excursion</t>
  </si>
  <si>
    <t>Maurits</t>
  </si>
  <si>
    <t>Van Oord</t>
  </si>
  <si>
    <t>mvanoordnh@goo.ne.jp</t>
  </si>
  <si>
    <t>989-293-8070</t>
  </si>
  <si>
    <t>Garrison</t>
  </si>
  <si>
    <t>WA1WMBFE0DD355546</t>
  </si>
  <si>
    <t>Valenka</t>
  </si>
  <si>
    <t>vcaslaneni@histats.com</t>
  </si>
  <si>
    <t>615-729-2022</t>
  </si>
  <si>
    <t>Biostatistician IV</t>
  </si>
  <si>
    <t>JN8AZ2NC1D9365544</t>
  </si>
  <si>
    <t>Mariner</t>
  </si>
  <si>
    <t>Wendeline</t>
  </si>
  <si>
    <t>Mountfort</t>
  </si>
  <si>
    <t>wmountfortnj@free.fr</t>
  </si>
  <si>
    <t>614-436-3325</t>
  </si>
  <si>
    <t>SAJWA4EB3EL564869</t>
  </si>
  <si>
    <t>Shawn</t>
  </si>
  <si>
    <t>Crofthwaite</t>
  </si>
  <si>
    <t>scrofthwaitenk@bbc.co.uk</t>
  </si>
  <si>
    <t>518-536-1841</t>
  </si>
  <si>
    <t>WA1CV74L69D261516</t>
  </si>
  <si>
    <t>Jeanie</t>
  </si>
  <si>
    <t>Caiger</t>
  </si>
  <si>
    <t>jcaigernl@google.nl</t>
  </si>
  <si>
    <t>406-747-4328</t>
  </si>
  <si>
    <t>Bozeman</t>
  </si>
  <si>
    <t>2HNYD18794H714123</t>
  </si>
  <si>
    <t>S-Type</t>
  </si>
  <si>
    <t>Trumann</t>
  </si>
  <si>
    <t>Fielder</t>
  </si>
  <si>
    <t>tfieldernm@timesonline.co.uk</t>
  </si>
  <si>
    <t>305-838-6317</t>
  </si>
  <si>
    <t>1N6AA0CCXBN053508</t>
  </si>
  <si>
    <t>Alisander</t>
  </si>
  <si>
    <t>aamyesnn@redcross.org</t>
  </si>
  <si>
    <t>205-938-1423</t>
  </si>
  <si>
    <t>Hoepker</t>
  </si>
  <si>
    <t>Tuscaloosa</t>
  </si>
  <si>
    <t>YV4902DZ7C2208930</t>
  </si>
  <si>
    <t>Leanna</t>
  </si>
  <si>
    <t>Saltsberg</t>
  </si>
  <si>
    <t>lsaltsbergno@bloomberg.com</t>
  </si>
  <si>
    <t>205-402-5895</t>
  </si>
  <si>
    <t>5N1AN0NU5EN874383</t>
  </si>
  <si>
    <t>Jeramey</t>
  </si>
  <si>
    <t>Dewfall</t>
  </si>
  <si>
    <t>jdewfallnp@ft.com</t>
  </si>
  <si>
    <t>602-438-5851</t>
  </si>
  <si>
    <t>WAUVT68E52A055716</t>
  </si>
  <si>
    <t>Mayne</t>
  </si>
  <si>
    <t>Ziehm</t>
  </si>
  <si>
    <t>mziehmnq@netvibes.com</t>
  </si>
  <si>
    <t>312-507-4919</t>
  </si>
  <si>
    <t>1GD21ZCG8BZ334158</t>
  </si>
  <si>
    <t>Supra</t>
  </si>
  <si>
    <t>Mara</t>
  </si>
  <si>
    <t>Ecclestone</t>
  </si>
  <si>
    <t>mecclestonenr@upenn.edu</t>
  </si>
  <si>
    <t>510-927-4202</t>
  </si>
  <si>
    <t>WAUDL74F95N929966</t>
  </si>
  <si>
    <t>Amery</t>
  </si>
  <si>
    <t>Gameson</t>
  </si>
  <si>
    <t>agamesonns@state.gov</t>
  </si>
  <si>
    <t>513-133-1530</t>
  </si>
  <si>
    <t>3C6LD4AT8CG626159</t>
  </si>
  <si>
    <t>Serena</t>
  </si>
  <si>
    <t>Heustace</t>
  </si>
  <si>
    <t>sheustacent@joomla.org</t>
  </si>
  <si>
    <t>309-304-0875</t>
  </si>
  <si>
    <t>Schlimgen</t>
  </si>
  <si>
    <t>WBA3A9C54EF896780</t>
  </si>
  <si>
    <t>Desmund</t>
  </si>
  <si>
    <t>Winsiowiecki</t>
  </si>
  <si>
    <t>dwinsiowieckinu@technorati.com</t>
  </si>
  <si>
    <t>225-719-2543</t>
  </si>
  <si>
    <t>Rieder</t>
  </si>
  <si>
    <t>WBA3V5C51F5584890</t>
  </si>
  <si>
    <t>G6</t>
  </si>
  <si>
    <t>Steward</t>
  </si>
  <si>
    <t>Cooke</t>
  </si>
  <si>
    <t>scookenv@w3.org</t>
  </si>
  <si>
    <t>903-993-2490</t>
  </si>
  <si>
    <t>5FRYD4H49GB165626</t>
  </si>
  <si>
    <t>Vaughton</t>
  </si>
  <si>
    <t>svaughtonnw@naver.com</t>
  </si>
  <si>
    <t>816-740-2901</t>
  </si>
  <si>
    <t>KMHHT6KD2AU915273</t>
  </si>
  <si>
    <t>SJ</t>
  </si>
  <si>
    <t>Steven</t>
  </si>
  <si>
    <t>Harlin</t>
  </si>
  <si>
    <t>sharlinnx@fda.gov</t>
  </si>
  <si>
    <t>626-363-4176</t>
  </si>
  <si>
    <t>3C3CFFCR6CT392213</t>
  </si>
  <si>
    <t>Gwennie</t>
  </si>
  <si>
    <t>Sharrier</t>
  </si>
  <si>
    <t>gsharrierny@trellian.com</t>
  </si>
  <si>
    <t>317-819-7224</t>
  </si>
  <si>
    <t>Kings</t>
  </si>
  <si>
    <t>1N6AF0LXXFN805234</t>
  </si>
  <si>
    <t>Lowrance</t>
  </si>
  <si>
    <t>Bushrod</t>
  </si>
  <si>
    <t>lbushrodnz@adobe.com</t>
  </si>
  <si>
    <t>201-466-0690</t>
  </si>
  <si>
    <t>2HNYD2H84CH946495</t>
  </si>
  <si>
    <t>Karpfen</t>
  </si>
  <si>
    <t>kkarpfeno0@friendfeed.com</t>
  </si>
  <si>
    <t>303-581-2208</t>
  </si>
  <si>
    <t>2G4GS5GX5E9442158</t>
  </si>
  <si>
    <t>Ricky</t>
  </si>
  <si>
    <t>Yesinov</t>
  </si>
  <si>
    <t>ryesinovo1@mozilla.org</t>
  </si>
  <si>
    <t>412-416-7975</t>
  </si>
  <si>
    <t>WAUKG98E16A588905</t>
  </si>
  <si>
    <t>Arman</t>
  </si>
  <si>
    <t>Defraine</t>
  </si>
  <si>
    <t>adefraineo2@alibaba.com</t>
  </si>
  <si>
    <t>413-987-1063</t>
  </si>
  <si>
    <t>WA1DVBFE2AD018621</t>
  </si>
  <si>
    <t>Wilden</t>
  </si>
  <si>
    <t>Ferebee</t>
  </si>
  <si>
    <t>wferebeeo3@msu.edu</t>
  </si>
  <si>
    <t>850-175-8845</t>
  </si>
  <si>
    <t>Tallahassee</t>
  </si>
  <si>
    <t>1GTN1UEH9EZ300342</t>
  </si>
  <si>
    <t>Q</t>
  </si>
  <si>
    <t>Roselin</t>
  </si>
  <si>
    <t>Dumbellow</t>
  </si>
  <si>
    <t>rdumbellowo4@dmoz.org</t>
  </si>
  <si>
    <t>570-314-7852</t>
  </si>
  <si>
    <t>WAUJGBFCXDN704855</t>
  </si>
  <si>
    <t>Scirocco</t>
  </si>
  <si>
    <t>Rothermel</t>
  </si>
  <si>
    <t>prothermelo5@unicef.org</t>
  </si>
  <si>
    <t>701-386-8048</t>
  </si>
  <si>
    <t>Fargo</t>
  </si>
  <si>
    <t>3N1CN7APXEL604302</t>
  </si>
  <si>
    <t>Ingeborg</t>
  </si>
  <si>
    <t>Whitworth</t>
  </si>
  <si>
    <t>iwhitwortho6@google.fr</t>
  </si>
  <si>
    <t>303-496-6324</t>
  </si>
  <si>
    <t>1G6AM5SX3E0362544</t>
  </si>
  <si>
    <t>Ferrel</t>
  </si>
  <si>
    <t>Pepis</t>
  </si>
  <si>
    <t>fpepiso7@macromedia.com</t>
  </si>
  <si>
    <t>661-798-7721</t>
  </si>
  <si>
    <t>WAULD64B84N785325</t>
  </si>
  <si>
    <t>Moncreiff</t>
  </si>
  <si>
    <t>cmoncreiffo8@studiopress.com</t>
  </si>
  <si>
    <t>816-627-6858</t>
  </si>
  <si>
    <t>Web Developer III</t>
  </si>
  <si>
    <t>Meadow Valley</t>
  </si>
  <si>
    <t>WBAUP7C55CV856928</t>
  </si>
  <si>
    <t>H1</t>
  </si>
  <si>
    <t>Ewan</t>
  </si>
  <si>
    <t>Garfoot</t>
  </si>
  <si>
    <t>egarfooto9@wikimedia.org</t>
  </si>
  <si>
    <t>508-965-6326</t>
  </si>
  <si>
    <t>Newton</t>
  </si>
  <si>
    <t>2HNYD2H66DH631522</t>
  </si>
  <si>
    <t>Windstar</t>
  </si>
  <si>
    <t>Shurlocke</t>
  </si>
  <si>
    <t>Wellan</t>
  </si>
  <si>
    <t>swellanoa@wordpress.org</t>
  </si>
  <si>
    <t>203-739-7520</t>
  </si>
  <si>
    <t>KMHTC6AD9FU371261</t>
  </si>
  <si>
    <t>Rapide</t>
  </si>
  <si>
    <t>Moss</t>
  </si>
  <si>
    <t>Broddle</t>
  </si>
  <si>
    <t>mbroddleob@guardian.co.uk</t>
  </si>
  <si>
    <t>615-784-0512</t>
  </si>
  <si>
    <t>5GAKRAKD4EJ378359</t>
  </si>
  <si>
    <t>Hewett</t>
  </si>
  <si>
    <t>Guppy</t>
  </si>
  <si>
    <t>hguppyoc@360.cn</t>
  </si>
  <si>
    <t>915-338-4430</t>
  </si>
  <si>
    <t>Mifflin</t>
  </si>
  <si>
    <t>1ZVBP8JSXC5695093</t>
  </si>
  <si>
    <t>Bethany</t>
  </si>
  <si>
    <t>babbaod@usa.gov</t>
  </si>
  <si>
    <t>415-187-2974</t>
  </si>
  <si>
    <t>Portage</t>
  </si>
  <si>
    <t>WAULFAFRXBA003649</t>
  </si>
  <si>
    <t>Dayna</t>
  </si>
  <si>
    <t>Stockow</t>
  </si>
  <si>
    <t>dstockowoe@state.tx.us</t>
  </si>
  <si>
    <t>503-344-4551</t>
  </si>
  <si>
    <t>4T1BF1FK4EU665372</t>
  </si>
  <si>
    <t>Arnage</t>
  </si>
  <si>
    <t>Pauly</t>
  </si>
  <si>
    <t>Heymes</t>
  </si>
  <si>
    <t>pheymesof@toplist.cz</t>
  </si>
  <si>
    <t>339-493-1572</t>
  </si>
  <si>
    <t>Crescent Oaks</t>
  </si>
  <si>
    <t>Woburn</t>
  </si>
  <si>
    <t>JN1BY1AR2EM209991</t>
  </si>
  <si>
    <t>Darb</t>
  </si>
  <si>
    <t>Dairton</t>
  </si>
  <si>
    <t>ddairtonog@fotki.com</t>
  </si>
  <si>
    <t>202-807-6720</t>
  </si>
  <si>
    <t>WAUXL58E54A864526</t>
  </si>
  <si>
    <t>Eustace</t>
  </si>
  <si>
    <t>teustaceoh@sfgate.com</t>
  </si>
  <si>
    <t>585-966-3108</t>
  </si>
  <si>
    <t>3C3CFFHHXET101229</t>
  </si>
  <si>
    <t>Farly</t>
  </si>
  <si>
    <t>Simkiss</t>
  </si>
  <si>
    <t>fsimkissoi@51.la</t>
  </si>
  <si>
    <t>832-509-4863</t>
  </si>
  <si>
    <t>19UUA66207A446844</t>
  </si>
  <si>
    <t>Gus</t>
  </si>
  <si>
    <t>Mayho</t>
  </si>
  <si>
    <t>gmayhooj@people.com.cn</t>
  </si>
  <si>
    <t>212-334-6833</t>
  </si>
  <si>
    <t>WBAKP9C56FD421641</t>
  </si>
  <si>
    <t>Tiplady</t>
  </si>
  <si>
    <t>ttipladyok@vimeo.com</t>
  </si>
  <si>
    <t>601-909-8856</t>
  </si>
  <si>
    <t>1FTNF2B52AE382252</t>
  </si>
  <si>
    <t>Ambrose</t>
  </si>
  <si>
    <t>Strank</t>
  </si>
  <si>
    <t>astrankol@linkedin.com</t>
  </si>
  <si>
    <t>717-524-2837</t>
  </si>
  <si>
    <t>WAUBH54B01N274553</t>
  </si>
  <si>
    <t>Kare</t>
  </si>
  <si>
    <t>Lusher</t>
  </si>
  <si>
    <t>klusherom@furl.net</t>
  </si>
  <si>
    <t>334-124-6120</t>
  </si>
  <si>
    <t>WAULT58E93A988473</t>
  </si>
  <si>
    <t>Johannes</t>
  </si>
  <si>
    <t>jfreddion@businessweek.com</t>
  </si>
  <si>
    <t>650-340-2462</t>
  </si>
  <si>
    <t>Programmer III</t>
  </si>
  <si>
    <t>Mountain View</t>
  </si>
  <si>
    <t>3N1BC1AP8BL830106</t>
  </si>
  <si>
    <t>Bonnick</t>
  </si>
  <si>
    <t>xbonnickoo@mayoclinic.com</t>
  </si>
  <si>
    <t>510-423-6519</t>
  </si>
  <si>
    <t>SALSF2D44CA108130</t>
  </si>
  <si>
    <t>Lenore</t>
  </si>
  <si>
    <t>Haddinton</t>
  </si>
  <si>
    <t>lhaddintonop@youtube.com</t>
  </si>
  <si>
    <t>412-247-6798</t>
  </si>
  <si>
    <t>1GD02XEG7FZ169330</t>
  </si>
  <si>
    <t>Bradford</t>
  </si>
  <si>
    <t>Beaten</t>
  </si>
  <si>
    <t>bbeatenoq@is.gd</t>
  </si>
  <si>
    <t>971-234-6484</t>
  </si>
  <si>
    <t>WVGAV7AXXFW047791</t>
  </si>
  <si>
    <t>1 Series</t>
  </si>
  <si>
    <t>Liza</t>
  </si>
  <si>
    <t>lmcilveenor@irs.gov</t>
  </si>
  <si>
    <t>915-535-4502</t>
  </si>
  <si>
    <t>WBAEW53402P587825</t>
  </si>
  <si>
    <t>Delilah</t>
  </si>
  <si>
    <t>Mansuer</t>
  </si>
  <si>
    <t>dmansueros@paypal.com</t>
  </si>
  <si>
    <t>419-902-5486</t>
  </si>
  <si>
    <t>Lima</t>
  </si>
  <si>
    <t>SCBGT3ZA0FC567421</t>
  </si>
  <si>
    <t>Cecelia</t>
  </si>
  <si>
    <t>Ciccarello</t>
  </si>
  <si>
    <t>cciccarelloot@weather.com</t>
  </si>
  <si>
    <t>904-831-1006</t>
  </si>
  <si>
    <t>Anthes</t>
  </si>
  <si>
    <t>5TFAW5F16FX305454</t>
  </si>
  <si>
    <t>Rufe</t>
  </si>
  <si>
    <t>Bryenton</t>
  </si>
  <si>
    <t>rbryentonou@t.co</t>
  </si>
  <si>
    <t>615-532-1435</t>
  </si>
  <si>
    <t>Murfreesboro</t>
  </si>
  <si>
    <t>5J8TB18547A639663</t>
  </si>
  <si>
    <t>Odo</t>
  </si>
  <si>
    <t>Swains</t>
  </si>
  <si>
    <t>oswainsov@miibeian.gov.cn</t>
  </si>
  <si>
    <t>678-494-0391</t>
  </si>
  <si>
    <t>WAULT68EX5A842138</t>
  </si>
  <si>
    <t>Garth</t>
  </si>
  <si>
    <t>Basant</t>
  </si>
  <si>
    <t>gbasantow@macromedia.com</t>
  </si>
  <si>
    <t>515-673-7070</t>
  </si>
  <si>
    <t>WBAUP73568V663890</t>
  </si>
  <si>
    <t>Inna</t>
  </si>
  <si>
    <t>Gatehouse</t>
  </si>
  <si>
    <t>igatehouseox@ftc.gov</t>
  </si>
  <si>
    <t>318-507-0836</t>
  </si>
  <si>
    <t>SCBLC31E41C080616</t>
  </si>
  <si>
    <t>Marcelia</t>
  </si>
  <si>
    <t>Pressland</t>
  </si>
  <si>
    <t>mpresslandoy@berkeley.edu</t>
  </si>
  <si>
    <t>305-562-7093</t>
  </si>
  <si>
    <t>WAURFAFR5BA275584</t>
  </si>
  <si>
    <t>CLS-Class</t>
  </si>
  <si>
    <t>Priscilla</t>
  </si>
  <si>
    <t>Fancourt</t>
  </si>
  <si>
    <t>pfancourtoz@netvibes.com</t>
  </si>
  <si>
    <t>661-789-9416</t>
  </si>
  <si>
    <t>Manitowish</t>
  </si>
  <si>
    <t>1C3CDFBB9FD948633</t>
  </si>
  <si>
    <t>Erny</t>
  </si>
  <si>
    <t>Beswell</t>
  </si>
  <si>
    <t>ebeswellp0@chronoengine.com</t>
  </si>
  <si>
    <t>904-755-9796</t>
  </si>
  <si>
    <t>WUARL48HX6K960488</t>
  </si>
  <si>
    <t>Greggory</t>
  </si>
  <si>
    <t>Harbidge</t>
  </si>
  <si>
    <t>gharbidgep1@alibaba.com</t>
  </si>
  <si>
    <t>574-949-4670</t>
  </si>
  <si>
    <t>Computer Systems Analyst III</t>
  </si>
  <si>
    <t>WBAHN03516D529614</t>
  </si>
  <si>
    <t>Tamarah</t>
  </si>
  <si>
    <t>Kearsley</t>
  </si>
  <si>
    <t>tkearsleyp2@aboutads.info</t>
  </si>
  <si>
    <t>609-264-3258</t>
  </si>
  <si>
    <t>Lotheville</t>
  </si>
  <si>
    <t>2C3CCAJG3DH664658</t>
  </si>
  <si>
    <t>Astrid</t>
  </si>
  <si>
    <t>Elfleet</t>
  </si>
  <si>
    <t>aelfleetp3@simplemachines.org</t>
  </si>
  <si>
    <t>337-565-7055</t>
  </si>
  <si>
    <t>5TFCY5F11DX314286</t>
  </si>
  <si>
    <t>Odell</t>
  </si>
  <si>
    <t>Orgee</t>
  </si>
  <si>
    <t>oorgeep4@dropbox.com</t>
  </si>
  <si>
    <t>423-384-3457</t>
  </si>
  <si>
    <t>1GYS3CEF9ER267164</t>
  </si>
  <si>
    <t>Rennie</t>
  </si>
  <si>
    <t>Pagen</t>
  </si>
  <si>
    <t>rpagenp5@yahoo.com</t>
  </si>
  <si>
    <t>713-392-3335</t>
  </si>
  <si>
    <t>Spohn</t>
  </si>
  <si>
    <t>137FA90341E560701</t>
  </si>
  <si>
    <t>Bernhard</t>
  </si>
  <si>
    <t>bbidnallp6@angelfire.com</t>
  </si>
  <si>
    <t>781-446-1281</t>
  </si>
  <si>
    <t>Watertown</t>
  </si>
  <si>
    <t>5NPEB4AC4BH269771</t>
  </si>
  <si>
    <t>Kristofor</t>
  </si>
  <si>
    <t>Cowpertwait</t>
  </si>
  <si>
    <t>kcowpertwaitp7@flickr.com</t>
  </si>
  <si>
    <t>425-164-6113</t>
  </si>
  <si>
    <t>WAUFFAFC7EN129277</t>
  </si>
  <si>
    <t>Cirrus</t>
  </si>
  <si>
    <t>Isabelle</t>
  </si>
  <si>
    <t>Hacun</t>
  </si>
  <si>
    <t>ihacunp8@economist.com</t>
  </si>
  <si>
    <t>337-117-6259</t>
  </si>
  <si>
    <t>Lake Charles</t>
  </si>
  <si>
    <t>1GKS1EEF2DR913199</t>
  </si>
  <si>
    <t>Julian</t>
  </si>
  <si>
    <t>Pagelsen</t>
  </si>
  <si>
    <t>jpagelsenp9@businessinsider.com</t>
  </si>
  <si>
    <t>309-832-9988</t>
  </si>
  <si>
    <t>Carol Stream</t>
  </si>
  <si>
    <t>WAUED54B21N327441</t>
  </si>
  <si>
    <t>Abey</t>
  </si>
  <si>
    <t>Casier</t>
  </si>
  <si>
    <t>acasierpa@gov.uk</t>
  </si>
  <si>
    <t>585-631-1583</t>
  </si>
  <si>
    <t>KL4CJBSB0DB170576</t>
  </si>
  <si>
    <t>Lucienne</t>
  </si>
  <si>
    <t>Realph</t>
  </si>
  <si>
    <t>lrealphpb@bandcamp.com</t>
  </si>
  <si>
    <t>574-194-4835</t>
  </si>
  <si>
    <t>4T1BF3EK8BU625885</t>
  </si>
  <si>
    <t>Meghann</t>
  </si>
  <si>
    <t>Trembley</t>
  </si>
  <si>
    <t>mtrembleypc@exblog.jp</t>
  </si>
  <si>
    <t>435-329-3431</t>
  </si>
  <si>
    <t>SALAB2D49CA321226</t>
  </si>
  <si>
    <t>Olia</t>
  </si>
  <si>
    <t>Bernardy</t>
  </si>
  <si>
    <t>obernardypd@hao123.com</t>
  </si>
  <si>
    <t>513-424-7156</t>
  </si>
  <si>
    <t>1G6AJ5S36D0320051</t>
  </si>
  <si>
    <t>Debbi</t>
  </si>
  <si>
    <t>Rookwell</t>
  </si>
  <si>
    <t>drookwellpe@abc.net.au</t>
  </si>
  <si>
    <t>859-739-2316</t>
  </si>
  <si>
    <t>5YMGZ0C52E0049307</t>
  </si>
  <si>
    <t>Aubert</t>
  </si>
  <si>
    <t>McVeighty</t>
  </si>
  <si>
    <t>amcveightypf@google.nl</t>
  </si>
  <si>
    <t>202-981-8599</t>
  </si>
  <si>
    <t>JN1AY1AP1DM061633</t>
  </si>
  <si>
    <t>Clare</t>
  </si>
  <si>
    <t>Yeudall</t>
  </si>
  <si>
    <t>cyeudallpg@jalbum.net</t>
  </si>
  <si>
    <t>937-293-8802</t>
  </si>
  <si>
    <t>WVWDB7AJXEW426746</t>
  </si>
  <si>
    <t>Peg</t>
  </si>
  <si>
    <t>McCrae</t>
  </si>
  <si>
    <t>pmccraeph@walmart.com</t>
  </si>
  <si>
    <t>518-633-7882</t>
  </si>
  <si>
    <t>Fremont</t>
  </si>
  <si>
    <t>JA4AS2AW7AZ995669</t>
  </si>
  <si>
    <t>Orton</t>
  </si>
  <si>
    <t>Audry</t>
  </si>
  <si>
    <t>oaudrypi@bloglines.com</t>
  </si>
  <si>
    <t>586-854-8739</t>
  </si>
  <si>
    <t>Southfield</t>
  </si>
  <si>
    <t>3C63D2CL7CG684393</t>
  </si>
  <si>
    <t>Canyon</t>
  </si>
  <si>
    <t>Neda</t>
  </si>
  <si>
    <t>Salvin</t>
  </si>
  <si>
    <t>nsalvinpj@sina.com.cn</t>
  </si>
  <si>
    <t>310-219-1269</t>
  </si>
  <si>
    <t>Fallview</t>
  </si>
  <si>
    <t>1FMJK1H52BE061773</t>
  </si>
  <si>
    <t>Zeke</t>
  </si>
  <si>
    <t>Kindleysides</t>
  </si>
  <si>
    <t>zkindleysidespk@goodreads.com</t>
  </si>
  <si>
    <t>212-601-6007</t>
  </si>
  <si>
    <t>WAUKG98E46A166045</t>
  </si>
  <si>
    <t>Mark LT</t>
  </si>
  <si>
    <t>Willabella</t>
  </si>
  <si>
    <t>Grealish</t>
  </si>
  <si>
    <t>wgrealishpl@bluehost.com</t>
  </si>
  <si>
    <t>312-679-3026</t>
  </si>
  <si>
    <t>Hallows</t>
  </si>
  <si>
    <t>SCBCR63W34C838696</t>
  </si>
  <si>
    <t>Rinaldo</t>
  </si>
  <si>
    <t>Hebner</t>
  </si>
  <si>
    <t>rhebnerpm@soundcloud.com</t>
  </si>
  <si>
    <t>812-752-5498</t>
  </si>
  <si>
    <t>2HNYD28348H453945</t>
  </si>
  <si>
    <t>Earl</t>
  </si>
  <si>
    <t>Alden</t>
  </si>
  <si>
    <t>ealdenpn@spotify.com</t>
  </si>
  <si>
    <t>573-873-7357</t>
  </si>
  <si>
    <t>Jefferson City</t>
  </si>
  <si>
    <t>1D7RW3BK4AS283116</t>
  </si>
  <si>
    <t>G-Series 2500</t>
  </si>
  <si>
    <t>Frenchum</t>
  </si>
  <si>
    <t>cfrenchumpo@unc.edu</t>
  </si>
  <si>
    <t>212-532-6435</t>
  </si>
  <si>
    <t>WBAVB73597F566193</t>
  </si>
  <si>
    <t>Shanda</t>
  </si>
  <si>
    <t>Gent</t>
  </si>
  <si>
    <t>sgentpp@jugem.jp</t>
  </si>
  <si>
    <t>619-480-6931</t>
  </si>
  <si>
    <t>JTJBC1BA2E2689611</t>
  </si>
  <si>
    <t>Michaeline</t>
  </si>
  <si>
    <t>Filippello</t>
  </si>
  <si>
    <t>mfilippellopq@blogspot.com</t>
  </si>
  <si>
    <t>217-833-5681</t>
  </si>
  <si>
    <t>W04GU5GCXB1064280</t>
  </si>
  <si>
    <t>Kinsley</t>
  </si>
  <si>
    <t>Durkin</t>
  </si>
  <si>
    <t>kdurkinpr@howstuffworks.com</t>
  </si>
  <si>
    <t>208-433-0858</t>
  </si>
  <si>
    <t>Idaho Falls</t>
  </si>
  <si>
    <t>3VW467AT3CM464223</t>
  </si>
  <si>
    <t>Rabbit</t>
  </si>
  <si>
    <t>Karisa</t>
  </si>
  <si>
    <t>Offener</t>
  </si>
  <si>
    <t>koffenerps@oaic.gov.au</t>
  </si>
  <si>
    <t>817-500-7889</t>
  </si>
  <si>
    <t>SCFBF04B27G635131</t>
  </si>
  <si>
    <t>Deanna</t>
  </si>
  <si>
    <t>Cradick</t>
  </si>
  <si>
    <t>dcradickpt@ftc.gov</t>
  </si>
  <si>
    <t>757-601-4964</t>
  </si>
  <si>
    <t>Virginia Beach</t>
  </si>
  <si>
    <t>WA1CGBFE2CD861761</t>
  </si>
  <si>
    <t>Cavalier</t>
  </si>
  <si>
    <t>Elly</t>
  </si>
  <si>
    <t>Kilfether</t>
  </si>
  <si>
    <t>ekilfetherpu@wordpress.org</t>
  </si>
  <si>
    <t>770-332-3569</t>
  </si>
  <si>
    <t>Lawrenceville</t>
  </si>
  <si>
    <t>2T3BF4DV4CW249616</t>
  </si>
  <si>
    <t>Greatreax</t>
  </si>
  <si>
    <t>tgreatreaxpv@timesonline.co.uk</t>
  </si>
  <si>
    <t>405-688-7067</t>
  </si>
  <si>
    <t>WBAEN33415E296435</t>
  </si>
  <si>
    <t>Sterling</t>
  </si>
  <si>
    <t>Cowthart</t>
  </si>
  <si>
    <t>scowthartpw@prlog.org</t>
  </si>
  <si>
    <t>781-289-3299</t>
  </si>
  <si>
    <t>KL4CJESB1DB913618</t>
  </si>
  <si>
    <t>Swettenham</t>
  </si>
  <si>
    <t>rswettenhampx@abc.net.au</t>
  </si>
  <si>
    <t>915-857-9742</t>
  </si>
  <si>
    <t>SCBCR73W89C410622</t>
  </si>
  <si>
    <t>Sophronia</t>
  </si>
  <si>
    <t>Sayward</t>
  </si>
  <si>
    <t>ssaywardpy@constantcontact.com</t>
  </si>
  <si>
    <t>520-350-4300</t>
  </si>
  <si>
    <t>Duke</t>
  </si>
  <si>
    <t>1B3CB5HA0BD142167</t>
  </si>
  <si>
    <t>Antonina</t>
  </si>
  <si>
    <t>Dasent</t>
  </si>
  <si>
    <t>adasentpz@rambler.ru</t>
  </si>
  <si>
    <t>212-784-9857</t>
  </si>
  <si>
    <t>SCBCU7ZA4BC949691</t>
  </si>
  <si>
    <t>Ramcharger</t>
  </si>
  <si>
    <t>Bisgrove</t>
  </si>
  <si>
    <t>fbisgroveq0@soundcloud.com</t>
  </si>
  <si>
    <t>414-496-8945</t>
  </si>
  <si>
    <t>5TFAW5F18EX933322</t>
  </si>
  <si>
    <t>Selestina</t>
  </si>
  <si>
    <t>Crees</t>
  </si>
  <si>
    <t>screesq1@printfriendly.com</t>
  </si>
  <si>
    <t>269-877-8463</t>
  </si>
  <si>
    <t>WBA3B3C54EF130753</t>
  </si>
  <si>
    <t>Keelby</t>
  </si>
  <si>
    <t>Adamovsky</t>
  </si>
  <si>
    <t>kadamovskyq2@zimbio.com</t>
  </si>
  <si>
    <t>214-324-8624</t>
  </si>
  <si>
    <t>1FTMF1CW7AF641356</t>
  </si>
  <si>
    <t>Rupert</t>
  </si>
  <si>
    <t>Byk</t>
  </si>
  <si>
    <t>rbykq3@yale.edu</t>
  </si>
  <si>
    <t>605-397-9612</t>
  </si>
  <si>
    <t>Dryden</t>
  </si>
  <si>
    <t>WBANV93528C236837</t>
  </si>
  <si>
    <t>Protege5</t>
  </si>
  <si>
    <t>Raffaello</t>
  </si>
  <si>
    <t>Campione</t>
  </si>
  <si>
    <t>rcampioneq4@yolasite.com</t>
  </si>
  <si>
    <t>615-559-4270</t>
  </si>
  <si>
    <t>Meadow Vale</t>
  </si>
  <si>
    <t>1N6BF0KXXFN803912</t>
  </si>
  <si>
    <t>Ernst</t>
  </si>
  <si>
    <t>Bernat</t>
  </si>
  <si>
    <t>ebernatq5@livejournal.com</t>
  </si>
  <si>
    <t>214-268-4349</t>
  </si>
  <si>
    <t>Huxley</t>
  </si>
  <si>
    <t>1G6AV5S86E0690241</t>
  </si>
  <si>
    <t>Nonna</t>
  </si>
  <si>
    <t>Roddam</t>
  </si>
  <si>
    <t>nroddamq6@mozilla.org</t>
  </si>
  <si>
    <t>913-824-5464</t>
  </si>
  <si>
    <t>WBA3A9G52FN923024</t>
  </si>
  <si>
    <t>Edouard</t>
  </si>
  <si>
    <t>Townsend</t>
  </si>
  <si>
    <t>etownsendq7@usgs.gov</t>
  </si>
  <si>
    <t>817-347-8483</t>
  </si>
  <si>
    <t>1FMEU3BE3AU375548</t>
  </si>
  <si>
    <t>Ram 1500</t>
  </si>
  <si>
    <t>Bhatia</t>
  </si>
  <si>
    <t>abhatiaq8@discovery.com</t>
  </si>
  <si>
    <t>512-315-5543</t>
  </si>
  <si>
    <t>SCBZK25E21C248304</t>
  </si>
  <si>
    <t>Renault</t>
  </si>
  <si>
    <t>Alliance</t>
  </si>
  <si>
    <t>Cchaddie</t>
  </si>
  <si>
    <t>Jeacop</t>
  </si>
  <si>
    <t>cjeacopq9@phpbb.com</t>
  </si>
  <si>
    <t>540-868-0860</t>
  </si>
  <si>
    <t>KMHHT6KD1CU828239</t>
  </si>
  <si>
    <t>Cobalt</t>
  </si>
  <si>
    <t>Thorny</t>
  </si>
  <si>
    <t>Audsley</t>
  </si>
  <si>
    <t>taudsleyqa@devhub.com</t>
  </si>
  <si>
    <t>213-796-7794</t>
  </si>
  <si>
    <t>WP0AA2A90BS701767</t>
  </si>
  <si>
    <t>A5</t>
  </si>
  <si>
    <t>Selig</t>
  </si>
  <si>
    <t>Dowers</t>
  </si>
  <si>
    <t>sdowersqb@timesonline.co.uk</t>
  </si>
  <si>
    <t>513-424-8406</t>
  </si>
  <si>
    <t>Staff Accountant IV</t>
  </si>
  <si>
    <t>1FTMF1E80AK386099</t>
  </si>
  <si>
    <t>Dalston</t>
  </si>
  <si>
    <t>Atheis</t>
  </si>
  <si>
    <t>datheisqc@free.fr</t>
  </si>
  <si>
    <t>847-428-0438</t>
  </si>
  <si>
    <t>Evanston</t>
  </si>
  <si>
    <t>WA1LGAFE6BD634064</t>
  </si>
  <si>
    <t>Ax</t>
  </si>
  <si>
    <t>Edmunds</t>
  </si>
  <si>
    <t>aedmundsqd@w3.org</t>
  </si>
  <si>
    <t>407-168-5348</t>
  </si>
  <si>
    <t>JA4AS2AW2DU104771</t>
  </si>
  <si>
    <t>Ario</t>
  </si>
  <si>
    <t>Inchcomb</t>
  </si>
  <si>
    <t>ainchcombqe@archive.org</t>
  </si>
  <si>
    <t>303-500-9187</t>
  </si>
  <si>
    <t>WVWEU9AN9AE162254</t>
  </si>
  <si>
    <t>Focus</t>
  </si>
  <si>
    <t>Boote</t>
  </si>
  <si>
    <t>Echelle</t>
  </si>
  <si>
    <t>bechelleqf@amazon.de</t>
  </si>
  <si>
    <t>850-791-8694</t>
  </si>
  <si>
    <t>WAUBF98EX7A747375</t>
  </si>
  <si>
    <t>August</t>
  </si>
  <si>
    <t>Redihough</t>
  </si>
  <si>
    <t>aredihoughqg@msn.com</t>
  </si>
  <si>
    <t>517-448-1335</t>
  </si>
  <si>
    <t>Grover</t>
  </si>
  <si>
    <t>WP0AA2A8XCS808415</t>
  </si>
  <si>
    <t>6 Series</t>
  </si>
  <si>
    <t>Nerte</t>
  </si>
  <si>
    <t>Orchart</t>
  </si>
  <si>
    <t>norchartqh@gnu.org</t>
  </si>
  <si>
    <t>515-424-3920</t>
  </si>
  <si>
    <t>Sycamore</t>
  </si>
  <si>
    <t>3C63D3NL4CG546409</t>
  </si>
  <si>
    <t>Garvy</t>
  </si>
  <si>
    <t>Abriani</t>
  </si>
  <si>
    <t>gabrianiqi@paginegialle.it</t>
  </si>
  <si>
    <t>412-938-1544</t>
  </si>
  <si>
    <t>1GYUKFEJ2AR755254</t>
  </si>
  <si>
    <t>Mighty Max</t>
  </si>
  <si>
    <t>Gerhard</t>
  </si>
  <si>
    <t>Staines</t>
  </si>
  <si>
    <t>gstainesqj@php.net</t>
  </si>
  <si>
    <t>202-803-1516</t>
  </si>
  <si>
    <t>Eagle Crest</t>
  </si>
  <si>
    <t>1NXBU4EE9AZ076394</t>
  </si>
  <si>
    <t>MPV</t>
  </si>
  <si>
    <t>Nevsa</t>
  </si>
  <si>
    <t>Pettecrew</t>
  </si>
  <si>
    <t>npettecrewqk@com.com</t>
  </si>
  <si>
    <t>773-150-8717</t>
  </si>
  <si>
    <t>NM0AE8F74E1623516</t>
  </si>
  <si>
    <t>G25</t>
  </si>
  <si>
    <t>Fraze</t>
  </si>
  <si>
    <t>Greenier</t>
  </si>
  <si>
    <t>fgreenierql@imgur.com</t>
  </si>
  <si>
    <t>503-381-7613</t>
  </si>
  <si>
    <t>1N6AD0CUXCC443411</t>
  </si>
  <si>
    <t>Michaelina</t>
  </si>
  <si>
    <t>Manuele</t>
  </si>
  <si>
    <t>mmanueleqm@nytimes.com</t>
  </si>
  <si>
    <t>916-678-1227</t>
  </si>
  <si>
    <t>WBA3B9G5XEN884047</t>
  </si>
  <si>
    <t>Five Hundred</t>
  </si>
  <si>
    <t>Brennen</t>
  </si>
  <si>
    <t>bdavenportqn@ucoz.com</t>
  </si>
  <si>
    <t>347-199-8407</t>
  </si>
  <si>
    <t>JN8AS5MT4BW803043</t>
  </si>
  <si>
    <t>Navigator</t>
  </si>
  <si>
    <t>Matanin</t>
  </si>
  <si>
    <t>mmataninqo@mashable.com</t>
  </si>
  <si>
    <t>813-966-2918</t>
  </si>
  <si>
    <t>4A4AP3AU5EE250534</t>
  </si>
  <si>
    <t>Grethel</t>
  </si>
  <si>
    <t>Lilbourne</t>
  </si>
  <si>
    <t>glilbourneqp@fotki.com</t>
  </si>
  <si>
    <t>253-765-6024</t>
  </si>
  <si>
    <t>WAUVT68E74A148546</t>
  </si>
  <si>
    <t>Wickling</t>
  </si>
  <si>
    <t>wwicklingqq@altervista.org</t>
  </si>
  <si>
    <t>816-680-5028</t>
  </si>
  <si>
    <t>Farwell</t>
  </si>
  <si>
    <t>1GD02ZCG6DZ446254</t>
  </si>
  <si>
    <t>Urson</t>
  </si>
  <si>
    <t>MacEnelly</t>
  </si>
  <si>
    <t>umacenellyqr@booking.com</t>
  </si>
  <si>
    <t>302-486-3844</t>
  </si>
  <si>
    <t>WUARL48H25K786348</t>
  </si>
  <si>
    <t>Salaidh</t>
  </si>
  <si>
    <t>Osgorby</t>
  </si>
  <si>
    <t>sosgorbyqs@biblegateway.com</t>
  </si>
  <si>
    <t>912-278-3978</t>
  </si>
  <si>
    <t>WBA3B1C54EF738485</t>
  </si>
  <si>
    <t>Brittany</t>
  </si>
  <si>
    <t>Apfel</t>
  </si>
  <si>
    <t>bapfelqt@g.co</t>
  </si>
  <si>
    <t>678-155-0437</t>
  </si>
  <si>
    <t>1N6AA0CA0FN706271</t>
  </si>
  <si>
    <t>Damien</t>
  </si>
  <si>
    <t>Vinas</t>
  </si>
  <si>
    <t>dvinasqu@discovery.com</t>
  </si>
  <si>
    <t>402-953-8298</t>
  </si>
  <si>
    <t>1FTEW1C87AF475507</t>
  </si>
  <si>
    <t>Gerik</t>
  </si>
  <si>
    <t>Graine</t>
  </si>
  <si>
    <t>ggraineqv@tuttocitta.it</t>
  </si>
  <si>
    <t>336-533-1248</t>
  </si>
  <si>
    <t>2C3CDYAG8DH637641</t>
  </si>
  <si>
    <t>Sher</t>
  </si>
  <si>
    <t>Powlett</t>
  </si>
  <si>
    <t>spowlettqw@dion.ne.jp</t>
  </si>
  <si>
    <t>206-823-1678</t>
  </si>
  <si>
    <t>1N6AA0EC2DN746251</t>
  </si>
  <si>
    <t>Elyssa</t>
  </si>
  <si>
    <t>Shakle</t>
  </si>
  <si>
    <t>eshakleqx@cdbaby.com</t>
  </si>
  <si>
    <t>504-458-7346</t>
  </si>
  <si>
    <t>WBADS33451G422217</t>
  </si>
  <si>
    <t>Phillipson</t>
  </si>
  <si>
    <t>bphillipsonqy@ebay.com</t>
  </si>
  <si>
    <t>402-906-6357</t>
  </si>
  <si>
    <t>La Follette</t>
  </si>
  <si>
    <t>WBAGL63544D295213</t>
  </si>
  <si>
    <t>Hamlin</t>
  </si>
  <si>
    <t>Stripp</t>
  </si>
  <si>
    <t>hstrippqz@mozilla.com</t>
  </si>
  <si>
    <t>407-666-1279</t>
  </si>
  <si>
    <t>TRUWX28N421578123</t>
  </si>
  <si>
    <t>Boothe</t>
  </si>
  <si>
    <t>Sponer</t>
  </si>
  <si>
    <t>bsponerr0@live.com</t>
  </si>
  <si>
    <t>414-187-7226</t>
  </si>
  <si>
    <t>1G6DG5EY7B0811504</t>
  </si>
  <si>
    <t>Hall</t>
  </si>
  <si>
    <t>Marre</t>
  </si>
  <si>
    <t>hmarrer1@mozilla.org</t>
  </si>
  <si>
    <t>309-494-3193</t>
  </si>
  <si>
    <t>5UXFE83599L044011</t>
  </si>
  <si>
    <t>Myca</t>
  </si>
  <si>
    <t>Oaten</t>
  </si>
  <si>
    <t>moatenr2@wsj.com</t>
  </si>
  <si>
    <t>205-720-8521</t>
  </si>
  <si>
    <t>1G6YV36A285943417</t>
  </si>
  <si>
    <t>Chandler</t>
  </si>
  <si>
    <t>cauguster3@imgur.com</t>
  </si>
  <si>
    <t>607-849-5089</t>
  </si>
  <si>
    <t>Elmira</t>
  </si>
  <si>
    <t>WAULC58E33A184072</t>
  </si>
  <si>
    <t>Dari</t>
  </si>
  <si>
    <t>Girardeau</t>
  </si>
  <si>
    <t>dgirardeaur4@mit.edu</t>
  </si>
  <si>
    <t>937-617-5168</t>
  </si>
  <si>
    <t>JTDKN3DP8D3319122</t>
  </si>
  <si>
    <t>Sylvan</t>
  </si>
  <si>
    <t>Tregian</t>
  </si>
  <si>
    <t>stregianr5@nbcnews.com</t>
  </si>
  <si>
    <t>786-799-5208</t>
  </si>
  <si>
    <t>Glacier Hill</t>
  </si>
  <si>
    <t>2G4WC582991600887</t>
  </si>
  <si>
    <t>Carolus</t>
  </si>
  <si>
    <t>Touzey</t>
  </si>
  <si>
    <t>ctouzeyr6@wikia.com</t>
  </si>
  <si>
    <t>785-136-4506</t>
  </si>
  <si>
    <t>5N1AN0NWXDN213884</t>
  </si>
  <si>
    <t>Joul</t>
  </si>
  <si>
    <t>jjoulr7@twitpic.com</t>
  </si>
  <si>
    <t>202-560-5366</t>
  </si>
  <si>
    <t>5YMGZ0C52AL314316</t>
  </si>
  <si>
    <t>400SE</t>
  </si>
  <si>
    <t>Fredia</t>
  </si>
  <si>
    <t>Antunes</t>
  </si>
  <si>
    <t>fantunesr8@msn.com</t>
  </si>
  <si>
    <t>281-227-4341</t>
  </si>
  <si>
    <t>Troy</t>
  </si>
  <si>
    <t>JH4DC53052C758224</t>
  </si>
  <si>
    <t>Catlin</t>
  </si>
  <si>
    <t>Persse</t>
  </si>
  <si>
    <t>cpersser9@tiny.cc</t>
  </si>
  <si>
    <t>202-337-2830</t>
  </si>
  <si>
    <t>WAUAH78E27A740852</t>
  </si>
  <si>
    <t>Marvin</t>
  </si>
  <si>
    <t>Pray</t>
  </si>
  <si>
    <t>mprayra@freewebs.com</t>
  </si>
  <si>
    <t>919-693-6780</t>
  </si>
  <si>
    <t>SALFR2BG7FH831391</t>
  </si>
  <si>
    <t>Linoel</t>
  </si>
  <si>
    <t>Vettore</t>
  </si>
  <si>
    <t>lvettorerb@abc.net.au</t>
  </si>
  <si>
    <t>562-448-4918</t>
  </si>
  <si>
    <t>Village Green</t>
  </si>
  <si>
    <t>1FTEX1CM1DF512341</t>
  </si>
  <si>
    <t>Kristien</t>
  </si>
  <si>
    <t>Apfler</t>
  </si>
  <si>
    <t>kapflerrc@google.com.au</t>
  </si>
  <si>
    <t>612-299-5197</t>
  </si>
  <si>
    <t>1D7RB1CP8AS844587</t>
  </si>
  <si>
    <t>Marlon</t>
  </si>
  <si>
    <t>Pryce</t>
  </si>
  <si>
    <t>mprycerd@msn.com</t>
  </si>
  <si>
    <t>409-508-2209</t>
  </si>
  <si>
    <t>Beaumont</t>
  </si>
  <si>
    <t>WAUHFAFL1DN029876</t>
  </si>
  <si>
    <t>R32</t>
  </si>
  <si>
    <t>Peyter</t>
  </si>
  <si>
    <t>Muglestone</t>
  </si>
  <si>
    <t>pmuglestonere@dailymotion.com</t>
  </si>
  <si>
    <t>408-168-1551</t>
  </si>
  <si>
    <t>SCFEDEAN9CG741259</t>
  </si>
  <si>
    <t>Gar</t>
  </si>
  <si>
    <t>Ashfield</t>
  </si>
  <si>
    <t>gashfieldrf@hubpages.com</t>
  </si>
  <si>
    <t>209-512-1285</t>
  </si>
  <si>
    <t>1C4RDJDG3CC430410</t>
  </si>
  <si>
    <t>SLS AMG</t>
  </si>
  <si>
    <t>Orv</t>
  </si>
  <si>
    <t>Traske</t>
  </si>
  <si>
    <t>otraskerg@prweb.com</t>
  </si>
  <si>
    <t>772-236-3909</t>
  </si>
  <si>
    <t>Database Administrator IV</t>
  </si>
  <si>
    <t>Port Saint Lucie</t>
  </si>
  <si>
    <t>3HGGK5G52FM803178</t>
  </si>
  <si>
    <t>Timmi</t>
  </si>
  <si>
    <t>Richmont</t>
  </si>
  <si>
    <t>trichmontrh@uol.com.br</t>
  </si>
  <si>
    <t>Orin</t>
  </si>
  <si>
    <t>WAUJC68E43A495779</t>
  </si>
  <si>
    <t>Berti</t>
  </si>
  <si>
    <t>Copestake</t>
  </si>
  <si>
    <t>bcopestakeri@joomla.org</t>
  </si>
  <si>
    <t>917-918-8980</t>
  </si>
  <si>
    <t>1C4AJWAG0FL379556</t>
  </si>
  <si>
    <t>Cyb</t>
  </si>
  <si>
    <t>Haselden</t>
  </si>
  <si>
    <t>chaseldenrj@simplemachines.org</t>
  </si>
  <si>
    <t>859-120-1473</t>
  </si>
  <si>
    <t>1G6AA5RAXE0518573</t>
  </si>
  <si>
    <t>Wyatan</t>
  </si>
  <si>
    <t>Hourahan</t>
  </si>
  <si>
    <t>whourahanrk@yale.edu</t>
  </si>
  <si>
    <t>330-239-2085</t>
  </si>
  <si>
    <t>Thackeray</t>
  </si>
  <si>
    <t>JH4DC530X4S126506</t>
  </si>
  <si>
    <t>300ZX</t>
  </si>
  <si>
    <t>Malachi</t>
  </si>
  <si>
    <t>Rhys</t>
  </si>
  <si>
    <t>mrhysrl@fc2.com</t>
  </si>
  <si>
    <t>518-624-6088</t>
  </si>
  <si>
    <t>5TDDK3DC6FS817271</t>
  </si>
  <si>
    <t>Karly</t>
  </si>
  <si>
    <t>Murthwaite</t>
  </si>
  <si>
    <t>kmurthwaiterm@bloglovin.com</t>
  </si>
  <si>
    <t>215-134-0096</t>
  </si>
  <si>
    <t>WAUVFAFH1DN453850</t>
  </si>
  <si>
    <t>Genesis</t>
  </si>
  <si>
    <t>Cully</t>
  </si>
  <si>
    <t>Alford</t>
  </si>
  <si>
    <t>calfordrn@tinyurl.com</t>
  </si>
  <si>
    <t>913-112-7413</t>
  </si>
  <si>
    <t>Graedel</t>
  </si>
  <si>
    <t>1D7RB1CP5AS943948</t>
  </si>
  <si>
    <t>458 Italia</t>
  </si>
  <si>
    <t>Emelyne</t>
  </si>
  <si>
    <t>Chance</t>
  </si>
  <si>
    <t>echancero@people.com.cn</t>
  </si>
  <si>
    <t>305-581-4440</t>
  </si>
  <si>
    <t>5GADT13S542943363</t>
  </si>
  <si>
    <t>Dave</t>
  </si>
  <si>
    <t>Skyner</t>
  </si>
  <si>
    <t>dskynerrp@prlog.org</t>
  </si>
  <si>
    <t>813-831-6018</t>
  </si>
  <si>
    <t>2C3CDXCT9FH380545</t>
  </si>
  <si>
    <t>Margeaux</t>
  </si>
  <si>
    <t>Bonnor</t>
  </si>
  <si>
    <t>mbonnorrq@macromedia.com</t>
  </si>
  <si>
    <t>302-296-9544</t>
  </si>
  <si>
    <t>JA32U1FU2AU294801</t>
  </si>
  <si>
    <t>Stacia</t>
  </si>
  <si>
    <t>Asquith</t>
  </si>
  <si>
    <t>sasquithrr@parallels.com</t>
  </si>
  <si>
    <t>202-835-8939</t>
  </si>
  <si>
    <t>Jay</t>
  </si>
  <si>
    <t>Silver Spring</t>
  </si>
  <si>
    <t>4USBT33483L299993</t>
  </si>
  <si>
    <t>job_id</t>
  </si>
  <si>
    <t>city_state</t>
  </si>
  <si>
    <t>city_state_id</t>
  </si>
  <si>
    <t>transaction_id</t>
  </si>
  <si>
    <t>make_model</t>
  </si>
  <si>
    <t>Buick_Lucerne</t>
  </si>
  <si>
    <t>Nissan_Xterra</t>
  </si>
  <si>
    <t>Mazda_B-Series</t>
  </si>
  <si>
    <t>Chevrolet_1500</t>
  </si>
  <si>
    <t>Lincoln_Town Car</t>
  </si>
  <si>
    <t>Buick_Regal</t>
  </si>
  <si>
    <t>Chevrolet_Corvette</t>
  </si>
  <si>
    <t>Chevrolet_Silverado 3500</t>
  </si>
  <si>
    <t>Audi_A4</t>
  </si>
  <si>
    <t>Mazda_626</t>
  </si>
  <si>
    <t>Nissan_Quest</t>
  </si>
  <si>
    <t>Mercedes-Benz_C-Class</t>
  </si>
  <si>
    <t>Hyundai_Sonata</t>
  </si>
  <si>
    <t>Toyota_Camry</t>
  </si>
  <si>
    <t>Ford_Escort</t>
  </si>
  <si>
    <t>Lincoln_Blackwood</t>
  </si>
  <si>
    <t>Lamborghini_Gallardo</t>
  </si>
  <si>
    <t>Mitsubishi_Challenger</t>
  </si>
  <si>
    <t>Lamborghini_Countach</t>
  </si>
  <si>
    <t>Ford_F-Series Super Duty</t>
  </si>
  <si>
    <t>Chrysler_Town &amp; Country</t>
  </si>
  <si>
    <t>Saturn_Outlook</t>
  </si>
  <si>
    <t>Volkswagen_New Beetle</t>
  </si>
  <si>
    <t>Lexus_IS</t>
  </si>
  <si>
    <t>BMW_3 Series</t>
  </si>
  <si>
    <t>Kia_Forte</t>
  </si>
  <si>
    <t>Chevrolet_Impala</t>
  </si>
  <si>
    <t>Toyota_Camry Solara</t>
  </si>
  <si>
    <t>Subaru_Leone</t>
  </si>
  <si>
    <t>GMC_Yukon</t>
  </si>
  <si>
    <t>BMW_5 Series</t>
  </si>
  <si>
    <t>GMC_Vandura 2500</t>
  </si>
  <si>
    <t>Chevrolet_TrailBlazer</t>
  </si>
  <si>
    <t>Dodge_Ram Wagon B350</t>
  </si>
  <si>
    <t>Pontiac_Firebird</t>
  </si>
  <si>
    <t>Mitsubishi_Space</t>
  </si>
  <si>
    <t>Hyundai_Elantra</t>
  </si>
  <si>
    <t>Ford_Econoline E350</t>
  </si>
  <si>
    <t>Mercedes-Benz_SLK-Class</t>
  </si>
  <si>
    <t>Chevrolet_Express 2500</t>
  </si>
  <si>
    <t>Buick_Riviera</t>
  </si>
  <si>
    <t>Volkswagen_Eurovan</t>
  </si>
  <si>
    <t>Chevrolet_Silverado 1500</t>
  </si>
  <si>
    <t>Audi_TT</t>
  </si>
  <si>
    <t>Honda_S2000</t>
  </si>
  <si>
    <t>Nissan_Frontier</t>
  </si>
  <si>
    <t>Lamborghini_Diablo</t>
  </si>
  <si>
    <t>Saturn_Astra</t>
  </si>
  <si>
    <t>Nissan_NX</t>
  </si>
  <si>
    <t>Mitsubishi_Eclipse</t>
  </si>
  <si>
    <t>BMW_7 Series</t>
  </si>
  <si>
    <t>Mazda_MX-5</t>
  </si>
  <si>
    <t>Nissan_Maxima</t>
  </si>
  <si>
    <t>BMW_M6</t>
  </si>
  <si>
    <t>GMC_Safari</t>
  </si>
  <si>
    <t>Dodge_Omni</t>
  </si>
  <si>
    <t>Lincoln_Continental</t>
  </si>
  <si>
    <t>Volvo_XC90</t>
  </si>
  <si>
    <t>Mercury_Milan</t>
  </si>
  <si>
    <t>Suzuki_Swift</t>
  </si>
  <si>
    <t>Acura_TL</t>
  </si>
  <si>
    <t>Ford_LTD Crown Victoria</t>
  </si>
  <si>
    <t>Alfa Romeo_164</t>
  </si>
  <si>
    <t>Saab_900</t>
  </si>
  <si>
    <t>Scion_xA</t>
  </si>
  <si>
    <t>Audi_A8</t>
  </si>
  <si>
    <t>Toyota_Prius</t>
  </si>
  <si>
    <t>Jaguar_XF</t>
  </si>
  <si>
    <t>Porsche_Cayenne</t>
  </si>
  <si>
    <t>Volkswagen_Fox</t>
  </si>
  <si>
    <t>Ferrari_F430</t>
  </si>
  <si>
    <t>Subaru_SVX</t>
  </si>
  <si>
    <t>Nissan_Sentra</t>
  </si>
  <si>
    <t>Acura_RDX</t>
  </si>
  <si>
    <t>Pontiac_Grand Prix</t>
  </si>
  <si>
    <t>GMC_Savana 2500</t>
  </si>
  <si>
    <t>Holden_VS Commodore</t>
  </si>
  <si>
    <t>Mazda_Tribute</t>
  </si>
  <si>
    <t>Toyota_Tundra</t>
  </si>
  <si>
    <t>Nissan_Cube</t>
  </si>
  <si>
    <t>Infiniti_QX</t>
  </si>
  <si>
    <t>Kia_Sephia</t>
  </si>
  <si>
    <t>Honda_CR-V</t>
  </si>
  <si>
    <t>Ford_Expedition EL</t>
  </si>
  <si>
    <t>Nissan_GT-R</t>
  </si>
  <si>
    <t>Chrysler_Concorde</t>
  </si>
  <si>
    <t>Land Rover_Discovery</t>
  </si>
  <si>
    <t>Kia_Soul</t>
  </si>
  <si>
    <t>Toyota_Sequoia</t>
  </si>
  <si>
    <t>Volvo_V50</t>
  </si>
  <si>
    <t>Ford_Tempo</t>
  </si>
  <si>
    <t>Acura_Legend</t>
  </si>
  <si>
    <t>Mercedes-Benz_E-Class</t>
  </si>
  <si>
    <t>Jeep_Grand Cherokee</t>
  </si>
  <si>
    <t>Lincoln_MKT</t>
  </si>
  <si>
    <t>Volkswagen_GTI</t>
  </si>
  <si>
    <t>Mercury_Topaz</t>
  </si>
  <si>
    <t>Chevrolet_S10</t>
  </si>
  <si>
    <t>Acura_Integra</t>
  </si>
  <si>
    <t>Toyota_Corolla</t>
  </si>
  <si>
    <t>Isuzu_Amigo</t>
  </si>
  <si>
    <t>Mitsubishi_Lancer</t>
  </si>
  <si>
    <t>Volkswagen_GLI</t>
  </si>
  <si>
    <t>Ford_Laser</t>
  </si>
  <si>
    <t>Mazda_MX-6</t>
  </si>
  <si>
    <t>GMC_Jimmy</t>
  </si>
  <si>
    <t>Morgan_Aero 8</t>
  </si>
  <si>
    <t>Ford_Flex</t>
  </si>
  <si>
    <t>GMC_Rally Wagon G2500</t>
  </si>
  <si>
    <t>Ford_Falcon</t>
  </si>
  <si>
    <t>Toyota_RAV4</t>
  </si>
  <si>
    <t>Cadillac_Escalade</t>
  </si>
  <si>
    <t>Chevrolet_Silverado</t>
  </si>
  <si>
    <t>Jeep_Wrangler</t>
  </si>
  <si>
    <t>Pontiac_LeMans</t>
  </si>
  <si>
    <t>Dodge_Avenger</t>
  </si>
  <si>
    <t>Maybach_57</t>
  </si>
  <si>
    <t>GMC_1500</t>
  </si>
  <si>
    <t>Maserati_430</t>
  </si>
  <si>
    <t>Jeep_Liberty</t>
  </si>
  <si>
    <t>Lincoln_Mark VIII</t>
  </si>
  <si>
    <t>Ford_Ranger</t>
  </si>
  <si>
    <t>Kia_Sorento</t>
  </si>
  <si>
    <t>Dodge_Colt</t>
  </si>
  <si>
    <t>Toyota_Sienna</t>
  </si>
  <si>
    <t>Mercedes-Benz_CL-Class</t>
  </si>
  <si>
    <t>Land Rover_LR3</t>
  </si>
  <si>
    <t>Pontiac_Monterey</t>
  </si>
  <si>
    <t>Jaguar_XJ Series</t>
  </si>
  <si>
    <t>Ford_F-Series</t>
  </si>
  <si>
    <t>Buick_Park Avenue</t>
  </si>
  <si>
    <t>Porsche_911</t>
  </si>
  <si>
    <t>Chevrolet_Express</t>
  </si>
  <si>
    <t>Mazda_RX-7</t>
  </si>
  <si>
    <t>Dodge_Grand Caravan</t>
  </si>
  <si>
    <t>GMC_Sierra</t>
  </si>
  <si>
    <t>Mercedes-Benz_SLR McLaren</t>
  </si>
  <si>
    <t>Kia_Amanti</t>
  </si>
  <si>
    <t>Plymouth_Sundance</t>
  </si>
  <si>
    <t>Chevrolet_Express 3500</t>
  </si>
  <si>
    <t>Hyundai_Azera</t>
  </si>
  <si>
    <t>Mitsubishi_Mirage</t>
  </si>
  <si>
    <t>Mercury_Cougar</t>
  </si>
  <si>
    <t>Saab_9000</t>
  </si>
  <si>
    <t>Pontiac_Trans Sport</t>
  </si>
  <si>
    <t>BMW_X6</t>
  </si>
  <si>
    <t>Mazda_RX-8</t>
  </si>
  <si>
    <t>Honda_Prelude</t>
  </si>
  <si>
    <t>Saab_44807</t>
  </si>
  <si>
    <t>Volkswagen_Vanagon</t>
  </si>
  <si>
    <t>Ford_F450</t>
  </si>
  <si>
    <t>Rolls-Royce_Phantom</t>
  </si>
  <si>
    <t>Lotus_Exige</t>
  </si>
  <si>
    <t>Infiniti_G35</t>
  </si>
  <si>
    <t>Honda_Pilot</t>
  </si>
  <si>
    <t>Mitsubishi_Truck</t>
  </si>
  <si>
    <t>Land Rover_Range Rover Sport</t>
  </si>
  <si>
    <t>Ford_Galaxie</t>
  </si>
  <si>
    <t>GMC_Yukon XL 2500</t>
  </si>
  <si>
    <t>Lexus_SC</t>
  </si>
  <si>
    <t>Buick_LeSabre</t>
  </si>
  <si>
    <t>Chevrolet_Corsica</t>
  </si>
  <si>
    <t>Nissan_240SX</t>
  </si>
  <si>
    <t>Volvo_C70</t>
  </si>
  <si>
    <t>Dodge_Spirit</t>
  </si>
  <si>
    <t>Mercury_Mountaineer</t>
  </si>
  <si>
    <t>Mercedes-Benz_R-Class</t>
  </si>
  <si>
    <t>Mercury_Grand Marquis</t>
  </si>
  <si>
    <t>Jaguar_XJ</t>
  </si>
  <si>
    <t>Volkswagen_Cabriolet</t>
  </si>
  <si>
    <t>Volvo_S80</t>
  </si>
  <si>
    <t>Chevrolet_Camaro</t>
  </si>
  <si>
    <t>Volvo_XC70</t>
  </si>
  <si>
    <t>Chevrolet_Astro</t>
  </si>
  <si>
    <t>Mitsubishi_Outlander Sport</t>
  </si>
  <si>
    <t>GMC_Rally Wagon 2500</t>
  </si>
  <si>
    <t>Dodge_Dakota Club</t>
  </si>
  <si>
    <t>GMC_Sierra 1500</t>
  </si>
  <si>
    <t>Dodge_Ram 3500</t>
  </si>
  <si>
    <t>Subaru_Outback</t>
  </si>
  <si>
    <t>GMC_Savana 1500</t>
  </si>
  <si>
    <t>Lexus_ES</t>
  </si>
  <si>
    <t>Land Rover_Range Rover</t>
  </si>
  <si>
    <t>BMW_M3</t>
  </si>
  <si>
    <t>Mitsubishi_Pajero</t>
  </si>
  <si>
    <t>Toyota_Tacoma</t>
  </si>
  <si>
    <t>Ford_Explorer</t>
  </si>
  <si>
    <t>Toyota_4Runner</t>
  </si>
  <si>
    <t>Mazda_Familia</t>
  </si>
  <si>
    <t>Oldsmobile_Intrigue</t>
  </si>
  <si>
    <t>Saturn_Relay</t>
  </si>
  <si>
    <t>BMW_Z4</t>
  </si>
  <si>
    <t>Oldsmobile_Alero</t>
  </si>
  <si>
    <t>Nissan_Versa</t>
  </si>
  <si>
    <t>Maybach_62</t>
  </si>
  <si>
    <t>Land Rover_Discovery Series II</t>
  </si>
  <si>
    <t>Chevrolet_Suburban 1500</t>
  </si>
  <si>
    <t>Cadillac_SRX</t>
  </si>
  <si>
    <t>Mazda_Mazdaspeed 3</t>
  </si>
  <si>
    <t>Isuzu_Trooper</t>
  </si>
  <si>
    <t>Ferrari_599 GTB Fiorano</t>
  </si>
  <si>
    <t>Jaguar_X-Type</t>
  </si>
  <si>
    <t>Ford_E250</t>
  </si>
  <si>
    <t>Honda_Element</t>
  </si>
  <si>
    <t>MINI_Cooper</t>
  </si>
  <si>
    <t>Honda_Accord</t>
  </si>
  <si>
    <t>GMC_Suburban 1500</t>
  </si>
  <si>
    <t>Volkswagen_riolet</t>
  </si>
  <si>
    <t>Lexus_LS</t>
  </si>
  <si>
    <t>GMC_Vandura 1500</t>
  </si>
  <si>
    <t>Ford_E150</t>
  </si>
  <si>
    <t>Toyota_TundraMax</t>
  </si>
  <si>
    <t>BMW_330</t>
  </si>
  <si>
    <t>Suzuki_Sidekick</t>
  </si>
  <si>
    <t>Cadillac_Escalade EXT</t>
  </si>
  <si>
    <t>Chevrolet_Equinox</t>
  </si>
  <si>
    <t>Mazda_Protege</t>
  </si>
  <si>
    <t>Dodge_Ram Van 1500</t>
  </si>
  <si>
    <t>Lexus_IS-F</t>
  </si>
  <si>
    <t>Suzuki_Grand Vitara</t>
  </si>
  <si>
    <t>Scion_xD</t>
  </si>
  <si>
    <t>Mitsubishi_Chariot</t>
  </si>
  <si>
    <t>Cadillac_CTS</t>
  </si>
  <si>
    <t>Land Rover_Defender Ice Edition</t>
  </si>
  <si>
    <t>Suzuki_Samurai</t>
  </si>
  <si>
    <t>Ford_Escape</t>
  </si>
  <si>
    <t>Chevrolet_Malibu</t>
  </si>
  <si>
    <t>Mercury_Tracer</t>
  </si>
  <si>
    <t>Cadillac_DTS</t>
  </si>
  <si>
    <t>Pontiac_Vibe</t>
  </si>
  <si>
    <t>Dodge_Ram 2500 Club</t>
  </si>
  <si>
    <t>Dodge_Nitro</t>
  </si>
  <si>
    <t>Acura_MDX</t>
  </si>
  <si>
    <t>Plymouth_Laser</t>
  </si>
  <si>
    <t>Ford_Mustang</t>
  </si>
  <si>
    <t>Dodge_Viper</t>
  </si>
  <si>
    <t>Isuzu_Hombre Space</t>
  </si>
  <si>
    <t>Eagle_Summit</t>
  </si>
  <si>
    <t>Jaguar_XK Series</t>
  </si>
  <si>
    <t>Pontiac_Fiero</t>
  </si>
  <si>
    <t>Chevrolet_Venture</t>
  </si>
  <si>
    <t>Dodge_Journey</t>
  </si>
  <si>
    <t>Eagle_Talon</t>
  </si>
  <si>
    <t>Oldsmobile_Silhouette</t>
  </si>
  <si>
    <t>Ford_Expedition</t>
  </si>
  <si>
    <t>Daewoo_Lanos</t>
  </si>
  <si>
    <t>Oldsmobile_Aurora</t>
  </si>
  <si>
    <t>Mercedes-Benz_CLK-Class</t>
  </si>
  <si>
    <t>Ram_3500</t>
  </si>
  <si>
    <t>Hummer_H2</t>
  </si>
  <si>
    <t>Mazda_Mazda6 Sport</t>
  </si>
  <si>
    <t>Maserati_Gran Sport</t>
  </si>
  <si>
    <t>Chevrolet_Tahoe</t>
  </si>
  <si>
    <t>Acura_CL</t>
  </si>
  <si>
    <t>Ford_Explorer Sport Trac</t>
  </si>
  <si>
    <t>Toyota_Avalon</t>
  </si>
  <si>
    <t>Chevrolet_Beretta</t>
  </si>
  <si>
    <t>Chevrolet_Monte Carlo</t>
  </si>
  <si>
    <t>Plymouth_Grand Voyager</t>
  </si>
  <si>
    <t>Infiniti_J</t>
  </si>
  <si>
    <t>Ford_Bronco</t>
  </si>
  <si>
    <t>Pontiac_Sunfire</t>
  </si>
  <si>
    <t>Isuzu_Space</t>
  </si>
  <si>
    <t>Audi_RS 4</t>
  </si>
  <si>
    <t>Ford_F250</t>
  </si>
  <si>
    <t>Ford_E350</t>
  </si>
  <si>
    <t>Dodge_Charger</t>
  </si>
  <si>
    <t>Acura_TSX</t>
  </si>
  <si>
    <t>GMC_3500</t>
  </si>
  <si>
    <t>Mazda_Mazda6</t>
  </si>
  <si>
    <t>Studebaker_Avanti</t>
  </si>
  <si>
    <t>Honda_Civic</t>
  </si>
  <si>
    <t>Kia_Rio5</t>
  </si>
  <si>
    <t>Volkswagen_Touareg</t>
  </si>
  <si>
    <t>Subaru_Forester</t>
  </si>
  <si>
    <t>Suzuki_Aerio</t>
  </si>
  <si>
    <t>BMW_X5</t>
  </si>
  <si>
    <t>Ford_E-Series</t>
  </si>
  <si>
    <t>Hyundai_Tiburon</t>
  </si>
  <si>
    <t>Volkswagen_Jetta</t>
  </si>
  <si>
    <t>Pontiac_GTO</t>
  </si>
  <si>
    <t>Honda_Civic Si</t>
  </si>
  <si>
    <t>Nissan_Murano</t>
  </si>
  <si>
    <t>Lexus_GS</t>
  </si>
  <si>
    <t>Buick_Skylark</t>
  </si>
  <si>
    <t>Bentley_Brooklands</t>
  </si>
  <si>
    <t>Toyota_Prius Plug-in Hybrid</t>
  </si>
  <si>
    <t>Cadillac_STS</t>
  </si>
  <si>
    <t>Chevrolet_Classic</t>
  </si>
  <si>
    <t>Porsche_Panamera</t>
  </si>
  <si>
    <t>Audi_S8</t>
  </si>
  <si>
    <t>Ford_Thunderbird</t>
  </si>
  <si>
    <t>GMC_Savana 3500</t>
  </si>
  <si>
    <t>Ford_Crown Victoria</t>
  </si>
  <si>
    <t>Pontiac_Sunbird</t>
  </si>
  <si>
    <t>Honda_Passport</t>
  </si>
  <si>
    <t>Ford_Econoline E250</t>
  </si>
  <si>
    <t>Audi_A6</t>
  </si>
  <si>
    <t>Jaguar_XK</t>
  </si>
  <si>
    <t>Porsche_Boxster</t>
  </si>
  <si>
    <t>Nissan_Altima</t>
  </si>
  <si>
    <t>Tesla_Roadster</t>
  </si>
  <si>
    <t>Pontiac_Grand Am</t>
  </si>
  <si>
    <t>Toyota_Celica</t>
  </si>
  <si>
    <t>Chevrolet_SSR</t>
  </si>
  <si>
    <t>Scion_xB</t>
  </si>
  <si>
    <t>Ford_Taurus</t>
  </si>
  <si>
    <t>Lincoln_LS</t>
  </si>
  <si>
    <t>Toyota_T100 Xtra</t>
  </si>
  <si>
    <t>Toyota_Solara</t>
  </si>
  <si>
    <t>Aston Martin_V12 Vantage</t>
  </si>
  <si>
    <t>Audi_S4</t>
  </si>
  <si>
    <t>Mitsubishi_Lancer Evolution</t>
  </si>
  <si>
    <t>Dodge_Stratus</t>
  </si>
  <si>
    <t>Chevrolet_Lumina</t>
  </si>
  <si>
    <t>Pontiac_Montana SV6</t>
  </si>
  <si>
    <t>Toyota_Xtra</t>
  </si>
  <si>
    <t>GMC_2500</t>
  </si>
  <si>
    <t>Audi_V8</t>
  </si>
  <si>
    <t>Chevrolet_Sportvan G20</t>
  </si>
  <si>
    <t>Toyota_Echo</t>
  </si>
  <si>
    <t>Saturn_S-Series</t>
  </si>
  <si>
    <t>Acura_RL</t>
  </si>
  <si>
    <t>Saab_44809</t>
  </si>
  <si>
    <t>Maserati_Quattroporte</t>
  </si>
  <si>
    <t>GMC_Sierra 3500</t>
  </si>
  <si>
    <t>Infiniti_FX</t>
  </si>
  <si>
    <t>Cadillac_DeVille</t>
  </si>
  <si>
    <t>Volkswagen_Jetta III</t>
  </si>
  <si>
    <t>Mercedes-Benz_SL-Class</t>
  </si>
  <si>
    <t>Ford_F350</t>
  </si>
  <si>
    <t>Maybach_Landaulet</t>
  </si>
  <si>
    <t>Mercury_Capri</t>
  </si>
  <si>
    <t>Volkswagen_Touareg 2</t>
  </si>
  <si>
    <t>Acura_NSX</t>
  </si>
  <si>
    <t>BMW_M</t>
  </si>
  <si>
    <t>Plymouth_Prowler</t>
  </si>
  <si>
    <t>Ford_F150</t>
  </si>
  <si>
    <t>Nissan_Pathfinder</t>
  </si>
  <si>
    <t>Mazda_323</t>
  </si>
  <si>
    <t>Volkswagen_Routan</t>
  </si>
  <si>
    <t>Lincoln_Continental Mark VII</t>
  </si>
  <si>
    <t>Nissan_Titan</t>
  </si>
  <si>
    <t>Volkswagen_Golf</t>
  </si>
  <si>
    <t>Mercedes-Benz_G-Class</t>
  </si>
  <si>
    <t>Jeep_Cherokee</t>
  </si>
  <si>
    <t>Mercedes-Benz_S-Class</t>
  </si>
  <si>
    <t>Buick_Electra</t>
  </si>
  <si>
    <t>Oldsmobile_Bravada</t>
  </si>
  <si>
    <t>Suzuki_XL-7</t>
  </si>
  <si>
    <t>Aston Martin_DB9</t>
  </si>
  <si>
    <t>Kia_Rio</t>
  </si>
  <si>
    <t>Nissan_JUKE</t>
  </si>
  <si>
    <t>Mitsubishi_Montero</t>
  </si>
  <si>
    <t>Toyota_Highlander Hybrid</t>
  </si>
  <si>
    <t>Lotus_Esprit</t>
  </si>
  <si>
    <t>Dodge_Ram 2500</t>
  </si>
  <si>
    <t>Volkswagen_rio</t>
  </si>
  <si>
    <t>Pontiac_Safari</t>
  </si>
  <si>
    <t>Dodge_Ram Van 3500</t>
  </si>
  <si>
    <t>Infiniti_IPL G</t>
  </si>
  <si>
    <t>Toyota_Matrix</t>
  </si>
  <si>
    <t>Mercury_Sable</t>
  </si>
  <si>
    <t>Ford_Fusion</t>
  </si>
  <si>
    <t>Aston Martin_Vanquish S</t>
  </si>
  <si>
    <t>Volkswagen_Phaeton</t>
  </si>
  <si>
    <t>Panoz_Esperante</t>
  </si>
  <si>
    <t>GMC_Sierra 3500HD</t>
  </si>
  <si>
    <t>Pontiac_Torrent</t>
  </si>
  <si>
    <t>Oldsmobile_LSS</t>
  </si>
  <si>
    <t>Subaru_Alcyone SVX</t>
  </si>
  <si>
    <t>GMC_3500 Club Coupe</t>
  </si>
  <si>
    <t>Saturn_VUE</t>
  </si>
  <si>
    <t>Saturn_Aura</t>
  </si>
  <si>
    <t>Mitsubishi_Diamante</t>
  </si>
  <si>
    <t>Buick_LaCrosse</t>
  </si>
  <si>
    <t>Bentley_Mulsanne</t>
  </si>
  <si>
    <t>Pontiac_Bonneville</t>
  </si>
  <si>
    <t>Chevrolet_Colorado</t>
  </si>
  <si>
    <t>Cadillac_CTS-V</t>
  </si>
  <si>
    <t>Plymouth_Neon</t>
  </si>
  <si>
    <t>BMW_M5</t>
  </si>
  <si>
    <t>Chevrolet_Avalanche 1500</t>
  </si>
  <si>
    <t>Chevrolet_Sonic</t>
  </si>
  <si>
    <t>Mitsubishi_Expo</t>
  </si>
  <si>
    <t>Honda_Odyssey</t>
  </si>
  <si>
    <t>Pontiac_G3</t>
  </si>
  <si>
    <t>Toyota_Yaris</t>
  </si>
  <si>
    <t>Mazda_Miata MX-5</t>
  </si>
  <si>
    <t>Chevrolet_Express 1500</t>
  </si>
  <si>
    <t>Chevrolet_Avalanche</t>
  </si>
  <si>
    <t>Infiniti_M</t>
  </si>
  <si>
    <t>Subaru_Tribeca</t>
  </si>
  <si>
    <t>Buick_Roadmaster</t>
  </si>
  <si>
    <t>Mercury_Lynx</t>
  </si>
  <si>
    <t>Mitsubishi_Excel</t>
  </si>
  <si>
    <t>Cadillac_Fleetwood</t>
  </si>
  <si>
    <t>Cadillac_Seville</t>
  </si>
  <si>
    <t>Lincoln_Aviator</t>
  </si>
  <si>
    <t>Audi_R8</t>
  </si>
  <si>
    <t>Mitsubishi_Galant</t>
  </si>
  <si>
    <t>Aston Martin_V8 Vantage</t>
  </si>
  <si>
    <t>Dodge_Daytona</t>
  </si>
  <si>
    <t>Toyota_Land Cruiser</t>
  </si>
  <si>
    <t>Porsche_924</t>
  </si>
  <si>
    <t>Chrysler_Crossfire</t>
  </si>
  <si>
    <t>Smart_Fortwo</t>
  </si>
  <si>
    <t>Hyundai_Santa Fe</t>
  </si>
  <si>
    <t>Ford_Freestar</t>
  </si>
  <si>
    <t>Mitsubishi_Cordia</t>
  </si>
  <si>
    <t>GMC_Suburban 2500</t>
  </si>
  <si>
    <t>Bentley_Azure</t>
  </si>
  <si>
    <t>BMW_525</t>
  </si>
  <si>
    <t>Acura_Vigor</t>
  </si>
  <si>
    <t>GMC_Envoy XUV</t>
  </si>
  <si>
    <t>Chevrolet_Tracker</t>
  </si>
  <si>
    <t>Cadillac_Catera</t>
  </si>
  <si>
    <t>Volkswagen_Passat</t>
  </si>
  <si>
    <t>Volkswagen_Tiguan</t>
  </si>
  <si>
    <t>Suzuki_SX4</t>
  </si>
  <si>
    <t>Aston Martin_Vantage</t>
  </si>
  <si>
    <t>Ford_Aerostar</t>
  </si>
  <si>
    <t>Chevrolet_Aveo</t>
  </si>
  <si>
    <t>Nissan_NV3500</t>
  </si>
  <si>
    <t>Ford_EXP</t>
  </si>
  <si>
    <t>Buick_Coachbuilder</t>
  </si>
  <si>
    <t>Audi_4000CS Quattro</t>
  </si>
  <si>
    <t>BMW_530</t>
  </si>
  <si>
    <t>BMW_X3</t>
  </si>
  <si>
    <t>Dodge_Neon</t>
  </si>
  <si>
    <t>Lotus_Elise</t>
  </si>
  <si>
    <t>Toyota_MR2</t>
  </si>
  <si>
    <t>Land Rover_Defender 90</t>
  </si>
  <si>
    <t>Hyundai_Accent</t>
  </si>
  <si>
    <t>Chrysler_Aspen</t>
  </si>
  <si>
    <t>Isuzu_i-Series</t>
  </si>
  <si>
    <t>Cadillac_Brougham</t>
  </si>
  <si>
    <t>Suzuki_Esteem</t>
  </si>
  <si>
    <t>Volkswagen_Eos</t>
  </si>
  <si>
    <t>Ford_LTD</t>
  </si>
  <si>
    <t>Lincoln_MKS</t>
  </si>
  <si>
    <t>Mitsubishi_Outlander</t>
  </si>
  <si>
    <t>Ford_Fiesta</t>
  </si>
  <si>
    <t>Bentley_Continental GT</t>
  </si>
  <si>
    <t>Dodge_Durango</t>
  </si>
  <si>
    <t>Ford_Contour</t>
  </si>
  <si>
    <t>Cadillac_Eldorado</t>
  </si>
  <si>
    <t>Subaru_Legacy</t>
  </si>
  <si>
    <t>GMC_Vandura 3500</t>
  </si>
  <si>
    <t>Mercedes-Benz_600SL</t>
  </si>
  <si>
    <t>Dodge_Caliber</t>
  </si>
  <si>
    <t>Buick_Century</t>
  </si>
  <si>
    <t>Volvo_C30</t>
  </si>
  <si>
    <t>Lexus_RX Hybrid</t>
  </si>
  <si>
    <t>Kia_Optima</t>
  </si>
  <si>
    <t>Ford_Festiva</t>
  </si>
  <si>
    <t>Bentley_Continental</t>
  </si>
  <si>
    <t>Audi_Cabriolet</t>
  </si>
  <si>
    <t>Audi_90</t>
  </si>
  <si>
    <t>Mazda_Navajo</t>
  </si>
  <si>
    <t>Mazda_Mazda3</t>
  </si>
  <si>
    <t>Chevrolet_Cobalt SS</t>
  </si>
  <si>
    <t>Nissan_350Z</t>
  </si>
  <si>
    <t>Chevrolet_G-Series G30</t>
  </si>
  <si>
    <t>Kia_Sportage</t>
  </si>
  <si>
    <t>Plymouth_Voyager</t>
  </si>
  <si>
    <t>Lexus_LX</t>
  </si>
  <si>
    <t>Cadillac_XLR</t>
  </si>
  <si>
    <t>Geo_Metro</t>
  </si>
  <si>
    <t>Land Rover_Defender</t>
  </si>
  <si>
    <t>Acura_ZDX</t>
  </si>
  <si>
    <t>Pontiac_6000</t>
  </si>
  <si>
    <t>Chrysler_LHS</t>
  </si>
  <si>
    <t>Mitsubishi_Raider</t>
  </si>
  <si>
    <t>Daewoo_Leganza</t>
  </si>
  <si>
    <t>Ford_Bronco II</t>
  </si>
  <si>
    <t>Subaru_Justy</t>
  </si>
  <si>
    <t>Audi_80</t>
  </si>
  <si>
    <t>Hyundai_Tucson</t>
  </si>
  <si>
    <t>Chrysler_Imperial</t>
  </si>
  <si>
    <t>Nissan_Leaf</t>
  </si>
  <si>
    <t>Aptera_Typ-1</t>
  </si>
  <si>
    <t>Jeep_Compass</t>
  </si>
  <si>
    <t>Volvo_940</t>
  </si>
  <si>
    <t>Ford_Excursion</t>
  </si>
  <si>
    <t>Mercury_Mariner</t>
  </si>
  <si>
    <t>Jaguar_S-Type</t>
  </si>
  <si>
    <t>Toyota_Supra</t>
  </si>
  <si>
    <t>Pontiac_G6</t>
  </si>
  <si>
    <t>Suzuki_SJ</t>
  </si>
  <si>
    <t>Infiniti_Q</t>
  </si>
  <si>
    <t>Volkswagen_Scirocco</t>
  </si>
  <si>
    <t>Hummer_H1</t>
  </si>
  <si>
    <t>Ford_Windstar</t>
  </si>
  <si>
    <t>Aston Martin_Rapide</t>
  </si>
  <si>
    <t>Bentley_Arnage</t>
  </si>
  <si>
    <t>Porsche_944</t>
  </si>
  <si>
    <t>BMW_1 Series</t>
  </si>
  <si>
    <t>Mercedes-Benz_CLS-Class</t>
  </si>
  <si>
    <t>Chrysler_Cirrus</t>
  </si>
  <si>
    <t>Mitsubishi_GTO</t>
  </si>
  <si>
    <t>GMC_Canyon</t>
  </si>
  <si>
    <t>Lincoln_Mark LT</t>
  </si>
  <si>
    <t>Chevrolet_G-Series 2500</t>
  </si>
  <si>
    <t>Volkswagen_Rabbit</t>
  </si>
  <si>
    <t>Chevrolet_Cavalier</t>
  </si>
  <si>
    <t>Land Rover_Sterling</t>
  </si>
  <si>
    <t>Dodge_Ramcharger</t>
  </si>
  <si>
    <t>Mazda_Protege5</t>
  </si>
  <si>
    <t>Dodge_Ram 1500</t>
  </si>
  <si>
    <t>Renault_Alliance</t>
  </si>
  <si>
    <t>Chevrolet_Cobalt</t>
  </si>
  <si>
    <t>Audi_A5</t>
  </si>
  <si>
    <t>Ferrari_California</t>
  </si>
  <si>
    <t>Ford_Focus</t>
  </si>
  <si>
    <t>BMW_6 Series</t>
  </si>
  <si>
    <t>Mitsubishi_Mighty Max</t>
  </si>
  <si>
    <t>Mazda_MPV</t>
  </si>
  <si>
    <t>Infiniti_G25</t>
  </si>
  <si>
    <t>Ford_Five Hundred</t>
  </si>
  <si>
    <t>Lincoln_Navigator</t>
  </si>
  <si>
    <t>Mercedes-Benz_400SE</t>
  </si>
  <si>
    <t>Volkswagen_R32</t>
  </si>
  <si>
    <t>Mercedes-Benz_SLS AMG</t>
  </si>
  <si>
    <t>Nissan_300ZX</t>
  </si>
  <si>
    <t>Hyundai_Genesis</t>
  </si>
  <si>
    <t>Ferrari_458 Italia</t>
  </si>
  <si>
    <t>make_model_id</t>
  </si>
  <si>
    <t>stamp</t>
  </si>
  <si>
    <t>employee_id</t>
  </si>
  <si>
    <t>emp_fname</t>
  </si>
  <si>
    <t>emp_lname</t>
  </si>
  <si>
    <t>Ursola</t>
  </si>
  <si>
    <t>Groundwater</t>
  </si>
  <si>
    <t>Howey</t>
  </si>
  <si>
    <t>Yakobovicz</t>
  </si>
  <si>
    <t>Anitra</t>
  </si>
  <si>
    <t>Aldins</t>
  </si>
  <si>
    <t>Sibilla</t>
  </si>
  <si>
    <t>Cattell</t>
  </si>
  <si>
    <t>Elwyn</t>
  </si>
  <si>
    <t>Minall</t>
  </si>
  <si>
    <t>Gerladina</t>
  </si>
  <si>
    <t>Clitheroe</t>
  </si>
  <si>
    <t>Eustis</t>
  </si>
  <si>
    <t>Levin</t>
  </si>
  <si>
    <t>Shuttle</t>
  </si>
  <si>
    <t>Myrta</t>
  </si>
  <si>
    <t>Nottram</t>
  </si>
  <si>
    <t>Donnell</t>
  </si>
  <si>
    <t>Grzelewski</t>
  </si>
  <si>
    <t>Carita</t>
  </si>
  <si>
    <t>Reay</t>
  </si>
  <si>
    <t>Modesty</t>
  </si>
  <si>
    <t>Fruin</t>
  </si>
  <si>
    <t>Worthington</t>
  </si>
  <si>
    <t>Stitle</t>
  </si>
  <si>
    <t>Cassius</t>
  </si>
  <si>
    <t>Callicott</t>
  </si>
  <si>
    <t>Doti</t>
  </si>
  <si>
    <t>Prantl</t>
  </si>
  <si>
    <t>Kelci</t>
  </si>
  <si>
    <t>Goldspink</t>
  </si>
  <si>
    <t>Yetty</t>
  </si>
  <si>
    <t>Digman</t>
  </si>
  <si>
    <t>Etheline</t>
  </si>
  <si>
    <t>Childes</t>
  </si>
  <si>
    <t>Guppey</t>
  </si>
  <si>
    <t>Aubine</t>
  </si>
  <si>
    <t>Agirre</t>
  </si>
  <si>
    <t>Isidora</t>
  </si>
  <si>
    <t>Horbart</t>
  </si>
  <si>
    <t>Wendell</t>
  </si>
  <si>
    <t>Sulter</t>
  </si>
  <si>
    <t>Lotty</t>
  </si>
  <si>
    <t>Gaffey</t>
  </si>
  <si>
    <t>Gaylor</t>
  </si>
  <si>
    <t>Leggate</t>
  </si>
  <si>
    <t>Alexa</t>
  </si>
  <si>
    <t>Argyle</t>
  </si>
  <si>
    <t>Georgeanna</t>
  </si>
  <si>
    <t>Selliman</t>
  </si>
  <si>
    <t>Klimov</t>
  </si>
  <si>
    <t>Herche</t>
  </si>
  <si>
    <t>Charita</t>
  </si>
  <si>
    <t>Philippet</t>
  </si>
  <si>
    <t>Munroe</t>
  </si>
  <si>
    <t>Reide</t>
  </si>
  <si>
    <t>Orehead</t>
  </si>
  <si>
    <t>Debora</t>
  </si>
  <si>
    <t>Moral</t>
  </si>
  <si>
    <t>emp_title</t>
  </si>
  <si>
    <t>Sales II</t>
  </si>
  <si>
    <t>Sales I</t>
  </si>
  <si>
    <t>Sales Manager</t>
  </si>
  <si>
    <t>Sales Vet</t>
  </si>
  <si>
    <t>Sales III</t>
  </si>
  <si>
    <t>credit_score</t>
  </si>
  <si>
    <t>age</t>
  </si>
  <si>
    <t>Sum of price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</si>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</sst>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(&quot;$&quot;* #,##0_);_(&quot;$&quot;* \(#,##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1"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Kicklighter" refreshedDate="44688.772418287037" createdVersion="7" refreshedVersion="7" minRefreshableVersion="3" recordCount="1001" xr:uid="{BB0D7B25-6BC0-49EC-9BF0-391D7420E93C}">
  <cacheSource type="worksheet">
    <worksheetSource ref="A1:X1048576" sheet="Sheet1"/>
  </cacheSource>
  <cacheFields count="24">
    <cacheField name="cust_id" numFmtId="0">
      <sharedItems containsString="0" containsBlank="1" containsNumber="1" containsInteger="1" minValue="1" maxValue="1000"/>
    </cacheField>
    <cacheField name="transaction_id" numFmtId="0">
      <sharedItems containsString="0" containsBlank="1" containsNumber="1" containsInteger="1" minValue="1" maxValue="1000"/>
    </cacheField>
    <cacheField name="first_name" numFmtId="0">
      <sharedItems containsBlank="1"/>
    </cacheField>
    <cacheField name="last_name" numFmtId="0">
      <sharedItems containsBlank="1"/>
    </cacheField>
    <cacheField name="age" numFmtId="0">
      <sharedItems containsString="0" containsBlank="1" containsNumber="1" containsInteger="1" minValue="18" maxValue="66"/>
    </cacheField>
    <cacheField name="gender" numFmtId="0">
      <sharedItems containsBlank="1"/>
    </cacheField>
    <cacheField name="credit_score" numFmtId="0">
      <sharedItems containsString="0" containsBlank="1" containsNumber="1" containsInteger="1" minValue="630" maxValue="850"/>
    </cacheField>
    <cacheField name="email" numFmtId="0">
      <sharedItems containsBlank="1"/>
    </cacheField>
    <cacheField name="phone" numFmtId="0">
      <sharedItems containsBlank="1" containsMixedTypes="1" containsNumber="1" containsInteger="1" minValue="-10307" maxValue="-5346"/>
    </cacheField>
    <cacheField name="job_title" numFmtId="0">
      <sharedItems containsBlank="1" count="184">
        <s v="Software Engineer II"/>
        <s v="Speech Pathologist"/>
        <s v="Engineer II"/>
        <s v="Analog Circuit Design manager"/>
        <s v="Senior Cost Accountant"/>
        <s v="Staff Scientist"/>
        <s v="Statistician IV"/>
        <s v="Information Systems Manager"/>
        <s v="Graphic Designer"/>
        <s v="GIS Technical Architect"/>
        <s v="Junior Executive"/>
        <s v="Social Worker"/>
        <s v="Associate Professor"/>
        <s v="Geological Engineer"/>
        <s v="Help Desk Technician"/>
        <s v="Quality Engineer"/>
        <s v="Editor"/>
        <s v="Physical Therapy Assistant"/>
        <s v="Nurse"/>
        <s v="Account Representative IV"/>
        <s v="Account Executive"/>
        <s v="Assistant Media Planner"/>
        <s v="Environmental Tech"/>
        <s v="Recruiter"/>
        <s v="Nurse Practicioner"/>
        <s v="Budget/Accounting Analyst I"/>
        <s v="Internal Auditor"/>
        <s v="Chemical Engineer"/>
        <s v="Paralegal"/>
        <s v="Desktop Support Technician"/>
        <s v="Product Engineer"/>
        <s v="Accountant IV"/>
        <s v="Accounting Assistant IV"/>
        <s v="Safety Technician IV"/>
        <s v="Budget/Accounting Analyst II"/>
        <s v="Environmental Specialist"/>
        <s v="Human Resources Assistant III"/>
        <s v="Business Systems Development Analyst"/>
        <s v="Marketing Manager"/>
        <s v="Community Outreach Specialist"/>
        <s v="Research Assistant I"/>
        <s v="Technical Writer"/>
        <s v="VP Product Management"/>
        <s v="Senior Quality Engineer"/>
        <s v="Structural Analysis Engineer"/>
        <s v="Electrical Engineer"/>
        <s v="Tax Accountant"/>
        <s v="Software Consultant"/>
        <s v="Chief Design Engineer"/>
        <s v="Account Representative III"/>
        <s v="Programmer II"/>
        <s v="Administrative Assistant II"/>
        <s v="Legal Assistant"/>
        <s v="Financial Advisor"/>
        <s v="Mechanical Systems Engineer"/>
        <s v="Office Assistant I"/>
        <s v="Help Desk Operator"/>
        <s v="Office Assistant III"/>
        <s v="Senior Developer"/>
        <s v="Professor"/>
        <s v="Clinical Specialist"/>
        <s v="Biostatistician III"/>
        <s v="Senior Sales Associate"/>
        <s v="Automation Specialist I"/>
        <s v="Research Assistant III"/>
        <s v="Assistant Professor"/>
        <s v="Director of Sales"/>
        <s v="Sales Representative"/>
        <s v="VP Sales"/>
        <s v="Media Manager III"/>
        <s v="Sales Associate"/>
        <s v="VP Marketing"/>
        <s v="Web Designer I"/>
        <s v="Actuary"/>
        <s v="Accounting Assistant III"/>
        <s v="Geologist IV"/>
        <s v="Nuclear Power Engineer"/>
        <s v="Recruiting Manager"/>
        <s v="Staff Accountant I"/>
        <s v="Media Manager II"/>
        <s v="Quality Control Specialist"/>
        <s v="Office Assistant IV"/>
        <s v="Pharmacist"/>
        <s v="Developer IV"/>
        <s v="Human Resources Manager"/>
        <s v="Programmer I"/>
        <s v="Accounting Assistant I"/>
        <s v="Engineer I"/>
        <s v="Administrative Assistant I"/>
        <s v="Account Coordinator"/>
        <s v="Office Assistant II"/>
        <s v="Safety Technician III"/>
        <s v="Research Nurse"/>
        <s v="Project Manager"/>
        <s v="Research Assistant IV"/>
        <s v="Web Designer II"/>
        <s v="VP Quality Control"/>
        <s v="General Manager"/>
        <s v="Human Resources Assistant II"/>
        <s v="Research Associate"/>
        <s v="Database Administrator I"/>
        <s v="Engineer III"/>
        <s v="Programmer Analyst II"/>
        <s v="Software Test Engineer II"/>
        <s v="Dental Hygienist"/>
        <s v="Senior Editor"/>
        <s v="Registered Nurse"/>
        <s v="Food Chemist"/>
        <s v="Payment Adjustment Coordinator"/>
        <s v="Executive Secretary"/>
        <s v="Marketing Assistant"/>
        <s v="Librarian"/>
        <s v="Web Designer III"/>
        <s v="Statistician II"/>
        <s v="Cost Accountant"/>
        <s v="Software Test Engineer III"/>
        <s v="Statistician I"/>
        <s v="Systems Administrator I"/>
        <s v="Financial Analyst"/>
        <s v="Data Coordiator"/>
        <s v="Analyst Programmer"/>
        <s v="Administrative Assistant IV"/>
        <s v="Web Developer IV"/>
        <s v="Developer I"/>
        <s v="Teacher"/>
        <s v="Software Engineer I"/>
        <s v="Automation Specialist III"/>
        <s v="VP Accounting"/>
        <s v="Database Administrator III"/>
        <s v="Design Engineer"/>
        <s v="Human Resources Assistant IV"/>
        <s v="Database Administrator II"/>
        <s v="Web Developer I"/>
        <s v="Administrative Officer"/>
        <s v="Senior Financial Analyst"/>
        <s v="Accountant III"/>
        <s v="Systems Administrator III"/>
        <s v="Computer Systems Analyst II"/>
        <s v="Software Test Engineer IV"/>
        <s v="Software Engineer IV"/>
        <s v="Structural Engineer"/>
        <s v="Staff Accountant III"/>
        <s v="Safety Technician I"/>
        <s v="Automation Specialist II"/>
        <s v="Compensation Analyst"/>
        <s v="Account Representative I"/>
        <s v="Operator"/>
        <s v="Health Coach I"/>
        <s v="Automation Specialist IV"/>
        <s v="Health Coach II"/>
        <s v="Web Designer IV"/>
        <s v="Civil Engineer"/>
        <s v="Media Manager I"/>
        <s v="Assistant Manager"/>
        <s v="Systems Administrator IV"/>
        <s v="Engineer IV"/>
        <s v="Account Representative II"/>
        <s v="Computer Systems Analyst IV"/>
        <s v="Web Developer II"/>
        <s v="Software Test Engineer I"/>
        <s v="Systems Administrator II"/>
        <s v="Geologist I"/>
        <s v="Media Manager IV"/>
        <s v="Accounting Assistant II"/>
        <s v="Human Resources Assistant I"/>
        <s v="Programmer Analyst III"/>
        <s v="Software Engineer III"/>
        <s v="Safety Technician II"/>
        <s v="Programmer IV"/>
        <s v="Accountant II"/>
        <s v="Health Coach IV"/>
        <s v="Health Coach III"/>
        <s v="Biostatistician I"/>
        <s v="Statistician III"/>
        <s v="Occupational Therapist"/>
        <s v="Computer Systems Analyst I"/>
        <s v="Budget/Accounting Analyst III"/>
        <s v="Biostatistician IV"/>
        <s v="Web Developer III"/>
        <s v="Programmer III"/>
        <s v="Computer Systems Analyst III"/>
        <s v="Staff Accountant IV"/>
        <s v="Database Administrator IV"/>
        <m/>
      </sharedItems>
    </cacheField>
    <cacheField name="street_num" numFmtId="0">
      <sharedItems containsString="0" containsBlank="1" containsNumber="1" containsInteger="1" minValue="0" maxValue="99902"/>
    </cacheField>
    <cacheField name="street_nam" numFmtId="0">
      <sharedItems containsBlank="1"/>
    </cacheField>
    <cacheField name="city" numFmtId="0">
      <sharedItems containsBlank="1" count="297">
        <s v="Seattle"/>
        <s v="Oakland"/>
        <s v="Boise"/>
        <s v="Charleston"/>
        <s v="Houston"/>
        <s v="Greensboro"/>
        <s v="Dallas"/>
        <s v="Corpus Christi"/>
        <s v="Pittsburgh"/>
        <s v="Honolulu"/>
        <s v="Huntsville"/>
        <s v="Minneapolis"/>
        <s v="Boston"/>
        <s v="Washington"/>
        <s v="Arlington"/>
        <s v="Fort Lauderdale"/>
        <s v="Saint Paul"/>
        <s v="Miami"/>
        <s v="Flint"/>
        <s v="Jacksonville"/>
        <s v="New Haven"/>
        <s v="Dearborn"/>
        <s v="Littleton"/>
        <s v="Des Moines"/>
        <s v="Santa Barbara"/>
        <s v="Waco"/>
        <s v="San Bernardino"/>
        <s v="Inglewood"/>
        <s v="Oklahoma City"/>
        <s v="Midland"/>
        <s v="Cincinnati"/>
        <s v="Chicago"/>
        <s v="Tampa"/>
        <s v="Columbus"/>
        <s v="Charlotte"/>
        <s v="Orlando"/>
        <s v="New York City"/>
        <s v="Missoula"/>
        <s v="Prescott"/>
        <s v="Saginaw"/>
        <s v="Tyler"/>
        <s v="Kansas City"/>
        <s v="Saint Joseph"/>
        <s v="Seminole"/>
        <s v="San Antonio"/>
        <s v="Baton Rouge"/>
        <s v="Hampton"/>
        <s v="Sacramento"/>
        <s v="Sioux Falls"/>
        <s v="Cleveland"/>
        <s v="Santa Cruz"/>
        <s v="Toledo"/>
        <s v="Memphis"/>
        <s v="Springfield"/>
        <s v="Aurora"/>
        <s v="Myrtle Beach"/>
        <s v="Baltimore"/>
        <s v="Ashburn"/>
        <s v="North Las Vegas"/>
        <s v="Portland"/>
        <s v="New Orleans"/>
        <s v="Columbia"/>
        <s v="White Plains"/>
        <s v="College Station"/>
        <s v="Gadsden"/>
        <s v="North Little Rock"/>
        <s v="Salt Lake City"/>
        <s v="El Paso"/>
        <s v="Alexandria"/>
        <s v="Denver"/>
        <s v="Van Nuys"/>
        <s v="Jackson"/>
        <s v="Fort Worth"/>
        <s v="Scranton"/>
        <s v="Chattanooga"/>
        <s v="Lehigh Acres"/>
        <s v="Atlanta"/>
        <s v="Reading"/>
        <s v="Philadelphia"/>
        <s v="Nashville"/>
        <s v="Norfolk"/>
        <s v="Wilmington"/>
        <s v="Albuquerque"/>
        <s v="Naples"/>
        <s v="Omaha"/>
        <s v="Knoxville"/>
        <s v="Great Neck"/>
        <s v="Peoria"/>
        <s v="Boca Raton"/>
        <s v="Detroit"/>
        <s v="Tucson"/>
        <s v="Trenton"/>
        <s v="San Diego"/>
        <s v="Shreveport"/>
        <s v="Saint Petersburg"/>
        <s v="Palm Bay"/>
        <s v="Fairbanks"/>
        <s v="Birmingham"/>
        <s v="Montgomery"/>
        <s v="Winston Salem"/>
        <s v="Wichita"/>
        <s v="Lafayette"/>
        <s v="Irving"/>
        <s v="Macon"/>
        <s v="Billings"/>
        <s v="Anderson"/>
        <s v="Spokane"/>
        <s v="Decatur"/>
        <s v="Phoenix"/>
        <s v="East Saint Louis"/>
        <s v="Austin"/>
        <s v="Huntington"/>
        <s v="Boulder"/>
        <s v="Roanoke"/>
        <s v="Colorado Springs"/>
        <s v="Saint Louis"/>
        <s v="Largo"/>
        <s v="Scottsdale"/>
        <s v="Youngstown"/>
        <s v="Garden Grove"/>
        <s v="Worcester"/>
        <s v="Richmond"/>
        <s v="Pasadena"/>
        <s v="Lexington"/>
        <s v="Pompano Beach"/>
        <s v="Indianapolis"/>
        <s v="Orange"/>
        <s v="Savannah"/>
        <s v="North Port"/>
        <s v="Los Angeles"/>
        <s v="Las Vegas"/>
        <s v="North Hollywood"/>
        <s v="South Lake Tahoe"/>
        <s v="Tulsa"/>
        <s v="Evansville"/>
        <s v="Bronx"/>
        <s v="Amarillo"/>
        <s v="San Francisco"/>
        <s v="Jamaica"/>
        <s v="Buffalo"/>
        <s v="Anaheim"/>
        <s v="Topeka"/>
        <s v="Rochester"/>
        <s v="Panama City"/>
        <s v="Hartford"/>
        <s v="Tacoma"/>
        <s v="Little Rock"/>
        <s v="York"/>
        <s v="Allentown"/>
        <s v="West Palm Beach"/>
        <s v="Glendale"/>
        <s v="San Jose"/>
        <s v="Punta Gorda"/>
        <s v="Louisville"/>
        <s v="Duluth"/>
        <s v="Mobile"/>
        <s v="Raleigh"/>
        <s v="Elizabeth"/>
        <s v="Meridian"/>
        <s v="Spring"/>
        <s v="Morgantown"/>
        <s v="Davenport"/>
        <s v="Durham"/>
        <s v="Lynn"/>
        <s v="Fayetteville"/>
        <s v="Harrisburg"/>
        <s v="Anchorage"/>
        <s v="Clearwater"/>
        <s v="Milwaukee"/>
        <s v="Las Cruces"/>
        <s v="Englewood"/>
        <s v="Providence"/>
        <s v="Stamford"/>
        <s v="Whittier"/>
        <s v="Greeley"/>
        <s v="Newark"/>
        <s v="Dayton"/>
        <s v="Burbank"/>
        <s v="Killeen"/>
        <s v="Syracuse"/>
        <s v="Santa Monica"/>
        <s v="Fullerton"/>
        <s v="Tempe"/>
        <s v="Chico"/>
        <s v="Fort Wayne"/>
        <s v="Brea"/>
        <s v="Homestead"/>
        <s v="Portsmouth"/>
        <s v="Torrance"/>
        <s v="Mesquite"/>
        <s v="South Bend"/>
        <s v="Beaufort"/>
        <s v="Bridgeport"/>
        <s v="Cumming"/>
        <s v="Young America"/>
        <s v="Farmington"/>
        <s v="Shawnee Mission"/>
        <s v="Hialeah"/>
        <s v="Albany"/>
        <s v="Galveston"/>
        <s v="Wilkes Barre"/>
        <s v="Moreno Valley"/>
        <s v="Staten Island"/>
        <s v="Melbourne"/>
        <s v="Bryan"/>
        <s v="Lynchburg"/>
        <s v="Lubbock"/>
        <s v="Carson City"/>
        <s v="Bakersfield"/>
        <s v="Irvine"/>
        <s v="Long Beach"/>
        <s v="Denton"/>
        <s v="Wichita Falls"/>
        <s v="Iowa City"/>
        <s v="Akron"/>
        <s v="Gilbert"/>
        <s v="Oxnard"/>
        <s v="Spring Hill"/>
        <s v="Arvada"/>
        <s v="Gainesville"/>
        <s v="West Hartford"/>
        <s v="Huntington Beach"/>
        <s v="Loretto"/>
        <s v="Annapolis"/>
        <s v="Pensacola"/>
        <s v="Kissimmee"/>
        <s v="Cedar Rapids"/>
        <s v="Jeffersonville"/>
        <s v="Lansing"/>
        <s v="Santa Rosa"/>
        <s v="Modesto"/>
        <s v="Bradenton"/>
        <s v="Bonita Springs"/>
        <s v="Stockton"/>
        <s v="Madison"/>
        <s v="Lincoln"/>
        <s v="Miami Beach"/>
        <s v="Fresno"/>
        <s v="Florence"/>
        <s v="Green Bay"/>
        <s v="Sparks"/>
        <s v="Zephyrhills"/>
        <s v="Lancaster"/>
        <s v="Herndon"/>
        <s v="Edmond"/>
        <s v="Temple"/>
        <s v="Fort Pierce"/>
        <s v="Norman"/>
        <s v="Winter Haven"/>
        <s v="Schenectady"/>
        <s v="Fairfax"/>
        <s v="Grand Forks"/>
        <s v="Santa Clara"/>
        <s v="Alhambra"/>
        <s v="Abilene"/>
        <s v="Jersey City"/>
        <s v="Bethesda"/>
        <s v="Bellevue"/>
        <s v="Vero Beach"/>
        <s v="Asheville"/>
        <s v="Hollywood"/>
        <s v="Battle Creek"/>
        <s v="London"/>
        <s v="Hot Springs National Park"/>
        <s v="Henderson"/>
        <s v="Visalia"/>
        <s v="Hayward"/>
        <s v="Garland"/>
        <s v="Ann Arbor"/>
        <s v="Flushing"/>
        <s v="Mount Vernon"/>
        <s v="Reno"/>
        <s v="Boynton Beach"/>
        <s v="Brooklyn"/>
        <s v="Bozeman"/>
        <s v="Tuscaloosa"/>
        <s v="Tallahassee"/>
        <s v="Fargo"/>
        <s v="Newton"/>
        <s v="Woburn"/>
        <s v="Mountain View"/>
        <s v="Lima"/>
        <s v="Murfreesboro"/>
        <s v="Watertown"/>
        <s v="Lake Charles"/>
        <s v="Carol Stream"/>
        <s v="Southfield"/>
        <s v="Jefferson City"/>
        <s v="Idaho Falls"/>
        <s v="Virginia Beach"/>
        <s v="Lawrenceville"/>
        <s v="Evanston"/>
        <s v="Elmira"/>
        <s v="Beaumont"/>
        <s v="Port Saint Lucie"/>
        <s v="Silver Spring"/>
        <m/>
      </sharedItems>
    </cacheField>
    <cacheField name="state" numFmtId="0">
      <sharedItems containsBlank="1" count="49">
        <s v="Washington"/>
        <s v="California"/>
        <s v="Idaho"/>
        <s v="West Virginia"/>
        <s v="Texas"/>
        <s v="North Carolina"/>
        <s v="Pennsylvania"/>
        <s v="Hawaii"/>
        <s v="Alabama"/>
        <s v="Minnesota"/>
        <s v="Massachusetts"/>
        <s v="District of Columbia"/>
        <s v="Virginia"/>
        <s v="Florida"/>
        <s v="Michigan"/>
        <s v="Connecticut"/>
        <s v="Colorado"/>
        <s v="Iowa"/>
        <s v="Oklahoma"/>
        <s v="Ohio"/>
        <s v="Illinois"/>
        <s v="New York"/>
        <s v="Montana"/>
        <s v="Arizona"/>
        <s v="Missouri"/>
        <s v="Louisiana"/>
        <s v="South Dakota"/>
        <s v="Tennessee"/>
        <s v="South Carolina"/>
        <s v="Maryland"/>
        <s v="Nevada"/>
        <s v="Oregon"/>
        <s v="Arkansas"/>
        <s v="Utah"/>
        <s v="Mississippi"/>
        <s v="Georgia"/>
        <s v="Delaware"/>
        <s v="New Mexico"/>
        <s v="Nebraska"/>
        <s v="New Jersey"/>
        <s v="Alaska"/>
        <s v="Kansas"/>
        <s v="Kentucky"/>
        <s v="Indiana"/>
        <s v="Wisconsin"/>
        <s v="Rhode Island"/>
        <s v="New Hampshire"/>
        <s v="North Dakota"/>
        <m/>
      </sharedItems>
    </cacheField>
    <cacheField name="stamp" numFmtId="0">
      <sharedItems containsNonDate="0" containsDate="1" containsString="0" containsBlank="1" minDate="2021-05-05T00:00:00" maxDate="2022-05-05T00:00:00" count="345">
        <d v="2022-03-08T00:00:00"/>
        <d v="2022-02-14T00:00:00"/>
        <d v="2021-08-27T00:00:00"/>
        <d v="2021-06-24T00:00:00"/>
        <d v="2022-03-14T00:00:00"/>
        <d v="2021-12-01T00:00:00"/>
        <d v="2022-04-05T00:00:00"/>
        <d v="2022-05-01T00:00:00"/>
        <d v="2021-06-19T00:00:00"/>
        <d v="2022-04-19T00:00:00"/>
        <d v="2021-05-14T00:00:00"/>
        <d v="2021-11-27T00:00:00"/>
        <d v="2022-03-15T00:00:00"/>
        <d v="2021-06-05T00:00:00"/>
        <d v="2021-08-17T00:00:00"/>
        <d v="2022-04-26T00:00:00"/>
        <d v="2021-12-04T00:00:00"/>
        <d v="2021-12-21T00:00:00"/>
        <d v="2021-05-13T00:00:00"/>
        <d v="2021-08-22T00:00:00"/>
        <d v="2021-05-29T00:00:00"/>
        <d v="2022-02-05T00:00:00"/>
        <d v="2022-04-21T00:00:00"/>
        <d v="2021-12-08T00:00:00"/>
        <d v="2021-12-17T00:00:00"/>
        <d v="2021-06-12T00:00:00"/>
        <d v="2021-08-20T00:00:00"/>
        <d v="2022-04-25T00:00:00"/>
        <d v="2021-07-01T00:00:00"/>
        <d v="2021-08-06T00:00:00"/>
        <d v="2022-02-01T00:00:00"/>
        <d v="2022-01-02T00:00:00"/>
        <d v="2021-10-03T00:00:00"/>
        <d v="2022-03-16T00:00:00"/>
        <d v="2022-02-03T00:00:00"/>
        <d v="2021-08-31T00:00:00"/>
        <d v="2021-09-05T00:00:00"/>
        <d v="2021-11-30T00:00:00"/>
        <d v="2021-08-05T00:00:00"/>
        <d v="2022-02-24T00:00:00"/>
        <d v="2022-03-21T00:00:00"/>
        <d v="2022-03-25T00:00:00"/>
        <d v="2021-06-08T00:00:00"/>
        <d v="2022-04-07T00:00:00"/>
        <d v="2021-08-02T00:00:00"/>
        <d v="2021-08-23T00:00:00"/>
        <d v="2021-10-22T00:00:00"/>
        <d v="2021-07-30T00:00:00"/>
        <d v="2021-05-26T00:00:00"/>
        <d v="2021-07-22T00:00:00"/>
        <d v="2021-08-04T00:00:00"/>
        <d v="2022-02-11T00:00:00"/>
        <d v="2021-06-18T00:00:00"/>
        <d v="2021-05-23T00:00:00"/>
        <d v="2021-05-18T00:00:00"/>
        <d v="2022-04-12T00:00:00"/>
        <d v="2021-10-18T00:00:00"/>
        <d v="2021-10-19T00:00:00"/>
        <d v="2022-04-18T00:00:00"/>
        <d v="2022-04-29T00:00:00"/>
        <d v="2021-09-29T00:00:00"/>
        <d v="2021-08-11T00:00:00"/>
        <d v="2021-09-01T00:00:00"/>
        <d v="2022-01-01T00:00:00"/>
        <d v="2021-11-10T00:00:00"/>
        <d v="2021-05-05T00:00:00"/>
        <d v="2021-11-21T00:00:00"/>
        <d v="2022-03-31T00:00:00"/>
        <d v="2021-12-25T00:00:00"/>
        <d v="2021-08-19T00:00:00"/>
        <d v="2022-02-10T00:00:00"/>
        <d v="2021-06-03T00:00:00"/>
        <d v="2021-09-30T00:00:00"/>
        <d v="2021-12-13T00:00:00"/>
        <d v="2021-06-10T00:00:00"/>
        <d v="2021-09-03T00:00:00"/>
        <d v="2021-05-22T00:00:00"/>
        <d v="2021-09-24T00:00:00"/>
        <d v="2021-09-04T00:00:00"/>
        <d v="2021-06-13T00:00:00"/>
        <d v="2022-03-19T00:00:00"/>
        <d v="2022-02-27T00:00:00"/>
        <d v="2022-02-21T00:00:00"/>
        <d v="2022-04-06T00:00:00"/>
        <d v="2021-09-12T00:00:00"/>
        <d v="2021-10-27T00:00:00"/>
        <d v="2021-07-10T00:00:00"/>
        <d v="2021-12-15T00:00:00"/>
        <d v="2021-10-07T00:00:00"/>
        <d v="2021-08-24T00:00:00"/>
        <d v="2022-02-02T00:00:00"/>
        <d v="2021-07-23T00:00:00"/>
        <d v="2022-01-08T00:00:00"/>
        <d v="2021-05-17T00:00:00"/>
        <d v="2022-01-22T00:00:00"/>
        <d v="2021-06-11T00:00:00"/>
        <d v="2021-08-29T00:00:00"/>
        <d v="2022-01-17T00:00:00"/>
        <d v="2021-12-10T00:00:00"/>
        <d v="2022-03-27T00:00:00"/>
        <d v="2022-02-26T00:00:00"/>
        <d v="2022-03-10T00:00:00"/>
        <d v="2021-12-06T00:00:00"/>
        <d v="2021-12-14T00:00:00"/>
        <d v="2021-11-29T00:00:00"/>
        <d v="2021-11-04T00:00:00"/>
        <d v="2022-04-02T00:00:00"/>
        <d v="2021-09-28T00:00:00"/>
        <d v="2021-10-15T00:00:00"/>
        <d v="2021-07-07T00:00:00"/>
        <d v="2022-03-29T00:00:00"/>
        <d v="2021-09-22T00:00:00"/>
        <d v="2022-01-27T00:00:00"/>
        <d v="2021-09-13T00:00:00"/>
        <d v="2021-10-01T00:00:00"/>
        <d v="2021-07-05T00:00:00"/>
        <d v="2021-10-29T00:00:00"/>
        <d v="2021-10-11T00:00:00"/>
        <d v="2021-06-06T00:00:00"/>
        <d v="2021-12-27T00:00:00"/>
        <d v="2021-06-14T00:00:00"/>
        <d v="2021-06-28T00:00:00"/>
        <d v="2021-11-28T00:00:00"/>
        <d v="2021-09-14T00:00:00"/>
        <d v="2021-07-28T00:00:00"/>
        <d v="2022-01-16T00:00:00"/>
        <d v="2021-08-30T00:00:00"/>
        <d v="2021-07-20T00:00:00"/>
        <d v="2021-05-25T00:00:00"/>
        <d v="2022-04-11T00:00:00"/>
        <d v="2021-06-17T00:00:00"/>
        <d v="2021-12-31T00:00:00"/>
        <d v="2022-04-15T00:00:00"/>
        <d v="2022-01-18T00:00:00"/>
        <d v="2022-03-03T00:00:00"/>
        <d v="2021-07-16T00:00:00"/>
        <d v="2021-12-02T00:00:00"/>
        <d v="2021-07-31T00:00:00"/>
        <d v="2021-11-05T00:00:00"/>
        <d v="2021-05-09T00:00:00"/>
        <d v="2021-10-21T00:00:00"/>
        <d v="2022-02-25T00:00:00"/>
        <d v="2021-07-26T00:00:00"/>
        <d v="2021-05-20T00:00:00"/>
        <d v="2021-09-19T00:00:00"/>
        <d v="2021-11-03T00:00:00"/>
        <d v="2022-02-23T00:00:00"/>
        <d v="2021-07-11T00:00:00"/>
        <d v="2021-11-12T00:00:00"/>
        <d v="2021-06-07T00:00:00"/>
        <d v="2021-09-15T00:00:00"/>
        <d v="2021-10-06T00:00:00"/>
        <d v="2021-11-25T00:00:00"/>
        <d v="2021-11-15T00:00:00"/>
        <d v="2021-07-18T00:00:00"/>
        <d v="2021-06-21T00:00:00"/>
        <d v="2022-03-24T00:00:00"/>
        <d v="2021-10-13T00:00:00"/>
        <d v="2022-01-06T00:00:00"/>
        <d v="2021-07-08T00:00:00"/>
        <d v="2022-03-13T00:00:00"/>
        <d v="2021-05-28T00:00:00"/>
        <d v="2022-04-03T00:00:00"/>
        <d v="2022-02-13T00:00:00"/>
        <d v="2022-03-17T00:00:00"/>
        <d v="2022-02-07T00:00:00"/>
        <d v="2021-10-24T00:00:00"/>
        <d v="2022-01-12T00:00:00"/>
        <d v="2021-10-10T00:00:00"/>
        <d v="2021-08-03T00:00:00"/>
        <d v="2022-04-16T00:00:00"/>
        <d v="2021-06-25T00:00:00"/>
        <d v="2022-04-08T00:00:00"/>
        <d v="2022-01-07T00:00:00"/>
        <d v="2021-06-15T00:00:00"/>
        <d v="2021-09-06T00:00:00"/>
        <d v="2021-06-09T00:00:00"/>
        <d v="2022-02-06T00:00:00"/>
        <d v="2021-05-19T00:00:00"/>
        <d v="2021-08-21T00:00:00"/>
        <d v="2021-11-22T00:00:00"/>
        <d v="2021-10-09T00:00:00"/>
        <d v="2022-04-10T00:00:00"/>
        <d v="2021-10-28T00:00:00"/>
        <d v="2022-01-20T00:00:00"/>
        <d v="2021-08-28T00:00:00"/>
        <d v="2022-04-09T00:00:00"/>
        <d v="2022-04-17T00:00:00"/>
        <d v="2021-10-30T00:00:00"/>
        <d v="2021-09-25T00:00:00"/>
        <d v="2021-05-06T00:00:00"/>
        <d v="2022-02-12T00:00:00"/>
        <d v="2021-05-08T00:00:00"/>
        <d v="2021-12-24T00:00:00"/>
        <d v="2021-05-31T00:00:00"/>
        <d v="2021-11-13T00:00:00"/>
        <d v="2022-01-19T00:00:00"/>
        <d v="2022-03-23T00:00:00"/>
        <d v="2021-09-02T00:00:00"/>
        <d v="2021-09-11T00:00:00"/>
        <d v="2021-06-23T00:00:00"/>
        <d v="2021-06-26T00:00:00"/>
        <d v="2021-07-13T00:00:00"/>
        <d v="2021-05-24T00:00:00"/>
        <d v="2021-09-26T00:00:00"/>
        <d v="2022-04-24T00:00:00"/>
        <d v="2021-07-25T00:00:00"/>
        <d v="2022-04-01T00:00:00"/>
        <d v="2022-02-16T00:00:00"/>
        <d v="2021-12-16T00:00:00"/>
        <d v="2021-05-27T00:00:00"/>
        <d v="2022-03-22T00:00:00"/>
        <d v="2021-05-07T00:00:00"/>
        <d v="2021-08-01T00:00:00"/>
        <d v="2021-10-31T00:00:00"/>
        <d v="2021-08-14T00:00:00"/>
        <d v="2021-08-12T00:00:00"/>
        <d v="2021-10-08T00:00:00"/>
        <d v="2022-03-11T00:00:00"/>
        <d v="2022-05-03T00:00:00"/>
        <d v="2021-11-23T00:00:00"/>
        <d v="2021-10-12T00:00:00"/>
        <d v="2022-01-09T00:00:00"/>
        <d v="2021-08-09T00:00:00"/>
        <d v="2021-07-17T00:00:00"/>
        <d v="2022-02-22T00:00:00"/>
        <d v="2021-07-24T00:00:00"/>
        <d v="2021-05-30T00:00:00"/>
        <d v="2021-09-21T00:00:00"/>
        <d v="2022-03-01T00:00:00"/>
        <d v="2021-11-19T00:00:00"/>
        <d v="2022-03-02T00:00:00"/>
        <d v="2022-04-13T00:00:00"/>
        <d v="2021-09-27T00:00:00"/>
        <d v="2022-04-20T00:00:00"/>
        <d v="2021-09-23T00:00:00"/>
        <d v="2021-06-04T00:00:00"/>
        <d v="2021-07-02T00:00:00"/>
        <d v="2021-05-10T00:00:00"/>
        <d v="2021-05-21T00:00:00"/>
        <d v="2021-12-30T00:00:00"/>
        <d v="2022-03-04T00:00:00"/>
        <d v="2022-01-26T00:00:00"/>
        <d v="2022-04-27T00:00:00"/>
        <d v="2021-06-02T00:00:00"/>
        <d v="2022-04-28T00:00:00"/>
        <d v="2022-01-25T00:00:00"/>
        <d v="2021-11-24T00:00:00"/>
        <d v="2022-01-03T00:00:00"/>
        <d v="2021-09-18T00:00:00"/>
        <d v="2021-12-18T00:00:00"/>
        <d v="2022-03-05T00:00:00"/>
        <d v="2022-04-04T00:00:00"/>
        <d v="2021-11-08T00:00:00"/>
        <d v="2021-07-27T00:00:00"/>
        <d v="2021-11-14T00:00:00"/>
        <d v="2021-07-06T00:00:00"/>
        <d v="2021-12-03T00:00:00"/>
        <d v="2021-10-04T00:00:00"/>
        <d v="2022-03-18T00:00:00"/>
        <d v="2021-11-18T00:00:00"/>
        <d v="2021-10-25T00:00:00"/>
        <d v="2021-07-03T00:00:00"/>
        <d v="2021-12-19T00:00:00"/>
        <d v="2021-11-01T00:00:00"/>
        <d v="2022-03-09T00:00:00"/>
        <d v="2021-08-26T00:00:00"/>
        <d v="2021-10-05T00:00:00"/>
        <d v="2022-02-04T00:00:00"/>
        <d v="2021-05-11T00:00:00"/>
        <d v="2021-06-29T00:00:00"/>
        <d v="2021-11-07T00:00:00"/>
        <d v="2022-01-05T00:00:00"/>
        <d v="2021-06-16T00:00:00"/>
        <d v="2021-12-07T00:00:00"/>
        <d v="2021-08-08T00:00:00"/>
        <d v="2021-09-10T00:00:00"/>
        <d v="2021-09-20T00:00:00"/>
        <d v="2021-12-29T00:00:00"/>
        <d v="2021-08-16T00:00:00"/>
        <d v="2021-06-20T00:00:00"/>
        <d v="2021-11-20T00:00:00"/>
        <d v="2021-09-16T00:00:00"/>
        <d v="2022-02-19T00:00:00"/>
        <d v="2021-10-26T00:00:00"/>
        <d v="2021-07-09T00:00:00"/>
        <d v="2021-12-28T00:00:00"/>
        <d v="2021-07-04T00:00:00"/>
        <d v="2022-03-07T00:00:00"/>
        <d v="2022-02-17T00:00:00"/>
        <d v="2021-09-08T00:00:00"/>
        <d v="2022-01-30T00:00:00"/>
        <d v="2021-11-02T00:00:00"/>
        <d v="2021-07-15T00:00:00"/>
        <d v="2022-03-12T00:00:00"/>
        <d v="2022-02-20T00:00:00"/>
        <d v="2022-01-24T00:00:00"/>
        <d v="2022-02-09T00:00:00"/>
        <d v="2021-12-11T00:00:00"/>
        <d v="2022-02-15T00:00:00"/>
        <d v="2021-10-14T00:00:00"/>
        <d v="2021-08-07T00:00:00"/>
        <d v="2021-11-06T00:00:00"/>
        <d v="2021-11-26T00:00:00"/>
        <d v="2021-05-12T00:00:00"/>
        <d v="2022-04-22T00:00:00"/>
        <d v="2022-05-04T00:00:00"/>
        <d v="2021-08-25T00:00:00"/>
        <d v="2021-10-23T00:00:00"/>
        <d v="2022-01-23T00:00:00"/>
        <d v="2021-11-11T00:00:00"/>
        <d v="2021-09-17T00:00:00"/>
        <d v="2021-12-09T00:00:00"/>
        <d v="2021-08-13T00:00:00"/>
        <d v="2021-06-27T00:00:00"/>
        <d v="2021-05-15T00:00:00"/>
        <d v="2021-09-07T00:00:00"/>
        <d v="2022-01-15T00:00:00"/>
        <d v="2021-10-02T00:00:00"/>
        <d v="2021-12-05T00:00:00"/>
        <d v="2022-04-30T00:00:00"/>
        <d v="2021-12-23T00:00:00"/>
        <d v="2021-08-10T00:00:00"/>
        <d v="2022-01-04T00:00:00"/>
        <d v="2022-01-14T00:00:00"/>
        <d v="2021-11-17T00:00:00"/>
        <d v="2022-01-28T00:00:00"/>
        <d v="2022-03-26T00:00:00"/>
        <d v="2021-06-01T00:00:00"/>
        <d v="2021-08-15T00:00:00"/>
        <d v="2021-12-26T00:00:00"/>
        <d v="2021-12-22T00:00:00"/>
        <d v="2022-02-08T00:00:00"/>
        <d v="2021-11-16T00:00:00"/>
        <d v="2021-06-30T00:00:00"/>
        <d v="2022-01-29T00:00:00"/>
        <d v="2022-03-28T00:00:00"/>
        <d v="2021-07-19T00:00:00"/>
        <d v="2021-10-20T00:00:00"/>
        <d v="2021-07-14T00:00:00"/>
        <d v="2022-03-20T00:00:00"/>
        <d v="2021-05-16T00:00:00"/>
        <d v="2022-01-21T00:00:00"/>
        <d v="2022-05-02T00:00:00"/>
        <m/>
      </sharedItems>
    </cacheField>
    <cacheField name="emp_fname" numFmtId="0">
      <sharedItems containsBlank="1"/>
    </cacheField>
    <cacheField name="emp_lname" numFmtId="0">
      <sharedItems containsBlank="1"/>
    </cacheField>
    <cacheField name="emp_title" numFmtId="0">
      <sharedItems containsBlank="1"/>
    </cacheField>
    <cacheField name="vin" numFmtId="0">
      <sharedItems containsBlank="1"/>
    </cacheField>
    <cacheField name="make" numFmtId="0">
      <sharedItems containsBlank="1"/>
    </cacheField>
    <cacheField name="model" numFmtId="0">
      <sharedItems containsBlank="1" containsMixedTypes="1" containsNumber="1" containsInteger="1" minValue="57" maxValue="44809"/>
    </cacheField>
    <cacheField name="color" numFmtId="0">
      <sharedItems containsBlank="1"/>
    </cacheField>
    <cacheField name="car_year" numFmtId="0">
      <sharedItems containsString="0" containsBlank="1" containsNumber="1" containsInteger="1" minValue="1963" maxValue="2013"/>
    </cacheField>
    <cacheField name="price" numFmtId="0">
      <sharedItems containsString="0" containsBlank="1" containsNumber="1" minValue="3005.7" maxValue="54966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n v="845"/>
    <s v="Robbi"/>
    <s v="McGrotty"/>
    <n v="48"/>
    <s v="Genderqueer"/>
    <n v="745"/>
    <s v="rmcgrotty0@spiegel.de"/>
    <s v="425-933-2401"/>
    <x v="0"/>
    <n v="3"/>
    <s v="Dapin"/>
    <x v="0"/>
    <x v="0"/>
    <x v="0"/>
    <s v="Munroe"/>
    <s v="Reide"/>
    <s v="Sales III"/>
    <s v="1FTEX1C8XAK163136"/>
    <s v="Buick"/>
    <s v="Lucerne"/>
    <s v="Teal"/>
    <n v="2006"/>
    <n v="46258.78"/>
  </r>
  <r>
    <n v="2"/>
    <n v="791"/>
    <s v="Heinrik"/>
    <s v="Ivory"/>
    <n v="57"/>
    <s v="Male"/>
    <n v="724"/>
    <s v="hivory1@dailymotion.com"/>
    <s v="510-178-5319"/>
    <x v="1"/>
    <n v="211"/>
    <s v="Messerschmidt"/>
    <x v="1"/>
    <x v="1"/>
    <x v="1"/>
    <s v="Ursola"/>
    <s v="Groundwater"/>
    <s v="Sales II"/>
    <s v="1D4SE6GT5BC970072"/>
    <s v="Nissan"/>
    <s v="Xterra"/>
    <s v="Teal"/>
    <n v="2002"/>
    <n v="20776.349999999999"/>
  </r>
  <r>
    <n v="3"/>
    <n v="335"/>
    <s v="Iggie"/>
    <s v="Brogioni"/>
    <n v="42"/>
    <s v="Male"/>
    <n v="848"/>
    <s v="ibrogioni2@eventbrite.com"/>
    <s v="208-256-0305"/>
    <x v="2"/>
    <n v="864"/>
    <s v="Farmco"/>
    <x v="2"/>
    <x v="2"/>
    <x v="2"/>
    <s v="Alexa"/>
    <s v="Argyle"/>
    <s v="Sales III"/>
    <s v="KM8NU4CC8BU479542"/>
    <s v="Mazda"/>
    <s v="B-Series"/>
    <s v="Green"/>
    <n v="2002"/>
    <n v="17971.02"/>
  </r>
  <r>
    <n v="4"/>
    <n v="161"/>
    <s v="Frederica"/>
    <s v="Beeching"/>
    <n v="50"/>
    <s v="Female"/>
    <n v="730"/>
    <s v="fbeeching3@istockphoto.com"/>
    <s v="304-899-3547"/>
    <x v="3"/>
    <n v="4183"/>
    <s v="Beilfuss"/>
    <x v="3"/>
    <x v="3"/>
    <x v="3"/>
    <s v="Isidora"/>
    <s v="Horbart"/>
    <s v="Sales Vet"/>
    <s v="WAUCFAFC1EN853517"/>
    <s v="Chevrolet"/>
    <n v="1500"/>
    <s v="Goldenrod"/>
    <n v="1998"/>
    <n v="20456.28"/>
  </r>
  <r>
    <n v="5"/>
    <n v="867"/>
    <s v="Pate"/>
    <s v="Gert"/>
    <n v="59"/>
    <s v="Male"/>
    <n v="698"/>
    <s v="pgert4@state.tx.us"/>
    <s v="713-514-5522"/>
    <x v="4"/>
    <n v="74"/>
    <s v="Loeprich"/>
    <x v="4"/>
    <x v="4"/>
    <x v="4"/>
    <s v="Georgeanna"/>
    <s v="Selliman"/>
    <s v="Sales II"/>
    <s v="KNAFU6A21B5757543"/>
    <s v="Lincoln"/>
    <s v="Town Car"/>
    <s v="Aquamarine"/>
    <n v="1993"/>
    <n v="53432.59"/>
  </r>
  <r>
    <n v="6"/>
    <n v="599"/>
    <s v="Dan"/>
    <s v="Buzek"/>
    <n v="33"/>
    <s v="Genderfluid"/>
    <n v="845"/>
    <s v="dbuzek5@ftc.gov"/>
    <s v="336-969-0488"/>
    <x v="5"/>
    <n v="1"/>
    <s v="Drewry"/>
    <x v="5"/>
    <x v="5"/>
    <x v="5"/>
    <s v="Aubine"/>
    <s v="Agirre"/>
    <s v="Sales I"/>
    <s v="5NPDH4AE2BH028657"/>
    <s v="Buick"/>
    <s v="Regal"/>
    <s v="Mauv"/>
    <n v="1994"/>
    <n v="34057.42"/>
  </r>
  <r>
    <n v="7"/>
    <n v="932"/>
    <s v="Sanson"/>
    <s v="Troke"/>
    <n v="37"/>
    <s v="Male"/>
    <n v="726"/>
    <s v="stroke6@sitemeter.com"/>
    <s v="214-461-5979"/>
    <x v="6"/>
    <n v="9611"/>
    <s v="Lindbergh"/>
    <x v="6"/>
    <x v="4"/>
    <x v="6"/>
    <s v="Elwyn"/>
    <s v="Minall"/>
    <s v="Sales Vet"/>
    <s v="2G4GS5EK4C9970813"/>
    <s v="Chevrolet"/>
    <s v="Corvette"/>
    <s v="Khaki"/>
    <n v="2000"/>
    <n v="38242.980000000003"/>
  </r>
  <r>
    <n v="8"/>
    <n v="994"/>
    <s v="Cristian"/>
    <s v="Klaaasen"/>
    <n v="18"/>
    <s v="Polygender"/>
    <n v="697"/>
    <s v="cklaaasen7@creativecommons.org"/>
    <s v="972-818-4818"/>
    <x v="7"/>
    <n v="427"/>
    <s v="Novick"/>
    <x v="6"/>
    <x v="4"/>
    <x v="7"/>
    <s v="Devora"/>
    <s v="Herche"/>
    <s v="Sales I"/>
    <s v="1FTEW1CF7FF906899"/>
    <s v="Chevrolet"/>
    <s v="Silverado 3500"/>
    <s v="Green"/>
    <n v="2006"/>
    <n v="40657.56"/>
  </r>
  <r>
    <n v="9"/>
    <n v="151"/>
    <s v="Perren"/>
    <s v="Alyonov"/>
    <n v="26"/>
    <s v="Male"/>
    <n v="803"/>
    <s v="palyonov8@theguardian.com"/>
    <s v="361-615-4923"/>
    <x v="8"/>
    <n v="59"/>
    <s v="Gulseth"/>
    <x v="7"/>
    <x v="4"/>
    <x v="8"/>
    <s v="Alexa"/>
    <s v="Argyle"/>
    <s v="Sales III"/>
    <s v="JN8AF5MV4FT746159"/>
    <s v="Audi"/>
    <s v="A4"/>
    <s v="Aquamarine"/>
    <n v="1999"/>
    <n v="26426.33"/>
  </r>
  <r>
    <n v="10"/>
    <n v="967"/>
    <s v="Toinette"/>
    <s v="Dovinson"/>
    <n v="41"/>
    <s v="Female"/>
    <n v="647"/>
    <s v="tdovinson9@yellowpages.com"/>
    <s v="412-293-5268"/>
    <x v="9"/>
    <n v="676"/>
    <s v="Arrowood"/>
    <x v="8"/>
    <x v="6"/>
    <x v="9"/>
    <s v="Modesty"/>
    <s v="Fruin"/>
    <s v="Sales I"/>
    <s v="KMHTC6AD7EU373573"/>
    <s v="Mazda"/>
    <n v="626"/>
    <s v="Blue"/>
    <n v="2000"/>
    <n v="8526.61"/>
  </r>
  <r>
    <n v="11"/>
    <n v="26"/>
    <s v="Cullie"/>
    <s v="Kaindl"/>
    <n v="55"/>
    <s v="Male"/>
    <n v="676"/>
    <s v="ckaindla@auda.org.au"/>
    <s v="808-634-4512"/>
    <x v="10"/>
    <n v="77029"/>
    <s v="Michigan"/>
    <x v="9"/>
    <x v="7"/>
    <x v="10"/>
    <s v="Levin"/>
    <s v="Shuttle"/>
    <s v="Sales II"/>
    <s v="2C3CDXEJXDH997283"/>
    <s v="Nissan"/>
    <s v="Quest"/>
    <s v="Goldenrod"/>
    <n v="2012"/>
    <n v="54136.24"/>
  </r>
  <r>
    <n v="12"/>
    <n v="590"/>
    <s v="Fae"/>
    <s v="Shepperd"/>
    <n v="31"/>
    <s v="Female"/>
    <n v="644"/>
    <s v="fshepperdb@timesonline.co.uk"/>
    <s v="256-648-9329"/>
    <x v="11"/>
    <n v="8572"/>
    <s v="Southridge"/>
    <x v="10"/>
    <x v="8"/>
    <x v="11"/>
    <s v="Georgeanna"/>
    <s v="Selliman"/>
    <s v="Sales II"/>
    <s v="WA1VMBFE9BD701392"/>
    <s v="Mercedes-Benz"/>
    <s v="C-Class"/>
    <s v="Goldenrod"/>
    <n v="2001"/>
    <n v="54021.3"/>
  </r>
  <r>
    <n v="13"/>
    <n v="868"/>
    <s v="Bettina"/>
    <s v="Pisco"/>
    <n v="60"/>
    <s v="Female"/>
    <n v="806"/>
    <s v="bpiscoc@barnesandnoble.com"/>
    <s v="713-809-2311"/>
    <x v="12"/>
    <n v="1"/>
    <s v="Russell"/>
    <x v="4"/>
    <x v="4"/>
    <x v="12"/>
    <s v="Lotty"/>
    <s v="Gaffey"/>
    <s v="Sales Vet"/>
    <s v="5GADV33L95D708937"/>
    <s v="Hyundai"/>
    <s v="Sonata"/>
    <s v="Blue"/>
    <n v="1998"/>
    <n v="17001.79"/>
  </r>
  <r>
    <n v="14"/>
    <n v="98"/>
    <s v="Fee"/>
    <s v="Suston"/>
    <n v="23"/>
    <s v="Male"/>
    <n v="748"/>
    <s v="fsustond@soundcloud.com"/>
    <s v="651-985-7935"/>
    <x v="13"/>
    <n v="79"/>
    <s v="Prairie Rose"/>
    <x v="11"/>
    <x v="9"/>
    <x v="13"/>
    <s v="Ulysses"/>
    <s v="Eustis"/>
    <s v="Sales III"/>
    <s v="WAUSF78E28A798309"/>
    <s v="Toyota"/>
    <s v="Camry"/>
    <s v="Green"/>
    <n v="1995"/>
    <n v="27511.46"/>
  </r>
  <r>
    <n v="15"/>
    <n v="311"/>
    <s v="Roxanne"/>
    <s v="Berndt"/>
    <n v="37"/>
    <s v="Female"/>
    <n v="693"/>
    <s v="rberndte@who.int"/>
    <s v="617-206-9281"/>
    <x v="14"/>
    <n v="568"/>
    <s v="Pleasure"/>
    <x v="12"/>
    <x v="10"/>
    <x v="14"/>
    <s v="Aubine"/>
    <s v="Agirre"/>
    <s v="Sales I"/>
    <s v="3GYEK63N62G147684"/>
    <s v="Ford"/>
    <s v="Escort"/>
    <s v="Red"/>
    <n v="1989"/>
    <n v="28146.44"/>
  </r>
  <r>
    <n v="16"/>
    <n v="986"/>
    <s v="Hesther"/>
    <s v="Farrell"/>
    <n v="31"/>
    <s v="Female"/>
    <n v="848"/>
    <s v="hfarrellf@boston.com"/>
    <s v="202-247-5667"/>
    <x v="3"/>
    <n v="4228"/>
    <s v="Victoria"/>
    <x v="13"/>
    <x v="11"/>
    <x v="15"/>
    <s v="Kelci"/>
    <s v="Goldspink"/>
    <s v="Sales I"/>
    <s v="SAJWA1C7XD8882485"/>
    <s v="Lincoln"/>
    <s v="Blackwood"/>
    <s v="Purple"/>
    <n v="2003"/>
    <n v="46247.27"/>
  </r>
  <r>
    <n v="17"/>
    <n v="614"/>
    <s v="Valdemar"/>
    <s v="Ianniello"/>
    <n v="44"/>
    <s v="Male"/>
    <n v="823"/>
    <s v="vianniellog@google.it"/>
    <s v="703-457-3219"/>
    <x v="15"/>
    <n v="73593"/>
    <s v="Drewry"/>
    <x v="14"/>
    <x v="12"/>
    <x v="16"/>
    <s v="Levin"/>
    <s v="Shuttle"/>
    <s v="Sales II"/>
    <s v="SCFEBBAC8AG328300"/>
    <s v="Lamborghini"/>
    <s v="Gallardo"/>
    <s v="Goldenrod"/>
    <n v="2006"/>
    <n v="52439.44"/>
  </r>
  <r>
    <n v="18"/>
    <n v="659"/>
    <s v="Stephanus"/>
    <s v="Holby"/>
    <n v="51"/>
    <s v="Male"/>
    <n v="840"/>
    <s v="sholbyh@pcworld.com"/>
    <s v="954-210-8421"/>
    <x v="16"/>
    <n v="14"/>
    <s v="Green"/>
    <x v="15"/>
    <x v="13"/>
    <x v="17"/>
    <s v="Myrta"/>
    <s v="Nottram"/>
    <s v="Sales II"/>
    <s v="WBAVM5C53FV528154"/>
    <s v="Mitsubishi"/>
    <s v="Challenger"/>
    <s v="Crimson"/>
    <n v="1997"/>
    <n v="51978.14"/>
  </r>
  <r>
    <n v="19"/>
    <n v="22"/>
    <s v="Chen"/>
    <s v="Habben"/>
    <n v="62"/>
    <s v="Male"/>
    <n v="782"/>
    <s v="chabbeni@edublogs.org"/>
    <s v="763-855-3016"/>
    <x v="17"/>
    <n v="2042"/>
    <s v="Nova"/>
    <x v="16"/>
    <x v="9"/>
    <x v="18"/>
    <s v="Donnell"/>
    <s v="Grzelewski"/>
    <s v="Sales Vet"/>
    <s v="1C3BC5ED5AN159999"/>
    <s v="Lamborghini"/>
    <s v="Countach"/>
    <s v="Purple"/>
    <n v="1988"/>
    <n v="23041.64"/>
  </r>
  <r>
    <n v="20"/>
    <n v="326"/>
    <s v="Kliment"/>
    <s v="Pounder"/>
    <n v="63"/>
    <s v="Male"/>
    <n v="655"/>
    <s v="kpounderj@skype.com"/>
    <s v="305-312-7728"/>
    <x v="18"/>
    <n v="16958"/>
    <s v="Anniversary"/>
    <x v="17"/>
    <x v="13"/>
    <x v="19"/>
    <s v="Isidora"/>
    <s v="Horbart"/>
    <s v="Sales Vet"/>
    <s v="1FMEU2DE8AU783003"/>
    <s v="Ford"/>
    <s v="F-Series Super Duty"/>
    <s v="Puce"/>
    <n v="2011"/>
    <n v="4113.12"/>
  </r>
  <r>
    <n v="21"/>
    <n v="71"/>
    <s v="Liz"/>
    <s v="Springett"/>
    <n v="49"/>
    <s v="Female"/>
    <n v="651"/>
    <s v="lspringettk@icq.com"/>
    <s v="810-293-8387"/>
    <x v="19"/>
    <n v="73"/>
    <s v="Cardinal"/>
    <x v="18"/>
    <x v="14"/>
    <x v="20"/>
    <s v="Modesty"/>
    <s v="Fruin"/>
    <s v="Sales I"/>
    <s v="JN8AZ1MU7DW050382"/>
    <s v="Chrysler"/>
    <s v="Town &amp; Country"/>
    <s v="Teal"/>
    <n v="1999"/>
    <n v="7289.69"/>
  </r>
  <r>
    <n v="22"/>
    <n v="770"/>
    <s v="Elmer"/>
    <s v="Banfill"/>
    <n v="42"/>
    <s v="Male"/>
    <n v="649"/>
    <s v="ebanfilll@msu.edu"/>
    <s v="904-922-8427"/>
    <x v="20"/>
    <n v="72782"/>
    <s v="Ramsey"/>
    <x v="19"/>
    <x v="13"/>
    <x v="21"/>
    <s v="Lotty"/>
    <s v="Gaffey"/>
    <s v="Sales Vet"/>
    <s v="YV4902BZ9D1711630"/>
    <s v="Saturn"/>
    <s v="Outlook"/>
    <s v="Green"/>
    <n v="2008"/>
    <n v="33466.449999999997"/>
  </r>
  <r>
    <n v="23"/>
    <n v="973"/>
    <s v="Arielle"/>
    <s v="Berget"/>
    <n v="54"/>
    <s v="Female"/>
    <n v="693"/>
    <s v="abergetm@google.es"/>
    <s v="203-293-9319"/>
    <x v="21"/>
    <n v="3356"/>
    <s v="Charing Cross"/>
    <x v="20"/>
    <x v="15"/>
    <x v="22"/>
    <s v="Jodee"/>
    <s v="Klimov"/>
    <s v="Sales I"/>
    <s v="4T1BD1FK7FU102341"/>
    <s v="Volkswagen"/>
    <s v="New Beetle"/>
    <s v="Puce"/>
    <n v="2001"/>
    <n v="46568.45"/>
  </r>
  <r>
    <n v="24"/>
    <n v="626"/>
    <s v="Daphna"/>
    <s v="Vasilyonok"/>
    <n v="64"/>
    <s v="Female"/>
    <n v="762"/>
    <s v="dvasilyonokn@reference.com"/>
    <s v="313-343-9776"/>
    <x v="21"/>
    <n v="24"/>
    <s v="Messerschmidt"/>
    <x v="21"/>
    <x v="14"/>
    <x v="23"/>
    <s v="Etheline"/>
    <s v="Childes"/>
    <s v="Sales Manager"/>
    <s v="1N6AA0CA8EN766491"/>
    <s v="Lexus"/>
    <s v="IS"/>
    <s v="Mauv"/>
    <n v="2004"/>
    <n v="17906.46"/>
  </r>
  <r>
    <n v="25"/>
    <n v="651"/>
    <s v="Yvette"/>
    <s v="Forbes"/>
    <n v="33"/>
    <s v="Female"/>
    <n v="641"/>
    <s v="yforbeso@cam.ac.uk"/>
    <s v="651-618-3760"/>
    <x v="22"/>
    <n v="1"/>
    <s v="Wayridge"/>
    <x v="16"/>
    <x v="9"/>
    <x v="24"/>
    <s v="Wendell"/>
    <s v="Sulter"/>
    <s v="Sales I"/>
    <s v="19UUA76527A386565"/>
    <s v="BMW"/>
    <s v="3 Series"/>
    <s v="Yellow"/>
    <n v="1994"/>
    <n v="6057.56"/>
  </r>
  <r>
    <n v="26"/>
    <n v="128"/>
    <s v="Ottilie"/>
    <s v="Stodit"/>
    <n v="21"/>
    <s v="Female"/>
    <n v="755"/>
    <s v="ostoditp@wordpress.com"/>
    <s v="720-791-9411"/>
    <x v="23"/>
    <n v="9"/>
    <s v="Bashford"/>
    <x v="22"/>
    <x v="16"/>
    <x v="25"/>
    <s v="Carita"/>
    <s v="Reay"/>
    <s v="Sales I"/>
    <s v="1G6DL8E38D0325661"/>
    <s v="Kia"/>
    <s v="Forte"/>
    <s v="Teal"/>
    <n v="2011"/>
    <n v="53956.07"/>
  </r>
  <r>
    <n v="27"/>
    <n v="320"/>
    <s v="Cindelyn"/>
    <s v="Ales0"/>
    <n v="20"/>
    <s v="Genderqueer"/>
    <n v="722"/>
    <s v="calesq@youtube.com"/>
    <s v="515-211-9329"/>
    <x v="24"/>
    <n v="196"/>
    <s v="Hauk"/>
    <x v="23"/>
    <x v="17"/>
    <x v="26"/>
    <s v="Levin"/>
    <s v="Shuttle"/>
    <s v="Sales II"/>
    <s v="3C3CFFFH9ET556270"/>
    <s v="Chevrolet"/>
    <s v="Impala"/>
    <s v="Purple"/>
    <n v="1994"/>
    <n v="4137.3100000000004"/>
  </r>
  <r>
    <n v="28"/>
    <n v="72"/>
    <s v="Norine"/>
    <s v="Handscombe"/>
    <n v="21"/>
    <s v="Female"/>
    <n v="633"/>
    <s v="nhandscomber@biblegateway.com"/>
    <s v="805-792-0132"/>
    <x v="1"/>
    <n v="81323"/>
    <s v="Scott"/>
    <x v="24"/>
    <x v="1"/>
    <x v="20"/>
    <s v="Munroe"/>
    <s v="Reide"/>
    <s v="Sales III"/>
    <s v="WBAPK53599A637891"/>
    <s v="Toyota"/>
    <s v="Camry Solara"/>
    <s v="Purple"/>
    <n v="2006"/>
    <n v="25826.33"/>
  </r>
  <r>
    <n v="29"/>
    <n v="984"/>
    <s v="Madelon"/>
    <s v="Pero"/>
    <n v="37"/>
    <s v="Female"/>
    <n v="711"/>
    <s v="mperos@theguardian.com"/>
    <s v="254-696-0098"/>
    <x v="9"/>
    <n v="270"/>
    <s v="Longview"/>
    <x v="25"/>
    <x v="4"/>
    <x v="27"/>
    <s v="Munroe"/>
    <s v="Reide"/>
    <s v="Sales III"/>
    <s v="WAUDL74F16N024543"/>
    <s v="Subaru"/>
    <s v="Leone"/>
    <s v="Yellow"/>
    <n v="1986"/>
    <n v="47371.16"/>
  </r>
  <r>
    <n v="30"/>
    <n v="179"/>
    <s v="Jennee"/>
    <s v="Ogers"/>
    <n v="43"/>
    <s v="Female"/>
    <n v="639"/>
    <s v="jogerst@mtv.com"/>
    <s v="909-329-0321"/>
    <x v="7"/>
    <n v="294"/>
    <s v="Cottonwood"/>
    <x v="26"/>
    <x v="1"/>
    <x v="28"/>
    <s v="Yetty"/>
    <s v="Digman"/>
    <s v="Sales III"/>
    <s v="2C3CCAGG8FH679568"/>
    <s v="GMC"/>
    <s v="Yukon"/>
    <s v="Maroon"/>
    <n v="2005"/>
    <n v="30787.83"/>
  </r>
  <r>
    <n v="31"/>
    <n v="286"/>
    <s v="Emogene"/>
    <s v="De Vuyst"/>
    <n v="30"/>
    <s v="Female"/>
    <n v="830"/>
    <s v="edevuystu@eventbrite.com"/>
    <s v="310-612-5325"/>
    <x v="25"/>
    <n v="58225"/>
    <s v="4th"/>
    <x v="27"/>
    <x v="1"/>
    <x v="29"/>
    <s v="Etheline"/>
    <s v="Childes"/>
    <s v="Sales Manager"/>
    <s v="KMHFG4JG5FA940950"/>
    <s v="BMW"/>
    <s v="5 Series"/>
    <s v="Crimson"/>
    <n v="1995"/>
    <n v="40217.89"/>
  </r>
  <r>
    <n v="32"/>
    <n v="757"/>
    <s v="Sig"/>
    <s v="Sloan"/>
    <n v="46"/>
    <s v="Male"/>
    <n v="753"/>
    <s v="ssloanv@so-net.ne.jp"/>
    <s v="405-854-3816"/>
    <x v="26"/>
    <n v="28"/>
    <s v="Caliangt"/>
    <x v="28"/>
    <x v="18"/>
    <x v="30"/>
    <s v="Debora"/>
    <s v="Moral"/>
    <s v="Sales III"/>
    <s v="WAUMK98K79A243511"/>
    <s v="GMC"/>
    <s v="Vandura 2500"/>
    <s v="Indigo"/>
    <n v="1993"/>
    <n v="50814.71"/>
  </r>
  <r>
    <n v="33"/>
    <n v="685"/>
    <s v="Staffard"/>
    <s v="Satterlee"/>
    <n v="23"/>
    <s v="Male"/>
    <n v="754"/>
    <s v="ssatterleew@xinhuanet.com"/>
    <s v="432-301-0548"/>
    <x v="27"/>
    <n v="16327"/>
    <s v="Waywood"/>
    <x v="29"/>
    <x v="4"/>
    <x v="31"/>
    <s v="Devora"/>
    <s v="Herche"/>
    <s v="Sales I"/>
    <s v="WBAVB33536K287238"/>
    <s v="Chevrolet"/>
    <s v="TrailBlazer"/>
    <s v="Blue"/>
    <n v="2004"/>
    <n v="11182.27"/>
  </r>
  <r>
    <n v="34"/>
    <n v="452"/>
    <s v="Carlyle"/>
    <s v="Hansard"/>
    <n v="31"/>
    <s v="Male"/>
    <n v="710"/>
    <s v="chansardx@phoca.cz"/>
    <s v="513-317-0992"/>
    <x v="28"/>
    <n v="93"/>
    <s v="Marquette"/>
    <x v="30"/>
    <x v="19"/>
    <x v="32"/>
    <s v="Etheline"/>
    <s v="Childes"/>
    <s v="Sales Manager"/>
    <s v="WA1EFCFS3FR725556"/>
    <s v="Dodge"/>
    <s v="Ram Wagon B350"/>
    <s v="Indigo"/>
    <n v="1994"/>
    <n v="31763.8"/>
  </r>
  <r>
    <n v="35"/>
    <n v="879"/>
    <s v="Cori"/>
    <s v="Jeayes"/>
    <n v="37"/>
    <s v="Male"/>
    <n v="821"/>
    <s v="cjeayesy@mlb.com"/>
    <s v="312-813-8205"/>
    <x v="29"/>
    <n v="7"/>
    <s v="Pawling"/>
    <x v="31"/>
    <x v="20"/>
    <x v="33"/>
    <s v="Aubine"/>
    <s v="Agirre"/>
    <s v="Sales I"/>
    <s v="JTJHY7AX2E4714936"/>
    <s v="Pontiac"/>
    <s v="Firebird"/>
    <s v="Pink"/>
    <n v="2001"/>
    <n v="50069.03"/>
  </r>
  <r>
    <n v="36"/>
    <n v="763"/>
    <s v="Ezra"/>
    <s v="Wolfers"/>
    <n v="47"/>
    <s v="Male"/>
    <n v="665"/>
    <s v="ewolfersz@msu.edu"/>
    <s v="813-443-5356"/>
    <x v="1"/>
    <n v="699"/>
    <s v="Menomonie"/>
    <x v="32"/>
    <x v="13"/>
    <x v="34"/>
    <s v="Levin"/>
    <s v="Shuttle"/>
    <s v="Sales II"/>
    <s v="1G6KF54923U003026"/>
    <s v="Mitsubishi"/>
    <s v="Space"/>
    <s v="Orange"/>
    <n v="1984"/>
    <n v="8830.23"/>
  </r>
  <r>
    <n v="37"/>
    <n v="343"/>
    <s v="Laureen"/>
    <s v="Fogg"/>
    <n v="35"/>
    <s v="Female"/>
    <n v="660"/>
    <s v="lfogg10@e-recht24.de"/>
    <s v="614-209-2717"/>
    <x v="30"/>
    <n v="93"/>
    <s v="Rockefeller"/>
    <x v="33"/>
    <x v="19"/>
    <x v="35"/>
    <s v="Modesty"/>
    <s v="Fruin"/>
    <s v="Sales I"/>
    <s v="WBABN53432P263287"/>
    <s v="Hyundai"/>
    <s v="Elantra"/>
    <s v="Crimson"/>
    <n v="1997"/>
    <n v="5332.45"/>
  </r>
  <r>
    <n v="38"/>
    <n v="355"/>
    <s v="Loren"/>
    <s v="Girsch"/>
    <n v="33"/>
    <s v="Male"/>
    <n v="707"/>
    <s v="lgirsch11@mapy.cz"/>
    <s v="704-675-6767"/>
    <x v="31"/>
    <n v="88"/>
    <s v="Golden Leaf"/>
    <x v="34"/>
    <x v="5"/>
    <x v="36"/>
    <s v="Levin"/>
    <s v="Shuttle"/>
    <s v="Sales II"/>
    <s v="WBAGK93491D148635"/>
    <s v="Ford"/>
    <s v="Econoline E350"/>
    <s v="Teal"/>
    <n v="1992"/>
    <n v="15387.82"/>
  </r>
  <r>
    <n v="39"/>
    <n v="595"/>
    <s v="Darren"/>
    <s v="Drake"/>
    <n v="25"/>
    <s v="Male"/>
    <n v="671"/>
    <s v="ddrake12@dropbox.com"/>
    <s v="972-180-2077"/>
    <x v="32"/>
    <n v="3032"/>
    <s v="Truax"/>
    <x v="6"/>
    <x v="4"/>
    <x v="37"/>
    <s v="Kelci"/>
    <s v="Goldspink"/>
    <s v="Sales I"/>
    <s v="WBA6A0C50ED248552"/>
    <s v="Mercedes-Benz"/>
    <s v="SLK-Class"/>
    <s v="Red"/>
    <n v="2012"/>
    <n v="34708.300000000003"/>
  </r>
  <r>
    <n v="40"/>
    <n v="280"/>
    <s v="Bibby"/>
    <s v="Honniebal"/>
    <n v="61"/>
    <s v="Female"/>
    <n v="707"/>
    <s v="bhonniebal13@vkontakte.ru"/>
    <s v="407-140-7899"/>
    <x v="33"/>
    <n v="92282"/>
    <s v="Butterfield"/>
    <x v="35"/>
    <x v="13"/>
    <x v="38"/>
    <s v="Modesty"/>
    <s v="Fruin"/>
    <s v="Sales I"/>
    <s v="1N4AA5AP3AC050777"/>
    <s v="Chevrolet"/>
    <s v="Express 2500"/>
    <s v="Red"/>
    <n v="1999"/>
    <n v="27521.8"/>
  </r>
  <r>
    <n v="41"/>
    <n v="815"/>
    <s v="Angelico"/>
    <s v="Couvet"/>
    <n v="52"/>
    <s v="Agender"/>
    <n v="805"/>
    <s v="acouvet14@spotify.com"/>
    <s v="808-987-6887"/>
    <x v="34"/>
    <n v="5506"/>
    <s v="David"/>
    <x v="9"/>
    <x v="7"/>
    <x v="39"/>
    <s v="Aubine"/>
    <s v="Agirre"/>
    <s v="Sales I"/>
    <s v="1G4HR54K814718323"/>
    <s v="Buick"/>
    <s v="Riviera"/>
    <s v="Aquamarine"/>
    <n v="1999"/>
    <n v="30570.080000000002"/>
  </r>
  <r>
    <n v="42"/>
    <n v="891"/>
    <s v="Woody"/>
    <s v="Del Castello"/>
    <n v="22"/>
    <s v="Male"/>
    <n v="803"/>
    <s v="wdelcastello15@devhub.com"/>
    <s v="212-179-3794"/>
    <x v="35"/>
    <n v="5"/>
    <s v="Gina"/>
    <x v="36"/>
    <x v="21"/>
    <x v="40"/>
    <s v="Howey"/>
    <s v="Yakobovicz"/>
    <s v="Sales I"/>
    <s v="WBA3V5C5XEJ206492"/>
    <s v="Volkswagen"/>
    <s v="Eurovan"/>
    <s v="Indigo"/>
    <n v="1995"/>
    <n v="8206.3799999999992"/>
  </r>
  <r>
    <n v="43"/>
    <n v="993"/>
    <s v="Shane"/>
    <s v="Swynley"/>
    <n v="66"/>
    <s v="Male"/>
    <n v="846"/>
    <s v="sswynley16@barnesandnoble.com"/>
    <s v="406-173-3324"/>
    <x v="36"/>
    <n v="97275"/>
    <s v="Pepper Wood"/>
    <x v="37"/>
    <x v="22"/>
    <x v="7"/>
    <s v="Cassius"/>
    <s v="Callicott"/>
    <s v="Sales I"/>
    <s v="3D7JV1EP4BG921966"/>
    <s v="Chevrolet"/>
    <s v="Silverado 1500"/>
    <s v="Goldenrod"/>
    <n v="2012"/>
    <n v="25324.9"/>
  </r>
  <r>
    <n v="44"/>
    <n v="903"/>
    <s v="Skye"/>
    <s v="Heustice"/>
    <n v="51"/>
    <s v="Male"/>
    <n v="739"/>
    <s v="sheustice17@dot.gov"/>
    <s v="928-224-6830"/>
    <x v="30"/>
    <n v="7"/>
    <s v="Vidon"/>
    <x v="38"/>
    <x v="23"/>
    <x v="41"/>
    <s v="Levin"/>
    <s v="Shuttle"/>
    <s v="Sales II"/>
    <s v="JH4CU25619C835738"/>
    <s v="Audi"/>
    <s v="TT"/>
    <s v="Mauv"/>
    <n v="2009"/>
    <n v="19191.5"/>
  </r>
  <r>
    <n v="45"/>
    <n v="163"/>
    <s v="Horten"/>
    <s v="Martinovsky"/>
    <n v="30"/>
    <s v="Agender"/>
    <n v="712"/>
    <s v="hmartinovsky18@paginegialle.it"/>
    <s v="989-554-7308"/>
    <x v="37"/>
    <n v="72"/>
    <s v="Morning"/>
    <x v="39"/>
    <x v="14"/>
    <x v="3"/>
    <s v="Bernhard"/>
    <s v="Orehead"/>
    <s v="Sales Vet"/>
    <s v="1G6KD57Y78U294350"/>
    <s v="Honda"/>
    <s v="S2000"/>
    <s v="Khaki"/>
    <n v="2004"/>
    <n v="49884.19"/>
  </r>
  <r>
    <n v="46"/>
    <n v="108"/>
    <s v="Ximenez"/>
    <s v="MacGray"/>
    <n v="44"/>
    <s v="Male"/>
    <n v="821"/>
    <s v="xmacgray19@weebly.com"/>
    <s v="903-233-4548"/>
    <x v="38"/>
    <n v="11940"/>
    <s v="Sutherland"/>
    <x v="40"/>
    <x v="4"/>
    <x v="42"/>
    <s v="Gaylor"/>
    <s v="Leggate"/>
    <s v="Sales I"/>
    <s v="1C3CCBAG6EN450195"/>
    <s v="Nissan"/>
    <s v="Frontier"/>
    <s v="Teal"/>
    <n v="2011"/>
    <n v="28124.59"/>
  </r>
  <r>
    <n v="47"/>
    <n v="937"/>
    <s v="Lizabeth"/>
    <s v="Flippini"/>
    <n v="26"/>
    <s v="Female"/>
    <n v="776"/>
    <s v="lflippini1a@who.int"/>
    <s v="202-243-7267"/>
    <x v="39"/>
    <n v="2684"/>
    <s v="Dexter"/>
    <x v="13"/>
    <x v="11"/>
    <x v="43"/>
    <s v="Anitra"/>
    <s v="Aldins"/>
    <s v="Sales I"/>
    <s v="JHMZE2H38DS394066"/>
    <s v="Lamborghini"/>
    <s v="Diablo"/>
    <s v="Indigo"/>
    <n v="2001"/>
    <n v="10208.25"/>
  </r>
  <r>
    <n v="48"/>
    <n v="267"/>
    <s v="Cam"/>
    <s v="Paget"/>
    <n v="24"/>
    <s v="Male"/>
    <n v="707"/>
    <s v="cpaget1b@icq.com"/>
    <s v="816-126-6519"/>
    <x v="40"/>
    <n v="9"/>
    <s v="Mccormick"/>
    <x v="41"/>
    <x v="24"/>
    <x v="44"/>
    <s v="Debora"/>
    <s v="Moral"/>
    <s v="Sales III"/>
    <s v="WUAAU342X9N931999"/>
    <s v="Saturn"/>
    <s v="Astra"/>
    <s v="Mauv"/>
    <n v="2009"/>
    <n v="45127.92"/>
  </r>
  <r>
    <n v="49"/>
    <n v="329"/>
    <s v="Blanch"/>
    <s v="Palatino"/>
    <n v="26"/>
    <s v="Bigender"/>
    <n v="647"/>
    <s v="bpalatino1c@bigcartel.com"/>
    <s v="816-900-3079"/>
    <x v="41"/>
    <n v="2498"/>
    <s v="Sutteridge"/>
    <x v="42"/>
    <x v="24"/>
    <x v="45"/>
    <s v="Lotty"/>
    <s v="Gaffey"/>
    <s v="Sales Vet"/>
    <s v="JTDKTUD34DD077190"/>
    <s v="Nissan"/>
    <s v="NX"/>
    <s v="Aquamarine"/>
    <n v="1992"/>
    <n v="36530.82"/>
  </r>
  <r>
    <n v="50"/>
    <n v="494"/>
    <s v="Shepperd"/>
    <s v="Bransby"/>
    <n v="25"/>
    <s v="Male"/>
    <n v="752"/>
    <s v="sbransby1d@google.co.jp"/>
    <s v="941-401-1566"/>
    <x v="42"/>
    <n v="1776"/>
    <s v="Northport"/>
    <x v="43"/>
    <x v="13"/>
    <x v="46"/>
    <s v="Sibilla"/>
    <s v="Cattell"/>
    <s v="Sales Manager"/>
    <s v="WAUVF78K69A900425"/>
    <s v="Mitsubishi"/>
    <s v="Eclipse"/>
    <s v="Aquamarine"/>
    <n v="1993"/>
    <n v="20818.21"/>
  </r>
  <r>
    <n v="51"/>
    <n v="654"/>
    <s v="Charles"/>
    <s v="Bossel"/>
    <n v="19"/>
    <s v="Male"/>
    <n v="757"/>
    <s v="cbossel1e@goo.ne.jp"/>
    <s v="210-738-4528"/>
    <x v="43"/>
    <n v="27943"/>
    <s v="Novick"/>
    <x v="44"/>
    <x v="4"/>
    <x v="24"/>
    <s v="Levin"/>
    <s v="Shuttle"/>
    <s v="Sales II"/>
    <s v="5N1AR2MM5FC097668"/>
    <s v="Ford"/>
    <s v="Escort"/>
    <s v="Pink"/>
    <n v="1996"/>
    <n v="52697.27"/>
  </r>
  <r>
    <n v="52"/>
    <n v="251"/>
    <s v="Cariotta"/>
    <s v="Whittlesea"/>
    <n v="26"/>
    <s v="Female"/>
    <n v="657"/>
    <s v="cwhittlesea1f@virginia.edu"/>
    <s v="225-222-7601"/>
    <x v="42"/>
    <n v="7353"/>
    <s v="Hintze"/>
    <x v="45"/>
    <x v="25"/>
    <x v="47"/>
    <s v="Devora"/>
    <s v="Herche"/>
    <s v="Sales I"/>
    <s v="WAUDGAFL1CA650682"/>
    <s v="BMW"/>
    <s v="7 Series"/>
    <s v="Pink"/>
    <n v="1998"/>
    <n v="7291.99"/>
  </r>
  <r>
    <n v="53"/>
    <n v="65"/>
    <s v="Killian"/>
    <s v="Tunney"/>
    <n v="48"/>
    <s v="Male"/>
    <n v="699"/>
    <s v="ktunney1g@spiegel.de"/>
    <s v="757-954-7790"/>
    <x v="18"/>
    <n v="59954"/>
    <s v="Texas"/>
    <x v="46"/>
    <x v="12"/>
    <x v="48"/>
    <s v="Anitra"/>
    <s v="Aldins"/>
    <s v="Sales I"/>
    <s v="JH4NA21681T964183"/>
    <s v="Mazda"/>
    <s v="MX-5"/>
    <s v="Blue"/>
    <n v="1996"/>
    <n v="4624.63"/>
  </r>
  <r>
    <n v="54"/>
    <n v="230"/>
    <s v="Karlis"/>
    <s v="Berth"/>
    <n v="27"/>
    <s v="Male"/>
    <n v="744"/>
    <s v="kberth1h@shop-pro.jp"/>
    <s v="916-618-3473"/>
    <x v="41"/>
    <n v="2"/>
    <s v="Granby"/>
    <x v="47"/>
    <x v="1"/>
    <x v="49"/>
    <s v="Carita"/>
    <s v="Reay"/>
    <s v="Sales I"/>
    <s v="2B3CK3CV5AH329369"/>
    <s v="Nissan"/>
    <s v="Maxima"/>
    <s v="Fuscia"/>
    <n v="1990"/>
    <n v="15648.05"/>
  </r>
  <r>
    <n v="55"/>
    <n v="277"/>
    <s v="Orly"/>
    <s v="Nunns"/>
    <n v="53"/>
    <s v="Female"/>
    <n v="708"/>
    <s v="onunns1i@reverbnation.com"/>
    <n v="-10307"/>
    <x v="44"/>
    <n v="621"/>
    <s v="Jackson"/>
    <x v="8"/>
    <x v="6"/>
    <x v="50"/>
    <s v="Gerladina"/>
    <s v="Clitheroe"/>
    <s v="Sales Manager"/>
    <s v="WBAPN73509A407904"/>
    <s v="BMW"/>
    <s v="M6"/>
    <s v="Blue"/>
    <n v="2007"/>
    <n v="47032.93"/>
  </r>
  <r>
    <n v="56"/>
    <n v="330"/>
    <s v="Tallie"/>
    <s v="Hantusch"/>
    <n v="30"/>
    <s v="Male"/>
    <n v="716"/>
    <s v="thantusch1j@edublogs.org"/>
    <s v="832-249-5956"/>
    <x v="45"/>
    <n v="83"/>
    <s v="Montana"/>
    <x v="4"/>
    <x v="4"/>
    <x v="45"/>
    <s v="Levin"/>
    <s v="Shuttle"/>
    <s v="Sales II"/>
    <s v="WDDEJ9EB6DA376449"/>
    <s v="GMC"/>
    <s v="Safari"/>
    <s v="Mauv"/>
    <n v="2000"/>
    <n v="40510.160000000003"/>
  </r>
  <r>
    <n v="57"/>
    <n v="783"/>
    <s v="Andros"/>
    <s v="Reece"/>
    <n v="36"/>
    <s v="Genderfluid"/>
    <n v="791"/>
    <s v="areece1k@ezinearticles.com"/>
    <s v="605-328-3989"/>
    <x v="46"/>
    <n v="83"/>
    <s v="Carioca"/>
    <x v="48"/>
    <x v="26"/>
    <x v="51"/>
    <s v="Doti"/>
    <s v="Prantl"/>
    <s v="Sales I"/>
    <s v="WAUEG74F66N150731"/>
    <s v="Dodge"/>
    <s v="Omni"/>
    <s v="Goldenrod"/>
    <n v="1978"/>
    <n v="20094.93"/>
  </r>
  <r>
    <n v="58"/>
    <n v="147"/>
    <s v="Rene"/>
    <s v="Truce"/>
    <n v="28"/>
    <s v="Male"/>
    <n v="797"/>
    <s v="rtruce1l@europa.eu"/>
    <s v="713-715-2029"/>
    <x v="47"/>
    <n v="986"/>
    <s v="Bartelt"/>
    <x v="4"/>
    <x v="4"/>
    <x v="52"/>
    <s v="Sibilla"/>
    <s v="Cattell"/>
    <s v="Sales Manager"/>
    <s v="1HGCR2E39FA620755"/>
    <s v="Lincoln"/>
    <s v="Continental"/>
    <s v="Purple"/>
    <n v="2002"/>
    <n v="31660.85"/>
  </r>
  <r>
    <n v="59"/>
    <n v="843"/>
    <s v="Sherrie"/>
    <s v="Millyard"/>
    <n v="52"/>
    <s v="Female"/>
    <n v="698"/>
    <s v="smillyard1m@lulu.com"/>
    <s v="216-714-7543"/>
    <x v="48"/>
    <n v="6912"/>
    <s v="Londonderry"/>
    <x v="49"/>
    <x v="19"/>
    <x v="0"/>
    <s v="Sibilla"/>
    <s v="Cattell"/>
    <s v="Sales Manager"/>
    <s v="2FMPK4J93FB617535"/>
    <s v="Volvo"/>
    <s v="XC90"/>
    <s v="Turquoise"/>
    <n v="2008"/>
    <n v="8453.75"/>
  </r>
  <r>
    <n v="60"/>
    <n v="55"/>
    <s v="Kirstyn"/>
    <s v="Vanderplas"/>
    <n v="54"/>
    <s v="Genderqueer"/>
    <n v="765"/>
    <s v="kvanderplas1n@cmu.edu"/>
    <s v="831-362-5040"/>
    <x v="49"/>
    <n v="263"/>
    <s v="Maywood"/>
    <x v="50"/>
    <x v="1"/>
    <x v="53"/>
    <s v="Jodee"/>
    <s v="Klimov"/>
    <s v="Sales I"/>
    <s v="JN8AZ1MU7EW955934"/>
    <s v="Mercury"/>
    <s v="Milan"/>
    <s v="Maroon"/>
    <n v="2009"/>
    <n v="12852.5"/>
  </r>
  <r>
    <n v="61"/>
    <n v="33"/>
    <s v="Cynde"/>
    <s v="Richie"/>
    <n v="24"/>
    <s v="Female"/>
    <n v="752"/>
    <s v="crichie1o@noaa.gov"/>
    <s v="419-875-2984"/>
    <x v="50"/>
    <n v="59962"/>
    <s v="Crowley"/>
    <x v="51"/>
    <x v="19"/>
    <x v="54"/>
    <s v="Devora"/>
    <s v="Herche"/>
    <s v="Sales I"/>
    <s v="WDDGF4HB0CA947828"/>
    <s v="Suzuki"/>
    <s v="Swift"/>
    <s v="Turquoise"/>
    <n v="2006"/>
    <n v="12576.9"/>
  </r>
  <r>
    <n v="62"/>
    <n v="954"/>
    <s v="Geraldine"/>
    <s v="McCreagh"/>
    <n v="39"/>
    <s v="Female"/>
    <n v="671"/>
    <s v="gmccreagh1p@hud.gov"/>
    <s v="901-330-4617"/>
    <x v="51"/>
    <n v="73"/>
    <s v="Melby"/>
    <x v="52"/>
    <x v="27"/>
    <x v="55"/>
    <s v="Jodee"/>
    <s v="Klimov"/>
    <s v="Sales I"/>
    <s v="5BZAF0AA2FN831182"/>
    <s v="Acura"/>
    <s v="TL"/>
    <s v="Goldenrod"/>
    <n v="2003"/>
    <n v="27855.05"/>
  </r>
  <r>
    <n v="63"/>
    <n v="488"/>
    <s v="Aldwin"/>
    <s v="Cockett"/>
    <n v="19"/>
    <s v="Male"/>
    <n v="781"/>
    <s v="acockett1q@de.vu"/>
    <s v="417-980-3655"/>
    <x v="12"/>
    <n v="86"/>
    <s v="Declaration"/>
    <x v="53"/>
    <x v="24"/>
    <x v="56"/>
    <s v="Jodee"/>
    <s v="Klimov"/>
    <s v="Sales I"/>
    <s v="5NPEB4AC3BH039493"/>
    <s v="Ford"/>
    <s v="LTD Crown Victoria"/>
    <s v="Teal"/>
    <n v="1991"/>
    <n v="28188.52"/>
  </r>
  <r>
    <n v="64"/>
    <n v="490"/>
    <s v="Emmey"/>
    <s v="Brierton"/>
    <n v="40"/>
    <s v="Female"/>
    <n v="811"/>
    <s v="ebrierton1r@barnesandnoble.com"/>
    <s v="361-295-4501"/>
    <x v="30"/>
    <n v="9346"/>
    <s v="Summit"/>
    <x v="7"/>
    <x v="4"/>
    <x v="57"/>
    <s v="Charita"/>
    <s v="Philippet"/>
    <s v="Sales II"/>
    <s v="1FTMF1CW9AK460282"/>
    <s v="Alfa Romeo"/>
    <n v="164"/>
    <s v="Aquamarine"/>
    <n v="1994"/>
    <n v="24060.37"/>
  </r>
  <r>
    <n v="65"/>
    <n v="963"/>
    <s v="Garret"/>
    <s v="Manners"/>
    <n v="41"/>
    <s v="Male"/>
    <n v="686"/>
    <s v="gmanners1s@noaa.gov"/>
    <s v="303-752-7731"/>
    <x v="52"/>
    <n v="858"/>
    <s v="Transport"/>
    <x v="54"/>
    <x v="16"/>
    <x v="58"/>
    <s v="Kelci"/>
    <s v="Goldspink"/>
    <s v="Sales I"/>
    <s v="1G6AV5S86E0380574"/>
    <s v="Saab"/>
    <n v="900"/>
    <s v="Violet"/>
    <n v="1996"/>
    <n v="9415.2199999999993"/>
  </r>
  <r>
    <n v="66"/>
    <n v="990"/>
    <s v="York"/>
    <s v="Westhoff"/>
    <n v="55"/>
    <s v="Male"/>
    <n v="841"/>
    <s v="ywesthoff1t@slideshare.net"/>
    <s v="843-573-3203"/>
    <x v="53"/>
    <n v="1671"/>
    <s v="Southridge"/>
    <x v="55"/>
    <x v="28"/>
    <x v="59"/>
    <s v="Levin"/>
    <s v="Shuttle"/>
    <s v="Sales II"/>
    <s v="WBA3B9G59EN047080"/>
    <s v="Scion"/>
    <s v="xA"/>
    <s v="Red"/>
    <n v="2005"/>
    <n v="18778.89"/>
  </r>
  <r>
    <n v="67"/>
    <n v="126"/>
    <s v="Noby"/>
    <s v="Rozsa"/>
    <n v="32"/>
    <s v="Male"/>
    <n v="794"/>
    <s v="nrozsa1u@vistaprint.com"/>
    <s v="941-233-3952"/>
    <x v="26"/>
    <n v="66055"/>
    <s v="Lunder"/>
    <x v="43"/>
    <x v="13"/>
    <x v="25"/>
    <s v="Howey"/>
    <s v="Yakobovicz"/>
    <s v="Sales I"/>
    <s v="WAULFAFH5AN551542"/>
    <s v="Audi"/>
    <s v="A8"/>
    <s v="Khaki"/>
    <n v="2006"/>
    <n v="42275.63"/>
  </r>
  <r>
    <n v="68"/>
    <n v="616"/>
    <s v="Maggy"/>
    <s v="Duffer"/>
    <n v="36"/>
    <s v="Female"/>
    <n v="699"/>
    <s v="mduffer1v@blogger.com"/>
    <s v="832-817-9845"/>
    <x v="18"/>
    <n v="16305"/>
    <s v="Dovetail"/>
    <x v="4"/>
    <x v="4"/>
    <x v="16"/>
    <s v="Debora"/>
    <s v="Moral"/>
    <s v="Sales III"/>
    <s v="3C4PDCAB5FT979370"/>
    <s v="Toyota"/>
    <s v="Prius"/>
    <s v="Violet"/>
    <n v="2008"/>
    <n v="54189.1"/>
  </r>
  <r>
    <n v="69"/>
    <n v="439"/>
    <s v="Price"/>
    <s v="Greening"/>
    <n v="21"/>
    <s v="Male"/>
    <n v="843"/>
    <s v="pgreening1w@sciencedirect.com"/>
    <s v="212-902-0734"/>
    <x v="30"/>
    <n v="15080"/>
    <s v="Weeping Birch"/>
    <x v="36"/>
    <x v="21"/>
    <x v="60"/>
    <s v="Devora"/>
    <s v="Herche"/>
    <s v="Sales I"/>
    <s v="1N6AD0CU5CN848385"/>
    <s v="Jaguar"/>
    <s v="XF"/>
    <s v="Yellow"/>
    <n v="2011"/>
    <n v="38978.18"/>
  </r>
  <r>
    <n v="70"/>
    <n v="296"/>
    <s v="Aldis"/>
    <s v="Boyse"/>
    <n v="54"/>
    <s v="Male"/>
    <n v="721"/>
    <s v="aboyse1x@bluehost.com"/>
    <s v="614-304-5053"/>
    <x v="54"/>
    <n v="101"/>
    <s v="Sloan"/>
    <x v="33"/>
    <x v="19"/>
    <x v="61"/>
    <s v="Deane"/>
    <s v="Guppey"/>
    <s v="Sales I"/>
    <s v="3VW467AT1DM858594"/>
    <s v="Porsche"/>
    <s v="Cayenne"/>
    <s v="Fuscia"/>
    <n v="2013"/>
    <n v="19507.02"/>
  </r>
  <r>
    <n v="71"/>
    <n v="345"/>
    <s v="Leann"/>
    <s v="Windless"/>
    <n v="65"/>
    <s v="Female"/>
    <n v="742"/>
    <s v="lwindless1y@comcast.net"/>
    <s v="410-776-3973"/>
    <x v="55"/>
    <n v="0"/>
    <s v="Glendale"/>
    <x v="56"/>
    <x v="29"/>
    <x v="62"/>
    <s v="Gaylor"/>
    <s v="Leggate"/>
    <s v="Sales I"/>
    <s v="1N6BF0KM3FN116700"/>
    <s v="Volkswagen"/>
    <s v="Fox"/>
    <s v="Yellow"/>
    <n v="1987"/>
    <n v="48119.86"/>
  </r>
  <r>
    <n v="72"/>
    <n v="682"/>
    <s v="Quill"/>
    <s v="Cavee"/>
    <n v="62"/>
    <s v="Male"/>
    <n v="635"/>
    <s v="qcavee1z@com.com"/>
    <s v="571-742-7496"/>
    <x v="56"/>
    <n v="76"/>
    <s v="Dottie"/>
    <x v="57"/>
    <x v="12"/>
    <x v="63"/>
    <s v="Ulysses"/>
    <s v="Eustis"/>
    <s v="Sales III"/>
    <s v="2G4WC582981729162"/>
    <s v="Chevrolet"/>
    <s v="Silverado 3500"/>
    <s v="Red"/>
    <n v="2008"/>
    <n v="14154.81"/>
  </r>
  <r>
    <n v="73"/>
    <n v="548"/>
    <s v="Hi"/>
    <s v="Kyte"/>
    <n v="28"/>
    <s v="Non-binary"/>
    <n v="685"/>
    <s v="hkyte20@fc2.com"/>
    <s v="702-117-3175"/>
    <x v="27"/>
    <n v="13"/>
    <s v="Carioca"/>
    <x v="58"/>
    <x v="30"/>
    <x v="64"/>
    <s v="Donnell"/>
    <s v="Grzelewski"/>
    <s v="Sales Vet"/>
    <s v="2C3CDXJG4DH015029"/>
    <s v="Ferrari"/>
    <s v="F430"/>
    <s v="Maroon"/>
    <n v="2008"/>
    <n v="3506.84"/>
  </r>
  <r>
    <n v="74"/>
    <n v="2"/>
    <s v="Shalna"/>
    <s v="Stittle"/>
    <n v="22"/>
    <s v="Polygender"/>
    <n v="798"/>
    <s v="sstittle21@nba.com"/>
    <s v="503-305-6743"/>
    <x v="57"/>
    <n v="479"/>
    <s v="Ronald Regan"/>
    <x v="59"/>
    <x v="31"/>
    <x v="65"/>
    <s v="Elwyn"/>
    <s v="Minall"/>
    <s v="Sales Vet"/>
    <s v="KMHTC6AD3CU796678"/>
    <s v="Subaru"/>
    <s v="SVX"/>
    <s v="Goldenrod"/>
    <n v="1993"/>
    <n v="36294.43"/>
  </r>
  <r>
    <n v="75"/>
    <n v="572"/>
    <s v="Jarrad"/>
    <s v="OIlier"/>
    <n v="36"/>
    <s v="Male"/>
    <n v="659"/>
    <s v="joilier22@mapy.cz"/>
    <s v="504-975-4515"/>
    <x v="41"/>
    <n v="9253"/>
    <s v="Sunfield"/>
    <x v="60"/>
    <x v="25"/>
    <x v="66"/>
    <s v="Isidora"/>
    <s v="Horbart"/>
    <s v="Sales Vet"/>
    <s v="1C3BC1FB8BN510394"/>
    <s v="Nissan"/>
    <s v="Sentra"/>
    <s v="Khaki"/>
    <n v="2000"/>
    <n v="11148.42"/>
  </r>
  <r>
    <n v="76"/>
    <n v="914"/>
    <s v="Delcina"/>
    <s v="Oldknow"/>
    <n v="58"/>
    <s v="Female"/>
    <n v="687"/>
    <s v="doldknow23@msu.edu"/>
    <s v="803-551-9642"/>
    <x v="58"/>
    <n v="59696"/>
    <s v="Green Ridge"/>
    <x v="61"/>
    <x v="28"/>
    <x v="67"/>
    <s v="Wendell"/>
    <s v="Sulter"/>
    <s v="Sales I"/>
    <s v="1FMCU9E75AK905201"/>
    <s v="Acura"/>
    <s v="RDX"/>
    <s v="Turquoise"/>
    <n v="2009"/>
    <n v="48968.61"/>
  </r>
  <r>
    <n v="77"/>
    <n v="664"/>
    <s v="Prudy"/>
    <s v="Novotna"/>
    <n v="61"/>
    <s v="Female"/>
    <n v="630"/>
    <s v="pnovotna24@prnewswire.com"/>
    <s v="914-727-4647"/>
    <x v="59"/>
    <n v="57653"/>
    <s v="Thompson"/>
    <x v="62"/>
    <x v="21"/>
    <x v="68"/>
    <s v="Yetty"/>
    <s v="Digman"/>
    <s v="Sales III"/>
    <s v="WVGAV3AX3DW007736"/>
    <s v="Pontiac"/>
    <s v="Grand Prix"/>
    <s v="Blue"/>
    <n v="1971"/>
    <n v="14314.09"/>
  </r>
  <r>
    <n v="78"/>
    <n v="316"/>
    <s v="Janis"/>
    <s v="Astlet"/>
    <n v="56"/>
    <s v="Female"/>
    <n v="690"/>
    <s v="jastlet25@macromedia.com"/>
    <s v="979-632-2076"/>
    <x v="27"/>
    <n v="673"/>
    <s v="Magdeline"/>
    <x v="63"/>
    <x v="4"/>
    <x v="69"/>
    <s v="Etheline"/>
    <s v="Childes"/>
    <s v="Sales Manager"/>
    <s v="1GYFC43539R667194"/>
    <s v="GMC"/>
    <s v="Savana 2500"/>
    <s v="Pink"/>
    <n v="2006"/>
    <n v="19131.61"/>
  </r>
  <r>
    <n v="79"/>
    <n v="780"/>
    <s v="Lek"/>
    <s v="Cashford"/>
    <n v="54"/>
    <s v="Male"/>
    <n v="693"/>
    <s v="lcashford26@technorati.com"/>
    <s v="256-189-1137"/>
    <x v="24"/>
    <n v="563"/>
    <s v="Laurel"/>
    <x v="64"/>
    <x v="8"/>
    <x v="70"/>
    <s v="Doti"/>
    <s v="Prantl"/>
    <s v="Sales I"/>
    <s v="WAUNF98P48A154949"/>
    <s v="Toyota"/>
    <s v="Camry"/>
    <s v="Blue"/>
    <n v="2005"/>
    <n v="15531.55"/>
  </r>
  <r>
    <n v="80"/>
    <n v="86"/>
    <s v="Otis"/>
    <s v="Isselee"/>
    <n v="40"/>
    <s v="Male"/>
    <n v="650"/>
    <s v="oisselee27@dagondesign.com"/>
    <s v="501-220-8386"/>
    <x v="60"/>
    <n v="72290"/>
    <s v="Dixon"/>
    <x v="65"/>
    <x v="32"/>
    <x v="71"/>
    <s v="Etheline"/>
    <s v="Childes"/>
    <s v="Sales Manager"/>
    <s v="3C4PDCAB5DT879038"/>
    <s v="Holden"/>
    <s v="VS Commodore"/>
    <s v="Yellow"/>
    <n v="1997"/>
    <n v="3550.58"/>
  </r>
  <r>
    <n v="81"/>
    <n v="443"/>
    <s v="Dominga"/>
    <s v="Simmonds"/>
    <n v="62"/>
    <s v="Female"/>
    <n v="833"/>
    <s v="dsimmonds28@nifty.com"/>
    <s v="801-218-1511"/>
    <x v="4"/>
    <n v="8"/>
    <s v="Autumn Leaf"/>
    <x v="66"/>
    <x v="33"/>
    <x v="72"/>
    <s v="Georgeanna"/>
    <s v="Selliman"/>
    <s v="Sales II"/>
    <s v="5N1AA0NC9CN521211"/>
    <s v="Mazda"/>
    <s v="Tribute"/>
    <s v="Maroon"/>
    <n v="2010"/>
    <n v="32485.13"/>
  </r>
  <r>
    <n v="82"/>
    <n v="97"/>
    <s v="Clotilda"/>
    <s v="Du Pre"/>
    <n v="57"/>
    <s v="Genderqueer"/>
    <n v="673"/>
    <s v="cdupre29@webs.com"/>
    <s v="915-960-1004"/>
    <x v="61"/>
    <n v="19"/>
    <s v="Nova"/>
    <x v="67"/>
    <x v="4"/>
    <x v="13"/>
    <s v="Ulysses"/>
    <s v="Eustis"/>
    <s v="Sales III"/>
    <s v="WBAKF9C55BE361598"/>
    <s v="Toyota"/>
    <s v="Tundra"/>
    <s v="Violet"/>
    <n v="2003"/>
    <n v="23184.25"/>
  </r>
  <r>
    <n v="83"/>
    <n v="637"/>
    <s v="Leicester"/>
    <s v="Faucett"/>
    <n v="48"/>
    <s v="Male"/>
    <n v="729"/>
    <s v="lfaucett2a@buzzfeed.com"/>
    <s v="318-332-4214"/>
    <x v="10"/>
    <n v="870"/>
    <s v="Myrtle"/>
    <x v="68"/>
    <x v="25"/>
    <x v="73"/>
    <s v="Sibilla"/>
    <s v="Cattell"/>
    <s v="Sales Manager"/>
    <s v="1GTG5BE30F1701476"/>
    <s v="Nissan"/>
    <s v="Cube"/>
    <s v="Maroon"/>
    <n v="2011"/>
    <n v="48445.08"/>
  </r>
  <r>
    <n v="84"/>
    <n v="117"/>
    <s v="Kirstin"/>
    <s v="Seeley"/>
    <n v="28"/>
    <s v="Female"/>
    <n v="715"/>
    <s v="kseeley2b@storify.com"/>
    <s v="303-429-6379"/>
    <x v="62"/>
    <n v="871"/>
    <s v="Linden"/>
    <x v="69"/>
    <x v="16"/>
    <x v="74"/>
    <s v="Sibilla"/>
    <s v="Cattell"/>
    <s v="Sales Manager"/>
    <s v="TRUSC28NX31057466"/>
    <s v="Infiniti"/>
    <s v="QX"/>
    <s v="Goldenrod"/>
    <n v="2005"/>
    <n v="41672.43"/>
  </r>
  <r>
    <n v="85"/>
    <n v="328"/>
    <s v="Prinz"/>
    <s v="Schwandner"/>
    <n v="49"/>
    <s v="Male"/>
    <n v="819"/>
    <s v="pschwandner2c@adobe.com"/>
    <s v="212-195-6204"/>
    <x v="63"/>
    <n v="5"/>
    <s v="Corry"/>
    <x v="36"/>
    <x v="21"/>
    <x v="19"/>
    <s v="Alexa"/>
    <s v="Argyle"/>
    <s v="Sales III"/>
    <s v="1GYS3CEF8CR135641"/>
    <s v="Kia"/>
    <s v="Sephia"/>
    <s v="Purple"/>
    <n v="2001"/>
    <n v="41973.36"/>
  </r>
  <r>
    <n v="86"/>
    <n v="892"/>
    <s v="Sherlocke"/>
    <s v="Pickles"/>
    <n v="42"/>
    <s v="Male"/>
    <n v="774"/>
    <s v="spickles2d@ftc.gov"/>
    <s v="213-368-2344"/>
    <x v="64"/>
    <n v="50"/>
    <s v="Sauthoff"/>
    <x v="70"/>
    <x v="1"/>
    <x v="40"/>
    <s v="Doti"/>
    <s v="Prantl"/>
    <s v="Sales I"/>
    <s v="WBA4B3C55FD728254"/>
    <s v="Honda"/>
    <s v="CR-V"/>
    <s v="Red"/>
    <n v="2009"/>
    <n v="10504.03"/>
  </r>
  <r>
    <n v="87"/>
    <n v="148"/>
    <s v="Clari"/>
    <s v="Blakden"/>
    <n v="30"/>
    <s v="Female"/>
    <n v="701"/>
    <s v="cblakden2e@harvard.edu"/>
    <s v="601-526-3759"/>
    <x v="38"/>
    <n v="13049"/>
    <s v="Arrowood"/>
    <x v="71"/>
    <x v="34"/>
    <x v="52"/>
    <s v="Deane"/>
    <s v="Guppey"/>
    <s v="Sales I"/>
    <s v="JN1CV6FE8FM491295"/>
    <s v="Ford"/>
    <s v="Expedition EL"/>
    <s v="Goldenrod"/>
    <n v="2011"/>
    <n v="40732.85"/>
  </r>
  <r>
    <n v="88"/>
    <n v="350"/>
    <s v="Burton"/>
    <s v="Clubbe"/>
    <n v="31"/>
    <s v="Male"/>
    <n v="805"/>
    <s v="bclubbe2f@technorati.com"/>
    <s v="763-942-9348"/>
    <x v="65"/>
    <n v="722"/>
    <s v="Leroy"/>
    <x v="11"/>
    <x v="9"/>
    <x v="75"/>
    <s v="Howey"/>
    <s v="Yakobovicz"/>
    <s v="Sales I"/>
    <s v="WBALY1C54ED833171"/>
    <s v="Nissan"/>
    <s v="GT-R"/>
    <s v="Aquamarine"/>
    <n v="2012"/>
    <n v="20072.88"/>
  </r>
  <r>
    <n v="89"/>
    <n v="46"/>
    <s v="Cherilynn"/>
    <s v="Shulem"/>
    <n v="21"/>
    <s v="Female"/>
    <n v="632"/>
    <s v="cshulem2g@ucsd.edu"/>
    <s v="704-843-7929"/>
    <x v="5"/>
    <n v="95280"/>
    <s v="Jackson"/>
    <x v="34"/>
    <x v="5"/>
    <x v="76"/>
    <s v="Gaylor"/>
    <s v="Leggate"/>
    <s v="Sales I"/>
    <s v="WVWAP7AN8EE689167"/>
    <s v="Chrysler"/>
    <s v="Concorde"/>
    <s v="Green"/>
    <n v="1996"/>
    <n v="11904.32"/>
  </r>
  <r>
    <n v="90"/>
    <n v="636"/>
    <s v="Kaspar"/>
    <s v="Marklew"/>
    <n v="29"/>
    <s v="Male"/>
    <n v="741"/>
    <s v="kmarklew2h@hubpages.com"/>
    <s v="682-865-4767"/>
    <x v="14"/>
    <n v="8"/>
    <s v="Waubesa"/>
    <x v="72"/>
    <x v="4"/>
    <x v="73"/>
    <s v="Donnell"/>
    <s v="Grzelewski"/>
    <s v="Sales Vet"/>
    <s v="WP1AE2A22EL245904"/>
    <s v="Land Rover"/>
    <s v="Discovery"/>
    <s v="Indigo"/>
    <n v="1994"/>
    <n v="22537.97"/>
  </r>
  <r>
    <n v="91"/>
    <n v="423"/>
    <s v="Juliette"/>
    <s v="Proud"/>
    <n v="41"/>
    <s v="Agender"/>
    <n v="772"/>
    <s v="jproud2i@howstuffworks.com"/>
    <s v="570-554-9882"/>
    <x v="48"/>
    <n v="817"/>
    <s v="Lerdahl"/>
    <x v="73"/>
    <x v="6"/>
    <x v="77"/>
    <s v="Devora"/>
    <s v="Herche"/>
    <s v="Sales I"/>
    <s v="WA1YD54B72N036655"/>
    <s v="Kia"/>
    <s v="Soul"/>
    <s v="Yellow"/>
    <n v="2012"/>
    <n v="16310.93"/>
  </r>
  <r>
    <n v="92"/>
    <n v="354"/>
    <s v="Gizela"/>
    <s v="Guitt"/>
    <n v="54"/>
    <s v="Female"/>
    <n v="673"/>
    <s v="gguitt2j@mozilla.org"/>
    <s v="843-901-9544"/>
    <x v="66"/>
    <n v="78"/>
    <s v="Hoffman"/>
    <x v="3"/>
    <x v="28"/>
    <x v="78"/>
    <s v="Debora"/>
    <s v="Moral"/>
    <s v="Sales III"/>
    <s v="1GYEC63898R934967"/>
    <s v="Toyota"/>
    <s v="Sequoia"/>
    <s v="Violet"/>
    <n v="2008"/>
    <n v="47680.94"/>
  </r>
  <r>
    <n v="93"/>
    <n v="129"/>
    <s v="Alejandra"/>
    <s v="Davenhall"/>
    <n v="63"/>
    <s v="Female"/>
    <n v="827"/>
    <s v="adavenhall2k@instagram.com"/>
    <s v="412-180-2881"/>
    <x v="67"/>
    <n v="87"/>
    <s v="Merchant"/>
    <x v="8"/>
    <x v="6"/>
    <x v="79"/>
    <s v="Etheline"/>
    <s v="Childes"/>
    <s v="Sales Manager"/>
    <s v="5J8TB2H5XCA625802"/>
    <s v="Volvo"/>
    <s v="V50"/>
    <s v="Puce"/>
    <n v="2007"/>
    <n v="13427.5"/>
  </r>
  <r>
    <n v="94"/>
    <n v="889"/>
    <s v="Ileane"/>
    <s v="Pinkerton"/>
    <n v="25"/>
    <s v="Female"/>
    <n v="671"/>
    <s v="ipinkerton2l@google.cn"/>
    <s v="808-315-5107"/>
    <x v="44"/>
    <n v="805"/>
    <s v="Algoma"/>
    <x v="9"/>
    <x v="7"/>
    <x v="80"/>
    <s v="Modesty"/>
    <s v="Fruin"/>
    <s v="Sales I"/>
    <s v="1G4GD5G31EF279393"/>
    <s v="Ford"/>
    <s v="Tempo"/>
    <s v="Red"/>
    <n v="1992"/>
    <n v="47456.07"/>
  </r>
  <r>
    <n v="95"/>
    <n v="827"/>
    <s v="Freddie"/>
    <s v="Millyard"/>
    <n v="25"/>
    <s v="Male"/>
    <n v="688"/>
    <s v="fmillyard2m@plala.or.jp"/>
    <s v="423-481-6927"/>
    <x v="53"/>
    <n v="29484"/>
    <s v="Amoth"/>
    <x v="74"/>
    <x v="27"/>
    <x v="81"/>
    <s v="Alexa"/>
    <s v="Argyle"/>
    <s v="Sales III"/>
    <s v="1G4GL5E35DF640371"/>
    <s v="Acura"/>
    <s v="Legend"/>
    <s v="Maroon"/>
    <n v="1995"/>
    <n v="40563.9"/>
  </r>
  <r>
    <n v="96"/>
    <n v="441"/>
    <s v="Tucker"/>
    <s v="Grishakin"/>
    <n v="65"/>
    <s v="Male"/>
    <n v="834"/>
    <s v="tgrishakin2n@chron.com"/>
    <s v="863-148-7382"/>
    <x v="68"/>
    <n v="1649"/>
    <s v="Kipling"/>
    <x v="75"/>
    <x v="13"/>
    <x v="72"/>
    <s v="Kelci"/>
    <s v="Goldspink"/>
    <s v="Sales I"/>
    <s v="WP0AA2A8XFK300756"/>
    <s v="Mercedes-Benz"/>
    <s v="E-Class"/>
    <s v="Teal"/>
    <n v="1998"/>
    <n v="6968.54"/>
  </r>
  <r>
    <n v="97"/>
    <n v="809"/>
    <s v="Rock"/>
    <s v="Drewry"/>
    <n v="37"/>
    <s v="Male"/>
    <n v="774"/>
    <s v="rdrewry2o@cnbc.com"/>
    <s v="915-630-7596"/>
    <x v="46"/>
    <n v="944"/>
    <s v="Stone Corner"/>
    <x v="67"/>
    <x v="4"/>
    <x v="82"/>
    <s v="Jodee"/>
    <s v="Klimov"/>
    <s v="Sales I"/>
    <s v="1GYS4GKJ1FR405827"/>
    <s v="Jeep"/>
    <s v="Grand Cherokee"/>
    <s v="Puce"/>
    <n v="2007"/>
    <n v="54966.91"/>
  </r>
  <r>
    <n v="98"/>
    <n v="936"/>
    <s v="Viv"/>
    <s v="Graveson"/>
    <n v="49"/>
    <s v="Bigender"/>
    <n v="794"/>
    <s v="vgraveson2p@apache.org"/>
    <s v="210-567-5670"/>
    <x v="69"/>
    <n v="4"/>
    <s v="Superior"/>
    <x v="44"/>
    <x v="4"/>
    <x v="83"/>
    <s v="Devora"/>
    <s v="Herche"/>
    <s v="Sales I"/>
    <s v="3VWF17AT1FM529338"/>
    <s v="Lincoln"/>
    <s v="MKT"/>
    <s v="Orange"/>
    <n v="2013"/>
    <n v="49877.74"/>
  </r>
  <r>
    <n v="99"/>
    <n v="376"/>
    <s v="Angeline"/>
    <s v="Adamiak"/>
    <n v="41"/>
    <s v="Bigender"/>
    <n v="843"/>
    <s v="aadamiak2q@walmart.com"/>
    <s v="202-805-0428"/>
    <x v="70"/>
    <n v="13992"/>
    <s v="Magdeline"/>
    <x v="13"/>
    <x v="11"/>
    <x v="84"/>
    <s v="Alexa"/>
    <s v="Argyle"/>
    <s v="Sales III"/>
    <s v="JA32X2HU9EU056346"/>
    <s v="Volkswagen"/>
    <s v="GTI"/>
    <s v="Green"/>
    <n v="2010"/>
    <n v="36901.440000000002"/>
  </r>
  <r>
    <n v="100"/>
    <n v="505"/>
    <s v="Cathleen"/>
    <s v="Dupre"/>
    <n v="29"/>
    <s v="Female"/>
    <n v="734"/>
    <s v="cdupre2r@symantec.com"/>
    <s v="404-866-9584"/>
    <x v="47"/>
    <n v="2"/>
    <s v="Service"/>
    <x v="76"/>
    <x v="35"/>
    <x v="85"/>
    <s v="Cassius"/>
    <s v="Callicott"/>
    <s v="Sales I"/>
    <s v="5UXKR2C59E0151331"/>
    <s v="Mercury"/>
    <s v="Topaz"/>
    <s v="Maroon"/>
    <n v="1993"/>
    <n v="11811.4"/>
  </r>
  <r>
    <n v="101"/>
    <n v="206"/>
    <s v="Eal"/>
    <s v="Whiffen"/>
    <n v="34"/>
    <s v="Male"/>
    <n v="834"/>
    <s v="ewhiffen2s@nps.gov"/>
    <s v="484-257-7045"/>
    <x v="42"/>
    <n v="6"/>
    <s v="Sachs"/>
    <x v="77"/>
    <x v="6"/>
    <x v="86"/>
    <s v="Bernhard"/>
    <s v="Orehead"/>
    <s v="Sales Vet"/>
    <s v="1YVHZ8AH3A5970886"/>
    <s v="Chevrolet"/>
    <s v="S10"/>
    <s v="Blue"/>
    <n v="2003"/>
    <n v="28892.400000000001"/>
  </r>
  <r>
    <n v="102"/>
    <n v="644"/>
    <s v="Eamon"/>
    <s v="Menault"/>
    <n v="43"/>
    <s v="Male"/>
    <n v="733"/>
    <s v="emenault2t@businessinsider.com"/>
    <s v="720-522-9943"/>
    <x v="7"/>
    <n v="638"/>
    <s v="Londonderry"/>
    <x v="22"/>
    <x v="16"/>
    <x v="87"/>
    <s v="Gaylor"/>
    <s v="Leggate"/>
    <s v="Sales I"/>
    <s v="1VWAP7A32EC861412"/>
    <s v="Hyundai"/>
    <s v="Sonata"/>
    <s v="Orange"/>
    <n v="2010"/>
    <n v="48275.95"/>
  </r>
  <r>
    <n v="103"/>
    <n v="463"/>
    <s v="Gerry"/>
    <s v="Chezelle"/>
    <n v="60"/>
    <s v="Male"/>
    <n v="786"/>
    <s v="gchezelle2u@barnesandnoble.com"/>
    <s v="215-738-6087"/>
    <x v="71"/>
    <n v="64"/>
    <s v="Mallory"/>
    <x v="78"/>
    <x v="6"/>
    <x v="88"/>
    <s v="Howey"/>
    <s v="Yakobovicz"/>
    <s v="Sales I"/>
    <s v="3C3CFFAR7FT024386"/>
    <s v="Acura"/>
    <s v="Integra"/>
    <s v="Mauv"/>
    <n v="1993"/>
    <n v="33971.980000000003"/>
  </r>
  <r>
    <n v="104"/>
    <n v="88"/>
    <s v="Ami"/>
    <s v="MacAlroy"/>
    <n v="41"/>
    <s v="Female"/>
    <n v="850"/>
    <s v="amacalroy2v@stanford.edu"/>
    <s v="615-528-9894"/>
    <x v="17"/>
    <n v="8692"/>
    <s v="Reinke"/>
    <x v="79"/>
    <x v="27"/>
    <x v="71"/>
    <s v="Devora"/>
    <s v="Herche"/>
    <s v="Sales I"/>
    <s v="1FTMF1E83AF804986"/>
    <s v="Toyota"/>
    <s v="Corolla"/>
    <s v="Pink"/>
    <n v="2008"/>
    <n v="35392.18"/>
  </r>
  <r>
    <n v="105"/>
    <n v="331"/>
    <s v="Demetrius"/>
    <s v="Maisey"/>
    <n v="30"/>
    <s v="Male"/>
    <n v="749"/>
    <s v="dmaisey2w@1688.com"/>
    <s v="757-101-9327"/>
    <x v="72"/>
    <n v="9"/>
    <s v="School"/>
    <x v="80"/>
    <x v="12"/>
    <x v="89"/>
    <s v="Debora"/>
    <s v="Moral"/>
    <s v="Sales III"/>
    <s v="1GD322CG1EF934437"/>
    <s v="Isuzu"/>
    <s v="Amigo"/>
    <s v="Crimson"/>
    <n v="1993"/>
    <n v="47778.5"/>
  </r>
  <r>
    <n v="106"/>
    <n v="758"/>
    <s v="Bucky"/>
    <s v="Cawkill"/>
    <n v="21"/>
    <s v="Male"/>
    <n v="759"/>
    <s v="bcawkill2x@dmoz.org"/>
    <s v="302-576-1511"/>
    <x v="44"/>
    <n v="4825"/>
    <s v="Iowa"/>
    <x v="81"/>
    <x v="36"/>
    <x v="90"/>
    <s v="Sibilla"/>
    <s v="Cattell"/>
    <s v="Sales Manager"/>
    <s v="WDDEJ7EB6DA420289"/>
    <s v="Audi"/>
    <s v="A4"/>
    <s v="Purple"/>
    <n v="2007"/>
    <n v="10081.18"/>
  </r>
  <r>
    <n v="107"/>
    <n v="235"/>
    <s v="Grace"/>
    <s v="Amyes"/>
    <n v="18"/>
    <s v="Male"/>
    <n v="655"/>
    <s v="gamyes2y@ycombinator.com"/>
    <s v="312-692-4115"/>
    <x v="73"/>
    <n v="7641"/>
    <s v="Kedzie"/>
    <x v="31"/>
    <x v="20"/>
    <x v="91"/>
    <s v="Munroe"/>
    <s v="Reide"/>
    <s v="Sales III"/>
    <s v="1C4NJPBA0ED762911"/>
    <s v="Mitsubishi"/>
    <s v="Lancer"/>
    <s v="Maroon"/>
    <n v="2010"/>
    <n v="39832.370000000003"/>
  </r>
  <r>
    <n v="108"/>
    <n v="703"/>
    <s v="Iormina"/>
    <s v="Cumberlidge"/>
    <n v="35"/>
    <s v="Female"/>
    <n v="778"/>
    <s v="icumberlidge2z@nyu.edu"/>
    <s v="909-538-9650"/>
    <x v="46"/>
    <n v="618"/>
    <s v="Fisk"/>
    <x v="26"/>
    <x v="1"/>
    <x v="92"/>
    <s v="Yetty"/>
    <s v="Digman"/>
    <s v="Sales III"/>
    <s v="WAUAFAFL1CN025102"/>
    <s v="Volkswagen"/>
    <s v="GLI"/>
    <s v="Blue"/>
    <n v="2008"/>
    <n v="17013.2"/>
  </r>
  <r>
    <n v="109"/>
    <n v="964"/>
    <s v="Odelle"/>
    <s v="Ebourne"/>
    <n v="56"/>
    <s v="Genderqueer"/>
    <n v="843"/>
    <s v="oebourne30@constantcontact.com"/>
    <s v="505-802-4623"/>
    <x v="74"/>
    <n v="47441"/>
    <s v="Mallory"/>
    <x v="82"/>
    <x v="37"/>
    <x v="58"/>
    <s v="Devora"/>
    <s v="Herche"/>
    <s v="Sales I"/>
    <s v="3GYFK66N46G628183"/>
    <s v="Ford"/>
    <s v="Laser"/>
    <s v="Teal"/>
    <n v="1986"/>
    <n v="26252.720000000001"/>
  </r>
  <r>
    <n v="110"/>
    <n v="30"/>
    <s v="Lorry"/>
    <s v="Casoni"/>
    <n v="23"/>
    <s v="Male"/>
    <n v="640"/>
    <s v="lcasoni31@psu.edu"/>
    <s v="281-383-6296"/>
    <x v="75"/>
    <n v="32435"/>
    <s v="Anniversary"/>
    <x v="4"/>
    <x v="4"/>
    <x v="93"/>
    <s v="Cassius"/>
    <s v="Callicott"/>
    <s v="Sales I"/>
    <s v="1C4RJEAG3EC900233"/>
    <s v="Mazda"/>
    <s v="MX-6"/>
    <s v="Khaki"/>
    <n v="1997"/>
    <n v="8934.17"/>
  </r>
  <r>
    <n v="111"/>
    <n v="730"/>
    <s v="Janelle"/>
    <s v="Crabb"/>
    <n v="65"/>
    <s v="Female"/>
    <n v="630"/>
    <s v="jcrabb32@devhub.com"/>
    <s v="724-970-1404"/>
    <x v="3"/>
    <n v="0"/>
    <s v="Arapahoe"/>
    <x v="8"/>
    <x v="6"/>
    <x v="94"/>
    <s v="Etheline"/>
    <s v="Childes"/>
    <s v="Sales Manager"/>
    <s v="WAUDT48H14K464805"/>
    <s v="Porsche"/>
    <s v="Cayenne"/>
    <s v="Turquoise"/>
    <n v="2008"/>
    <n v="4750.17"/>
  </r>
  <r>
    <n v="112"/>
    <n v="282"/>
    <s v="Heidi"/>
    <s v="Horry"/>
    <n v="37"/>
    <s v="Female"/>
    <n v="801"/>
    <s v="hhorry33@mapy.cz"/>
    <s v="915-829-0586"/>
    <x v="2"/>
    <n v="8"/>
    <s v="Bayside"/>
    <x v="67"/>
    <x v="4"/>
    <x v="38"/>
    <s v="Lotty"/>
    <s v="Gaffey"/>
    <s v="Sales Vet"/>
    <s v="3D7JV1EP4BG078710"/>
    <s v="GMC"/>
    <s v="Jimmy"/>
    <s v="Goldenrod"/>
    <n v="1998"/>
    <n v="42149.8"/>
  </r>
  <r>
    <n v="113"/>
    <n v="122"/>
    <s v="Linn"/>
    <s v="Islep"/>
    <n v="28"/>
    <s v="Female"/>
    <n v="687"/>
    <s v="lislep34@pinterest.com"/>
    <s v="239-761-7275"/>
    <x v="76"/>
    <n v="73"/>
    <s v="Lien"/>
    <x v="83"/>
    <x v="13"/>
    <x v="95"/>
    <s v="Isidora"/>
    <s v="Horbart"/>
    <s v="Sales Vet"/>
    <s v="3N1AB6AP9CL865749"/>
    <s v="Morgan"/>
    <s v="Aero 8"/>
    <s v="Green"/>
    <n v="2008"/>
    <n v="45678.25"/>
  </r>
  <r>
    <n v="114"/>
    <n v="341"/>
    <s v="Marian"/>
    <s v="Lermouth"/>
    <n v="51"/>
    <s v="Female"/>
    <n v="804"/>
    <s v="mlermouth35@hao123.com"/>
    <s v="712-474-8229"/>
    <x v="77"/>
    <n v="18093"/>
    <s v="Pennsylvania"/>
    <x v="84"/>
    <x v="38"/>
    <x v="96"/>
    <s v="Lotty"/>
    <s v="Gaffey"/>
    <s v="Sales Vet"/>
    <s v="2C3CDXBG0CH778677"/>
    <s v="Ford"/>
    <s v="Flex"/>
    <s v="Red"/>
    <n v="2010"/>
    <n v="7925.73"/>
  </r>
  <r>
    <n v="115"/>
    <n v="597"/>
    <s v="Bron"/>
    <s v="Warsop"/>
    <n v="55"/>
    <s v="Male"/>
    <n v="826"/>
    <s v="bwarsop36@uol.com.br"/>
    <s v="571-545-8509"/>
    <x v="78"/>
    <n v="575"/>
    <s v="Waxwing"/>
    <x v="14"/>
    <x v="12"/>
    <x v="5"/>
    <s v="Anitra"/>
    <s v="Aldins"/>
    <s v="Sales I"/>
    <s v="1GD311CG7FZ018004"/>
    <s v="GMC"/>
    <s v="Rally Wagon G2500"/>
    <s v="Blue"/>
    <n v="1995"/>
    <n v="26724.57"/>
  </r>
  <r>
    <n v="116"/>
    <n v="718"/>
    <s v="Rozanne"/>
    <s v="Flawn"/>
    <n v="41"/>
    <s v="Female"/>
    <n v="709"/>
    <s v="rflawn37@flickr.com"/>
    <s v="404-452-0295"/>
    <x v="79"/>
    <n v="42454"/>
    <s v="Straubel"/>
    <x v="76"/>
    <x v="35"/>
    <x v="97"/>
    <s v="Debora"/>
    <s v="Moral"/>
    <s v="Sales III"/>
    <s v="WVWED7AJXBW976393"/>
    <s v="Ford"/>
    <s v="Falcon"/>
    <s v="Yellow"/>
    <n v="1967"/>
    <n v="45111.3"/>
  </r>
  <r>
    <n v="117"/>
    <n v="938"/>
    <s v="Mariann"/>
    <s v="Henden"/>
    <n v="27"/>
    <s v="Female"/>
    <n v="697"/>
    <s v="mhenden38@theatlantic.com"/>
    <s v="865-870-1168"/>
    <x v="24"/>
    <n v="3770"/>
    <s v="Scofield"/>
    <x v="85"/>
    <x v="27"/>
    <x v="43"/>
    <s v="Charita"/>
    <s v="Philippet"/>
    <s v="Sales II"/>
    <s v="1C3BC7EG9BN543081"/>
    <s v="Toyota"/>
    <s v="RAV4"/>
    <s v="Khaki"/>
    <n v="2005"/>
    <n v="13106.98"/>
  </r>
  <r>
    <n v="118"/>
    <n v="632"/>
    <s v="Jo"/>
    <s v="Jacombs"/>
    <n v="21"/>
    <s v="Male"/>
    <n v="793"/>
    <s v="jjacombs39@1688.com"/>
    <s v="516-920-2310"/>
    <x v="73"/>
    <n v="5"/>
    <s v="Stoughton"/>
    <x v="86"/>
    <x v="21"/>
    <x v="98"/>
    <s v="Myrta"/>
    <s v="Nottram"/>
    <s v="Sales II"/>
    <s v="JM1BL1K58B1908126"/>
    <s v="Cadillac"/>
    <s v="Escalade"/>
    <s v="Aquamarine"/>
    <n v="2011"/>
    <n v="14887.2"/>
  </r>
  <r>
    <n v="119"/>
    <n v="149"/>
    <s v="Duncan"/>
    <s v="Rumens"/>
    <n v="48"/>
    <s v="Agender"/>
    <n v="648"/>
    <s v="drumens3a@hhs.gov"/>
    <s v="916-318-1911"/>
    <x v="23"/>
    <n v="1"/>
    <s v="Packers"/>
    <x v="47"/>
    <x v="1"/>
    <x v="52"/>
    <s v="Myrta"/>
    <s v="Nottram"/>
    <s v="Sales II"/>
    <s v="1GD11ZCG6CF092386"/>
    <s v="Land Rover"/>
    <s v="Discovery"/>
    <s v="Teal"/>
    <n v="1998"/>
    <n v="47500.1"/>
  </r>
  <r>
    <n v="120"/>
    <n v="908"/>
    <s v="Allyn"/>
    <s v="Jerrams"/>
    <n v="20"/>
    <s v="Agender"/>
    <n v="745"/>
    <s v="ajerrams3b@hc360.com"/>
    <s v="336-125-0467"/>
    <x v="80"/>
    <n v="15"/>
    <s v="North"/>
    <x v="5"/>
    <x v="5"/>
    <x v="99"/>
    <s v="Gaylor"/>
    <s v="Leggate"/>
    <s v="Sales I"/>
    <s v="KNAFU5A24D5941355"/>
    <s v="Chevrolet"/>
    <s v="Silverado"/>
    <s v="Blue"/>
    <n v="2006"/>
    <n v="43476.72"/>
  </r>
  <r>
    <n v="121"/>
    <n v="821"/>
    <s v="Judah"/>
    <s v="Ronchi"/>
    <n v="63"/>
    <s v="Male"/>
    <n v="736"/>
    <s v="jronchi3c@washington.edu"/>
    <s v="801-591-6049"/>
    <x v="81"/>
    <n v="51"/>
    <s v="Fairfield"/>
    <x v="66"/>
    <x v="33"/>
    <x v="100"/>
    <s v="Worthington"/>
    <s v="Stitle"/>
    <s v="Sales I"/>
    <s v="KMHHU6KJ6FU586457"/>
    <s v="Jeep"/>
    <s v="Wrangler"/>
    <s v="Purple"/>
    <n v="2002"/>
    <n v="34738.04"/>
  </r>
  <r>
    <n v="122"/>
    <n v="851"/>
    <s v="George"/>
    <s v="Pudney"/>
    <n v="26"/>
    <s v="Female"/>
    <n v="743"/>
    <s v="gpudney3d@quantcast.com"/>
    <s v="971-284-9783"/>
    <x v="80"/>
    <n v="83"/>
    <s v="Rigney"/>
    <x v="59"/>
    <x v="31"/>
    <x v="101"/>
    <s v="Gaylor"/>
    <s v="Leggate"/>
    <s v="Sales I"/>
    <s v="4T1BF1FK8EU354446"/>
    <s v="Pontiac"/>
    <s v="LeMans"/>
    <s v="Orange"/>
    <n v="1993"/>
    <n v="20235.689999999999"/>
  </r>
  <r>
    <n v="123"/>
    <n v="621"/>
    <s v="Elyn"/>
    <s v="Iddiens"/>
    <n v="34"/>
    <s v="Genderqueer"/>
    <n v="823"/>
    <s v="eiddiens3e@ucla.edu"/>
    <s v="915-267-6764"/>
    <x v="82"/>
    <n v="674"/>
    <s v="Walton"/>
    <x v="67"/>
    <x v="4"/>
    <x v="102"/>
    <s v="Sibilla"/>
    <s v="Cattell"/>
    <s v="Sales Manager"/>
    <s v="WBASP2C58DC768981"/>
    <s v="Cadillac"/>
    <s v="Escalade"/>
    <s v="Red"/>
    <n v="1999"/>
    <n v="43116.78"/>
  </r>
  <r>
    <n v="124"/>
    <n v="638"/>
    <s v="Davida"/>
    <s v="Milton"/>
    <n v="26"/>
    <s v="Bigender"/>
    <n v="714"/>
    <s v="dmilton3f@delicious.com"/>
    <s v="309-106-7339"/>
    <x v="67"/>
    <n v="56"/>
    <s v="Brown"/>
    <x v="87"/>
    <x v="20"/>
    <x v="103"/>
    <s v="Munroe"/>
    <s v="Reide"/>
    <s v="Sales III"/>
    <s v="1N6AF0LX4EN500276"/>
    <s v="Mitsubishi"/>
    <s v="Eclipse"/>
    <s v="Violet"/>
    <n v="2012"/>
    <n v="39135.620000000003"/>
  </r>
  <r>
    <n v="125"/>
    <n v="593"/>
    <s v="Ker"/>
    <s v="Hedman"/>
    <n v="65"/>
    <s v="Male"/>
    <n v="773"/>
    <s v="khedman3g@webmd.com"/>
    <s v="610-769-8170"/>
    <x v="1"/>
    <n v="88"/>
    <s v="North"/>
    <x v="77"/>
    <x v="6"/>
    <x v="104"/>
    <s v="Yetty"/>
    <s v="Digman"/>
    <s v="Sales III"/>
    <s v="1GYS4CKJ1FR300519"/>
    <s v="Dodge"/>
    <s v="Avenger"/>
    <s v="Khaki"/>
    <n v="1998"/>
    <n v="6822.55"/>
  </r>
  <r>
    <n v="126"/>
    <n v="732"/>
    <s v="Pavia"/>
    <s v="Goulder"/>
    <n v="30"/>
    <s v="Female"/>
    <n v="630"/>
    <s v="pgoulder3h@jigsy.com"/>
    <s v="419-756-5082"/>
    <x v="83"/>
    <n v="6"/>
    <s v="Macpherson"/>
    <x v="51"/>
    <x v="19"/>
    <x v="94"/>
    <s v="Devora"/>
    <s v="Herche"/>
    <s v="Sales I"/>
    <s v="WAUXL58E35A731958"/>
    <s v="Maybach"/>
    <n v="57"/>
    <s v="Yellow"/>
    <n v="2010"/>
    <n v="35509.99"/>
  </r>
  <r>
    <n v="127"/>
    <n v="534"/>
    <s v="Tansy"/>
    <s v="Cresser"/>
    <n v="48"/>
    <s v="Female"/>
    <n v="684"/>
    <s v="tcresser3i@hostgator.com"/>
    <s v="843-342-9000"/>
    <x v="45"/>
    <n v="30"/>
    <s v="Sage"/>
    <x v="3"/>
    <x v="28"/>
    <x v="105"/>
    <s v="Modesty"/>
    <s v="Fruin"/>
    <s v="Sales I"/>
    <s v="WBA3B5C53FF847335"/>
    <s v="GMC"/>
    <n v="1500"/>
    <s v="Teal"/>
    <n v="1997"/>
    <n v="17496.28"/>
  </r>
  <r>
    <n v="128"/>
    <n v="29"/>
    <s v="William"/>
    <s v="McVrone"/>
    <n v="18"/>
    <s v="Male"/>
    <n v="714"/>
    <s v="wmcvrone3j@webnode.com"/>
    <s v="954-573-6909"/>
    <x v="39"/>
    <n v="3608"/>
    <s v="Schurz"/>
    <x v="88"/>
    <x v="13"/>
    <x v="93"/>
    <s v="Howey"/>
    <s v="Yakobovicz"/>
    <s v="Sales I"/>
    <s v="WBAEB5C53AC572715"/>
    <s v="Maserati"/>
    <n v="430"/>
    <s v="Yellow"/>
    <n v="1990"/>
    <n v="8101.25"/>
  </r>
  <r>
    <n v="129"/>
    <n v="921"/>
    <s v="Chicky"/>
    <s v="Maplethorpe"/>
    <n v="44"/>
    <s v="Female"/>
    <n v="683"/>
    <s v="cmaplethorpe3k@wordpress.com"/>
    <s v="530-714-8253"/>
    <x v="21"/>
    <n v="967"/>
    <s v="American Ash"/>
    <x v="47"/>
    <x v="1"/>
    <x v="106"/>
    <s v="Worthington"/>
    <s v="Stitle"/>
    <s v="Sales I"/>
    <s v="1G6DP5E3XD0854399"/>
    <s v="Jeep"/>
    <s v="Liberty"/>
    <s v="Goldenrod"/>
    <n v="2011"/>
    <n v="44740.5"/>
  </r>
  <r>
    <n v="130"/>
    <n v="433"/>
    <s v="Saw"/>
    <s v="Stodhart"/>
    <n v="64"/>
    <s v="Agender"/>
    <n v="765"/>
    <s v="sstodhart3l@mayoclinic.com"/>
    <s v="734-305-0042"/>
    <x v="84"/>
    <n v="35"/>
    <s v="Carberry"/>
    <x v="89"/>
    <x v="14"/>
    <x v="107"/>
    <s v="Ulysses"/>
    <s v="Eustis"/>
    <s v="Sales III"/>
    <s v="JTEBU5JR8E5902005"/>
    <s v="Lincoln"/>
    <s v="Mark VIII"/>
    <s v="Crimson"/>
    <n v="1998"/>
    <n v="9154.35"/>
  </r>
  <r>
    <n v="131"/>
    <n v="865"/>
    <s v="Lind"/>
    <s v="Piwall"/>
    <n v="62"/>
    <s v="Male"/>
    <n v="682"/>
    <s v="lpiwall3m@weibo.com"/>
    <s v="786-960-1301"/>
    <x v="85"/>
    <n v="842"/>
    <s v="Sugar"/>
    <x v="17"/>
    <x v="13"/>
    <x v="4"/>
    <s v="Georgeanna"/>
    <s v="Selliman"/>
    <s v="Sales II"/>
    <s v="WBA4A9C55FG409571"/>
    <s v="Ford"/>
    <s v="Ranger"/>
    <s v="Turquoise"/>
    <n v="1989"/>
    <n v="29861.25"/>
  </r>
  <r>
    <n v="132"/>
    <n v="486"/>
    <s v="Lora"/>
    <s v="MacNab"/>
    <n v="63"/>
    <s v="Female"/>
    <n v="818"/>
    <s v="lmacnab3n@narod.ru"/>
    <s v="520-705-0610"/>
    <x v="77"/>
    <n v="70"/>
    <s v="Sachs"/>
    <x v="90"/>
    <x v="23"/>
    <x v="108"/>
    <s v="Carita"/>
    <s v="Reay"/>
    <s v="Sales I"/>
    <s v="5GAKRBKD7FJ840775"/>
    <s v="Kia"/>
    <s v="Sorento"/>
    <s v="Blue"/>
    <n v="2008"/>
    <n v="54042.97"/>
  </r>
  <r>
    <n v="133"/>
    <n v="983"/>
    <s v="Addison"/>
    <s v="Huikerby"/>
    <n v="23"/>
    <s v="Male"/>
    <n v="689"/>
    <s v="ahuikerby3o@guardian.co.uk"/>
    <s v="609-382-9544"/>
    <x v="58"/>
    <n v="1"/>
    <s v="Bonner"/>
    <x v="91"/>
    <x v="39"/>
    <x v="27"/>
    <s v="Myrta"/>
    <s v="Nottram"/>
    <s v="Sales II"/>
    <s v="JN8AS5MT7AW903765"/>
    <s v="Dodge"/>
    <s v="Colt"/>
    <s v="Indigo"/>
    <n v="1989"/>
    <n v="44349.93"/>
  </r>
  <r>
    <n v="134"/>
    <n v="196"/>
    <s v="Crin"/>
    <s v="Gouldstraw"/>
    <n v="33"/>
    <s v="Genderfluid"/>
    <n v="840"/>
    <s v="cgouldstraw3p@ft.com"/>
    <s v="858-482-5516"/>
    <x v="33"/>
    <n v="2194"/>
    <s v="Esker"/>
    <x v="92"/>
    <x v="1"/>
    <x v="109"/>
    <s v="Worthington"/>
    <s v="Stitle"/>
    <s v="Sales I"/>
    <s v="WAUDK78T19A406053"/>
    <s v="Chevrolet"/>
    <s v="Silverado 1500"/>
    <s v="Puce"/>
    <n v="2012"/>
    <n v="12941.41"/>
  </r>
  <r>
    <n v="135"/>
    <n v="910"/>
    <s v="Bentley"/>
    <s v="Fretter"/>
    <n v="52"/>
    <s v="Male"/>
    <n v="822"/>
    <s v="bfretter3q@xrea.com"/>
    <s v="210-398-5173"/>
    <x v="9"/>
    <n v="2"/>
    <s v="Ryan"/>
    <x v="44"/>
    <x v="4"/>
    <x v="110"/>
    <s v="Aubine"/>
    <s v="Agirre"/>
    <s v="Sales I"/>
    <s v="WDCYC3HF4DX201931"/>
    <s v="Toyota"/>
    <s v="Sienna"/>
    <s v="Puce"/>
    <n v="2011"/>
    <n v="10087.64"/>
  </r>
  <r>
    <n v="136"/>
    <n v="422"/>
    <s v="Stan"/>
    <s v="Hayward"/>
    <n v="50"/>
    <s v="Male"/>
    <n v="636"/>
    <s v="shayward3r@webs.com"/>
    <s v="318-900-9420"/>
    <x v="76"/>
    <n v="158"/>
    <s v="Cherokee"/>
    <x v="93"/>
    <x v="25"/>
    <x v="77"/>
    <s v="Worthington"/>
    <s v="Stitle"/>
    <s v="Sales I"/>
    <s v="1N6AA0EK5FN416193"/>
    <s v="Mercedes-Benz"/>
    <s v="CL-Class"/>
    <s v="Purple"/>
    <n v="1999"/>
    <n v="3046.82"/>
  </r>
  <r>
    <n v="137"/>
    <n v="419"/>
    <s v="Warden"/>
    <s v="Iori"/>
    <n v="18"/>
    <s v="Male"/>
    <n v="819"/>
    <s v="wiori3s@eepurl.com"/>
    <s v="423-625-3557"/>
    <x v="86"/>
    <n v="91729"/>
    <s v="Pleasure"/>
    <x v="74"/>
    <x v="27"/>
    <x v="111"/>
    <s v="Carita"/>
    <s v="Reay"/>
    <s v="Sales I"/>
    <s v="WVGAV7AX0AW878743"/>
    <s v="Land Rover"/>
    <s v="LR3"/>
    <s v="Mauv"/>
    <n v="2009"/>
    <n v="29550.06"/>
  </r>
  <r>
    <n v="138"/>
    <n v="747"/>
    <s v="Felecia"/>
    <s v="Waters"/>
    <n v="22"/>
    <s v="Female"/>
    <n v="792"/>
    <s v="fwaters3t@moonfruit.com"/>
    <s v="208-732-7672"/>
    <x v="87"/>
    <n v="73963"/>
    <s v="Utah"/>
    <x v="59"/>
    <x v="31"/>
    <x v="112"/>
    <s v="Worthington"/>
    <s v="Stitle"/>
    <s v="Sales I"/>
    <s v="WVWBB7AJ7DW180714"/>
    <s v="Pontiac"/>
    <s v="Monterey"/>
    <s v="Red"/>
    <n v="2005"/>
    <n v="16295.97"/>
  </r>
  <r>
    <n v="139"/>
    <n v="383"/>
    <s v="Tarra"/>
    <s v="Brabant"/>
    <n v="39"/>
    <s v="Female"/>
    <n v="847"/>
    <s v="tbrabant3u@cyberchimps.com"/>
    <s v="727-840-8865"/>
    <x v="13"/>
    <n v="59158"/>
    <s v="2nd"/>
    <x v="94"/>
    <x v="13"/>
    <x v="113"/>
    <s v="Munroe"/>
    <s v="Reide"/>
    <s v="Sales III"/>
    <s v="1GYEE437190671370"/>
    <s v="Jaguar"/>
    <s v="XJ Series"/>
    <s v="Red"/>
    <n v="2005"/>
    <n v="14506.86"/>
  </r>
  <r>
    <n v="140"/>
    <n v="44"/>
    <s v="Gordan"/>
    <s v="Adamec"/>
    <n v="51"/>
    <s v="Male"/>
    <n v="725"/>
    <s v="gadamec3v@umich.edu"/>
    <s v="321-286-4143"/>
    <x v="88"/>
    <n v="62826"/>
    <s v="Toban"/>
    <x v="95"/>
    <x v="13"/>
    <x v="76"/>
    <s v="Jodee"/>
    <s v="Klimov"/>
    <s v="Sales I"/>
    <s v="19UUA8F72CA491706"/>
    <s v="Dodge"/>
    <s v="Avenger"/>
    <s v="Goldenrod"/>
    <n v="1998"/>
    <n v="7281.98"/>
  </r>
  <r>
    <n v="141"/>
    <n v="448"/>
    <s v="Berkley"/>
    <s v="Barr"/>
    <n v="66"/>
    <s v="Male"/>
    <n v="805"/>
    <s v="bbarr3w@nsw.gov.au"/>
    <s v="817-802-7283"/>
    <x v="89"/>
    <n v="5"/>
    <s v="Maryland"/>
    <x v="72"/>
    <x v="4"/>
    <x v="114"/>
    <s v="Ursola"/>
    <s v="Groundwater"/>
    <s v="Sales II"/>
    <s v="3D73M3HL0AG823547"/>
    <s v="Ford"/>
    <s v="F-Series"/>
    <s v="Teal"/>
    <n v="1986"/>
    <n v="25741.32"/>
  </r>
  <r>
    <n v="142"/>
    <n v="197"/>
    <s v="Steffane"/>
    <s v="Tucsell"/>
    <n v="56"/>
    <s v="Bigender"/>
    <n v="775"/>
    <s v="stucsell3x@goo.gl"/>
    <s v="917-965-6760"/>
    <x v="90"/>
    <n v="70833"/>
    <s v="Tomscot"/>
    <x v="36"/>
    <x v="21"/>
    <x v="109"/>
    <s v="Gerladina"/>
    <s v="Clitheroe"/>
    <s v="Sales Manager"/>
    <s v="4T1BB3EK9AU617112"/>
    <s v="Buick"/>
    <s v="Park Avenue"/>
    <s v="Purple"/>
    <n v="1991"/>
    <n v="48184.58"/>
  </r>
  <r>
    <n v="143"/>
    <n v="191"/>
    <s v="Kelila"/>
    <s v="Stebbings"/>
    <n v="19"/>
    <s v="Female"/>
    <n v="766"/>
    <s v="kstebbings3y@census.gov"/>
    <s v="520-826-4757"/>
    <x v="10"/>
    <n v="7"/>
    <s v="Corscot"/>
    <x v="90"/>
    <x v="23"/>
    <x v="115"/>
    <s v="Alexa"/>
    <s v="Argyle"/>
    <s v="Sales III"/>
    <s v="1G6KE57Y52U273758"/>
    <s v="Porsche"/>
    <n v="911"/>
    <s v="Aquamarine"/>
    <n v="2002"/>
    <n v="21377.11"/>
  </r>
  <r>
    <n v="144"/>
    <n v="511"/>
    <s v="Ebba"/>
    <s v="Bicksteth"/>
    <n v="64"/>
    <s v="Polygender"/>
    <n v="720"/>
    <s v="ebicksteth3z@marriott.com"/>
    <s v="907-807-7843"/>
    <x v="76"/>
    <n v="84095"/>
    <s v="Linden"/>
    <x v="96"/>
    <x v="40"/>
    <x v="116"/>
    <s v="Lotty"/>
    <s v="Gaffey"/>
    <s v="Sales Vet"/>
    <s v="WBAVB73518F942628"/>
    <s v="Chevrolet"/>
    <s v="Express"/>
    <s v="Crimson"/>
    <n v="2010"/>
    <n v="26918.02"/>
  </r>
  <r>
    <n v="145"/>
    <n v="472"/>
    <s v="Mata"/>
    <s v="Elecum"/>
    <n v="42"/>
    <s v="Male"/>
    <n v="656"/>
    <s v="melecum40@nifty.com"/>
    <s v="205-426-1768"/>
    <x v="91"/>
    <n v="4469"/>
    <s v="Golf Course"/>
    <x v="97"/>
    <x v="8"/>
    <x v="117"/>
    <s v="Doti"/>
    <s v="Prantl"/>
    <s v="Sales I"/>
    <s v="VNKKTUD37FA413930"/>
    <s v="Ford"/>
    <s v="Expedition EL"/>
    <s v="Violet"/>
    <n v="2009"/>
    <n v="4244.57"/>
  </r>
  <r>
    <n v="146"/>
    <n v="731"/>
    <s v="Britteny"/>
    <s v="Martygin"/>
    <n v="54"/>
    <s v="Female"/>
    <n v="825"/>
    <s v="bmartygin41@ucoz.ru"/>
    <s v="334-871-3413"/>
    <x v="80"/>
    <n v="3042"/>
    <s v="Chinook"/>
    <x v="98"/>
    <x v="8"/>
    <x v="94"/>
    <s v="Devora"/>
    <s v="Herche"/>
    <s v="Sales I"/>
    <s v="1G4GB5GR8EF000807"/>
    <s v="Mazda"/>
    <s v="RX-7"/>
    <s v="Goldenrod"/>
    <n v="1994"/>
    <n v="8328.94"/>
  </r>
  <r>
    <n v="147"/>
    <n v="103"/>
    <s v="Travus"/>
    <s v="Skeete"/>
    <n v="33"/>
    <s v="Polygender"/>
    <n v="782"/>
    <s v="tskeete42@wisc.edu"/>
    <s v="336-884-3046"/>
    <x v="73"/>
    <n v="9"/>
    <s v="Elka"/>
    <x v="99"/>
    <x v="5"/>
    <x v="118"/>
    <s v="Anitra"/>
    <s v="Aldins"/>
    <s v="Sales I"/>
    <s v="5UXZW0C50CL832694"/>
    <s v="Dodge"/>
    <s v="Grand Caravan"/>
    <s v="Yellow"/>
    <n v="2000"/>
    <n v="9622.0300000000007"/>
  </r>
  <r>
    <n v="148"/>
    <n v="610"/>
    <s v="Pris"/>
    <s v="Rigden"/>
    <n v="42"/>
    <s v="Female"/>
    <n v="636"/>
    <s v="prigden43@intel.com"/>
    <s v="210-586-4725"/>
    <x v="71"/>
    <n v="6880"/>
    <s v="Browning"/>
    <x v="44"/>
    <x v="4"/>
    <x v="16"/>
    <s v="Anitra"/>
    <s v="Aldins"/>
    <s v="Sales I"/>
    <s v="WBA1K5C55FV505818"/>
    <s v="GMC"/>
    <s v="Sierra"/>
    <s v="Red"/>
    <n v="2010"/>
    <n v="27449.16"/>
  </r>
  <r>
    <n v="149"/>
    <n v="671"/>
    <s v="Larry"/>
    <s v="Lalevee"/>
    <n v="54"/>
    <s v="Genderfluid"/>
    <n v="802"/>
    <s v="llalevee44@biglobe.ne.jp"/>
    <s v="316-261-2385"/>
    <x v="8"/>
    <n v="286"/>
    <s v="Northridge"/>
    <x v="100"/>
    <x v="41"/>
    <x v="119"/>
    <s v="Modesty"/>
    <s v="Fruin"/>
    <s v="Sales I"/>
    <s v="WUAPV54B23N786791"/>
    <s v="Volkswagen"/>
    <s v="GTI"/>
    <s v="Maroon"/>
    <n v="2010"/>
    <n v="48720.41"/>
  </r>
  <r>
    <n v="150"/>
    <n v="135"/>
    <s v="Eddie"/>
    <s v="Youdell"/>
    <n v="34"/>
    <s v="Bigender"/>
    <n v="715"/>
    <s v="eyoudell45@salon.com"/>
    <s v="337-236-8108"/>
    <x v="92"/>
    <n v="2931"/>
    <s v="Corry"/>
    <x v="101"/>
    <x v="25"/>
    <x v="120"/>
    <s v="Deane"/>
    <s v="Guppey"/>
    <s v="Sales I"/>
    <s v="WAUAH74F08N155440"/>
    <s v="Volkswagen"/>
    <s v="GTI"/>
    <s v="Red"/>
    <n v="1989"/>
    <n v="10772.22"/>
  </r>
  <r>
    <n v="151"/>
    <n v="174"/>
    <s v="Jacky"/>
    <s v="McPhelimey"/>
    <n v="58"/>
    <s v="Female"/>
    <n v="632"/>
    <s v="jmcphelimey46@redcross.org"/>
    <s v="214-562-7614"/>
    <x v="75"/>
    <n v="3"/>
    <s v="2nd"/>
    <x v="102"/>
    <x v="4"/>
    <x v="121"/>
    <s v="Levin"/>
    <s v="Shuttle"/>
    <s v="Sales II"/>
    <s v="WVWAP7AN8EE912601"/>
    <s v="GMC"/>
    <s v="Savana 2500"/>
    <s v="Mauv"/>
    <n v="1996"/>
    <n v="48114.76"/>
  </r>
  <r>
    <n v="152"/>
    <n v="450"/>
    <s v="Nero"/>
    <s v="Farndell"/>
    <n v="62"/>
    <s v="Male"/>
    <n v="756"/>
    <s v="nfarndell47@disqus.com"/>
    <s v="404-456-3122"/>
    <x v="93"/>
    <n v="22"/>
    <s v="Thompson"/>
    <x v="76"/>
    <x v="35"/>
    <x v="32"/>
    <s v="Aubine"/>
    <s v="Agirre"/>
    <s v="Sales I"/>
    <s v="WDDEJ7HB2AA882453"/>
    <s v="Mercedes-Benz"/>
    <s v="SLR McLaren"/>
    <s v="Purple"/>
    <n v="2009"/>
    <n v="13416.91"/>
  </r>
  <r>
    <n v="153"/>
    <n v="591"/>
    <s v="Ramsey"/>
    <s v="Tickel"/>
    <n v="65"/>
    <s v="Male"/>
    <n v="807"/>
    <s v="rtickel48@nps.gov"/>
    <s v="478-299-0216"/>
    <x v="94"/>
    <n v="6700"/>
    <s v="4th"/>
    <x v="103"/>
    <x v="35"/>
    <x v="122"/>
    <s v="Munroe"/>
    <s v="Reide"/>
    <s v="Sales III"/>
    <s v="WBAKP9C56ED871241"/>
    <s v="Kia"/>
    <s v="Amanti"/>
    <s v="Puce"/>
    <n v="2007"/>
    <n v="19957.439999999999"/>
  </r>
  <r>
    <n v="154"/>
    <n v="913"/>
    <s v="Isiahi"/>
    <s v="Caldicott"/>
    <n v="18"/>
    <s v="Polygender"/>
    <n v="792"/>
    <s v="icaldicott49@yahoo.com"/>
    <s v="406-771-1148"/>
    <x v="95"/>
    <n v="82"/>
    <s v="Pankratz"/>
    <x v="104"/>
    <x v="22"/>
    <x v="67"/>
    <s v="Yetty"/>
    <s v="Digman"/>
    <s v="Sales III"/>
    <s v="1G6DR57V280162636"/>
    <s v="Plymouth"/>
    <s v="Sundance"/>
    <s v="Maroon"/>
    <n v="1993"/>
    <n v="45416.59"/>
  </r>
  <r>
    <n v="155"/>
    <n v="391"/>
    <s v="Ricardo"/>
    <s v="Fraczek"/>
    <n v="54"/>
    <s v="Male"/>
    <n v="636"/>
    <s v="rfraczek4a@auda.org.au"/>
    <s v="864-728-7373"/>
    <x v="73"/>
    <n v="6"/>
    <s v="Esker"/>
    <x v="105"/>
    <x v="28"/>
    <x v="123"/>
    <s v="Deane"/>
    <s v="Guppey"/>
    <s v="Sales I"/>
    <s v="2G61N5S38F9017205"/>
    <s v="Mazda"/>
    <s v="Tribute"/>
    <s v="Goldenrod"/>
    <n v="2006"/>
    <n v="16211.02"/>
  </r>
  <r>
    <n v="156"/>
    <n v="594"/>
    <s v="Lynsey"/>
    <s v="Cryer"/>
    <n v="31"/>
    <s v="Female"/>
    <n v="754"/>
    <s v="lcryer4b@dagondesign.com"/>
    <s v="202-642-6273"/>
    <x v="65"/>
    <n v="159"/>
    <s v="Crownhardt"/>
    <x v="13"/>
    <x v="11"/>
    <x v="37"/>
    <s v="Doti"/>
    <s v="Prantl"/>
    <s v="Sales I"/>
    <s v="5N1AT2ML4FC206341"/>
    <s v="Land Rover"/>
    <s v="Discovery"/>
    <s v="Green"/>
    <n v="2007"/>
    <n v="18218.009999999998"/>
  </r>
  <r>
    <n v="157"/>
    <n v="248"/>
    <s v="Ansel"/>
    <s v="Gerdes"/>
    <n v="42"/>
    <s v="Agender"/>
    <n v="782"/>
    <s v="agerdes4c@clickbank.net"/>
    <s v="801-364-3306"/>
    <x v="21"/>
    <n v="33"/>
    <s v="Bluestem"/>
    <x v="66"/>
    <x v="33"/>
    <x v="124"/>
    <s v="Deane"/>
    <s v="Guppey"/>
    <s v="Sales I"/>
    <s v="WBAEV53492K394542"/>
    <s v="Chevrolet"/>
    <s v="Express 3500"/>
    <s v="Aquamarine"/>
    <n v="2000"/>
    <n v="6619.4"/>
  </r>
  <r>
    <n v="158"/>
    <n v="553"/>
    <s v="Rafaelita"/>
    <s v="Boik"/>
    <n v="26"/>
    <s v="Female"/>
    <n v="758"/>
    <s v="rboik4d@ning.com"/>
    <s v="601-883-3674"/>
    <x v="96"/>
    <n v="868"/>
    <s v="East"/>
    <x v="71"/>
    <x v="34"/>
    <x v="64"/>
    <s v="Munroe"/>
    <s v="Reide"/>
    <s v="Sales III"/>
    <s v="1GD11ZCG5BF902377"/>
    <s v="Mercedes-Benz"/>
    <s v="C-Class"/>
    <s v="Indigo"/>
    <n v="1994"/>
    <n v="51560.21"/>
  </r>
  <r>
    <n v="159"/>
    <n v="716"/>
    <s v="Cicely"/>
    <s v="Delea"/>
    <n v="61"/>
    <s v="Female"/>
    <n v="787"/>
    <s v="cdelea4e@quantcast.com"/>
    <s v="310-955-4173"/>
    <x v="97"/>
    <n v="0"/>
    <s v="Onsgard"/>
    <x v="27"/>
    <x v="1"/>
    <x v="125"/>
    <s v="Devora"/>
    <s v="Herche"/>
    <s v="Sales I"/>
    <s v="WAUKF98EX6A713189"/>
    <s v="Hyundai"/>
    <s v="Azera"/>
    <s v="Goldenrod"/>
    <n v="2006"/>
    <n v="47825.61"/>
  </r>
  <r>
    <n v="160"/>
    <n v="342"/>
    <s v="Isa"/>
    <s v="Baylie"/>
    <n v="54"/>
    <s v="Female"/>
    <n v="630"/>
    <s v="ibaylie4f@reddit.com"/>
    <s v="419-926-2193"/>
    <x v="18"/>
    <n v="82365"/>
    <s v="Talmadge"/>
    <x v="51"/>
    <x v="19"/>
    <x v="126"/>
    <s v="Bernhard"/>
    <s v="Orehead"/>
    <s v="Sales Vet"/>
    <s v="WBAYP9C50FD934846"/>
    <s v="Dodge"/>
    <s v="Avenger"/>
    <s v="Turquoise"/>
    <n v="2011"/>
    <n v="15246.1"/>
  </r>
  <r>
    <n v="161"/>
    <n v="228"/>
    <s v="Edna"/>
    <s v="Nichol"/>
    <n v="41"/>
    <s v="Bigender"/>
    <n v="813"/>
    <s v="enichol4g@geocities.com"/>
    <s v="405-884-6752"/>
    <x v="98"/>
    <n v="927"/>
    <s v="Dunning"/>
    <x v="28"/>
    <x v="18"/>
    <x v="127"/>
    <s v="Jodee"/>
    <s v="Klimov"/>
    <s v="Sales I"/>
    <s v="19UUA8F33EA625056"/>
    <s v="Mitsubishi"/>
    <s v="Mirage"/>
    <s v="Yellow"/>
    <n v="1994"/>
    <n v="48843.77"/>
  </r>
  <r>
    <n v="162"/>
    <n v="64"/>
    <s v="Norrie"/>
    <s v="Vost"/>
    <n v="39"/>
    <s v="Female"/>
    <n v="835"/>
    <s v="nvost4h@marketwatch.com"/>
    <s v="509-565-9536"/>
    <x v="99"/>
    <n v="37335"/>
    <s v="Pearson"/>
    <x v="106"/>
    <x v="0"/>
    <x v="128"/>
    <s v="Elwyn"/>
    <s v="Minall"/>
    <s v="Sales Vet"/>
    <s v="WBAEK73454B750072"/>
    <s v="Hyundai"/>
    <s v="Elantra"/>
    <s v="Fuscia"/>
    <n v="2002"/>
    <n v="19005.3"/>
  </r>
  <r>
    <n v="163"/>
    <n v="991"/>
    <s v="Bren"/>
    <s v="Leopold"/>
    <n v="61"/>
    <s v="Female"/>
    <n v="792"/>
    <s v="bleopold4i@abc.net.au"/>
    <s v="208-935-2603"/>
    <x v="44"/>
    <n v="78"/>
    <s v="Hoard"/>
    <x v="2"/>
    <x v="2"/>
    <x v="59"/>
    <s v="Levin"/>
    <s v="Shuttle"/>
    <s v="Sales II"/>
    <s v="JN1AJ0HP6AM088133"/>
    <s v="Mercury"/>
    <s v="Cougar"/>
    <s v="Teal"/>
    <n v="1968"/>
    <n v="51585.599999999999"/>
  </r>
  <r>
    <n v="164"/>
    <n v="951"/>
    <s v="Mord"/>
    <s v="Antonich"/>
    <n v="45"/>
    <s v="Male"/>
    <n v="672"/>
    <s v="mantonich4j@wsj.com"/>
    <s v="678-360-5375"/>
    <x v="100"/>
    <n v="8"/>
    <s v="Old Shore"/>
    <x v="107"/>
    <x v="35"/>
    <x v="129"/>
    <s v="Alexa"/>
    <s v="Argyle"/>
    <s v="Sales III"/>
    <s v="3D73Y4HL2BG976278"/>
    <s v="Mercedes-Benz"/>
    <s v="SLK-Class"/>
    <s v="Yellow"/>
    <n v="2004"/>
    <n v="30186.19"/>
  </r>
  <r>
    <n v="165"/>
    <n v="146"/>
    <s v="Bowie"/>
    <s v="Spinola"/>
    <n v="23"/>
    <s v="Male"/>
    <n v="663"/>
    <s v="bspinola4k@t.co"/>
    <s v="727-466-6748"/>
    <x v="28"/>
    <n v="29"/>
    <s v="Stang"/>
    <x v="94"/>
    <x v="13"/>
    <x v="130"/>
    <s v="Devora"/>
    <s v="Herche"/>
    <s v="Sales I"/>
    <s v="1FTWX3D50AE271283"/>
    <s v="Saab"/>
    <n v="9000"/>
    <s v="Blue"/>
    <n v="1990"/>
    <n v="34860.04"/>
  </r>
  <r>
    <n v="166"/>
    <n v="850"/>
    <s v="Erina"/>
    <s v="Baugh"/>
    <n v="62"/>
    <s v="Female"/>
    <n v="692"/>
    <s v="ebaugh4l@chronoengine.com"/>
    <s v="602-573-2112"/>
    <x v="37"/>
    <n v="81"/>
    <s v="Sachtjen"/>
    <x v="108"/>
    <x v="23"/>
    <x v="101"/>
    <s v="Gaylor"/>
    <s v="Leggate"/>
    <s v="Sales I"/>
    <s v="1G6DZ67A490632122"/>
    <s v="Nissan"/>
    <s v="Sentra"/>
    <s v="Indigo"/>
    <n v="2006"/>
    <n v="16313.42"/>
  </r>
  <r>
    <n v="167"/>
    <n v="173"/>
    <s v="Holly-anne"/>
    <s v="Sheals"/>
    <n v="54"/>
    <s v="Female"/>
    <n v="682"/>
    <s v="hsheals4m@shareasale.com"/>
    <s v="727-911-8887"/>
    <x v="17"/>
    <n v="376"/>
    <s v="Morningstar"/>
    <x v="94"/>
    <x v="13"/>
    <x v="121"/>
    <s v="Bernhard"/>
    <s v="Orehead"/>
    <s v="Sales Vet"/>
    <s v="SCFEBBCF1BG199390"/>
    <s v="Volkswagen"/>
    <s v="Fox"/>
    <s v="Goldenrod"/>
    <n v="1989"/>
    <n v="45320.79"/>
  </r>
  <r>
    <n v="168"/>
    <n v="681"/>
    <s v="Rudd"/>
    <s v="Lyddiatt"/>
    <n v="50"/>
    <s v="Male"/>
    <n v="798"/>
    <s v="rlyddiatt4n@businessweek.com"/>
    <s v="515-619-2068"/>
    <x v="101"/>
    <n v="54"/>
    <s v="Dwight"/>
    <x v="23"/>
    <x v="17"/>
    <x v="131"/>
    <s v="Charita"/>
    <s v="Philippet"/>
    <s v="Sales II"/>
    <s v="WBABN53453P977438"/>
    <s v="BMW"/>
    <s v="7 Series"/>
    <s v="Indigo"/>
    <n v="2010"/>
    <n v="50751.97"/>
  </r>
  <r>
    <n v="169"/>
    <n v="959"/>
    <s v="Judith"/>
    <s v="Gawkes"/>
    <n v="63"/>
    <s v="Female"/>
    <n v="844"/>
    <s v="jgawkes4o@bbb.org"/>
    <s v="808-379-4461"/>
    <x v="102"/>
    <n v="99"/>
    <s v="Dovetail"/>
    <x v="9"/>
    <x v="7"/>
    <x v="132"/>
    <s v="Gerladina"/>
    <s v="Clitheroe"/>
    <s v="Sales Manager"/>
    <s v="1G6DH8E5XD0257074"/>
    <s v="Pontiac"/>
    <s v="Trans Sport"/>
    <s v="Goldenrod"/>
    <n v="1992"/>
    <n v="46566.11"/>
  </r>
  <r>
    <n v="170"/>
    <n v="720"/>
    <s v="Rodina"/>
    <s v="Sommerlie"/>
    <n v="33"/>
    <s v="Female"/>
    <n v="767"/>
    <s v="rsommerlie4p@amazon.com"/>
    <s v="215-551-6848"/>
    <x v="103"/>
    <n v="797"/>
    <s v="Park Meadow"/>
    <x v="78"/>
    <x v="6"/>
    <x v="133"/>
    <s v="Georgeanna"/>
    <s v="Selliman"/>
    <s v="Sales II"/>
    <s v="19UUA65595A396177"/>
    <s v="BMW"/>
    <s v="X6"/>
    <s v="Orange"/>
    <n v="2011"/>
    <n v="43189.68"/>
  </r>
  <r>
    <n v="171"/>
    <n v="574"/>
    <s v="Hannah"/>
    <s v="Yuryshev"/>
    <n v="25"/>
    <s v="Female"/>
    <n v="653"/>
    <s v="hyuryshev4q@goo.ne.jp"/>
    <s v="618-552-0047"/>
    <x v="9"/>
    <n v="45743"/>
    <s v="Prairie Rose"/>
    <x v="109"/>
    <x v="20"/>
    <x v="66"/>
    <s v="Myrta"/>
    <s v="Nottram"/>
    <s v="Sales II"/>
    <s v="1FTWX3B51AE832173"/>
    <s v="Mazda"/>
    <s v="RX-8"/>
    <s v="Green"/>
    <n v="2011"/>
    <n v="39135.519999999997"/>
  </r>
  <r>
    <n v="172"/>
    <n v="56"/>
    <s v="Mady"/>
    <s v="Havers"/>
    <n v="25"/>
    <s v="Bigender"/>
    <n v="726"/>
    <s v="mhavers4r@qq.com"/>
    <s v="313-701-4249"/>
    <x v="104"/>
    <n v="8695"/>
    <s v="Steensland"/>
    <x v="89"/>
    <x v="14"/>
    <x v="53"/>
    <s v="Anitra"/>
    <s v="Aldins"/>
    <s v="Sales I"/>
    <s v="2T1BURHE4FC626747"/>
    <s v="Honda"/>
    <s v="Prelude"/>
    <s v="Orange"/>
    <n v="1996"/>
    <n v="15800.17"/>
  </r>
  <r>
    <n v="173"/>
    <n v="834"/>
    <s v="Brit"/>
    <s v="Davidman"/>
    <n v="42"/>
    <s v="Non-binary"/>
    <n v="808"/>
    <s v="bdavidman4s@devhub.com"/>
    <s v="915-327-8887"/>
    <x v="60"/>
    <n v="815"/>
    <s v="Blackbird"/>
    <x v="67"/>
    <x v="4"/>
    <x v="134"/>
    <s v="Charita"/>
    <s v="Philippet"/>
    <s v="Sales II"/>
    <s v="WAUDG74F59N462944"/>
    <s v="Chevrolet"/>
    <s v="Express 3500"/>
    <s v="Maroon"/>
    <n v="2010"/>
    <n v="6094.59"/>
  </r>
  <r>
    <n v="174"/>
    <n v="213"/>
    <s v="Terrill"/>
    <s v="Revens"/>
    <n v="23"/>
    <s v="Non-binary"/>
    <n v="712"/>
    <s v="trevens4t@tinypic.com"/>
    <s v="915-840-9810"/>
    <x v="27"/>
    <n v="500"/>
    <s v="Dennis"/>
    <x v="67"/>
    <x v="4"/>
    <x v="135"/>
    <s v="Etheline"/>
    <s v="Childes"/>
    <s v="Sales Manager"/>
    <s v="5N1AN0NW7DN666893"/>
    <s v="Saab"/>
    <n v="44807"/>
    <s v="Teal"/>
    <n v="1999"/>
    <n v="19385.150000000001"/>
  </r>
  <r>
    <n v="175"/>
    <n v="603"/>
    <s v="Pavia"/>
    <s v="Shadwick"/>
    <n v="38"/>
    <s v="Female"/>
    <n v="677"/>
    <s v="pshadwick4u@wufoo.com"/>
    <s v="202-564-6036"/>
    <x v="105"/>
    <n v="74904"/>
    <s v="Blackbird"/>
    <x v="13"/>
    <x v="11"/>
    <x v="136"/>
    <s v="Donnell"/>
    <s v="Grzelewski"/>
    <s v="Sales Vet"/>
    <s v="W04GY5GV5B1323375"/>
    <s v="Volkswagen"/>
    <s v="Vanagon"/>
    <s v="Aquamarine"/>
    <n v="1984"/>
    <n v="10923.25"/>
  </r>
  <r>
    <n v="176"/>
    <n v="257"/>
    <s v="Charmane"/>
    <s v="Melior"/>
    <n v="28"/>
    <s v="Female"/>
    <n v="692"/>
    <s v="cmelior4v@narod.ru"/>
    <s v="512-657-6347"/>
    <x v="106"/>
    <n v="2"/>
    <s v="Dorton"/>
    <x v="110"/>
    <x v="4"/>
    <x v="137"/>
    <s v="Modesty"/>
    <s v="Fruin"/>
    <s v="Sales I"/>
    <s v="WA1DMAFP8EA090820"/>
    <s v="Ford"/>
    <s v="F450"/>
    <s v="Khaki"/>
    <n v="2008"/>
    <n v="33694.559999999998"/>
  </r>
  <r>
    <n v="177"/>
    <n v="761"/>
    <s v="Darlene"/>
    <s v="Hansell"/>
    <n v="60"/>
    <s v="Female"/>
    <n v="780"/>
    <s v="dhansell4w@time.com"/>
    <s v="417-567-1984"/>
    <x v="107"/>
    <n v="2"/>
    <s v="Fairview"/>
    <x v="53"/>
    <x v="24"/>
    <x v="34"/>
    <s v="Levin"/>
    <s v="Shuttle"/>
    <s v="Sales II"/>
    <s v="1GD11ZCG6CF609749"/>
    <s v="Suzuki"/>
    <s v="Swift"/>
    <s v="Pink"/>
    <n v="1999"/>
    <n v="6291.17"/>
  </r>
  <r>
    <n v="178"/>
    <n v="536"/>
    <s v="Abby"/>
    <s v="Dauby"/>
    <n v="18"/>
    <s v="Genderqueer"/>
    <n v="691"/>
    <s v="adauby4x@ucoz.com"/>
    <s v="304-468-9592"/>
    <x v="108"/>
    <n v="8674"/>
    <s v="Evergreen"/>
    <x v="111"/>
    <x v="3"/>
    <x v="105"/>
    <s v="Etheline"/>
    <s v="Childes"/>
    <s v="Sales Manager"/>
    <s v="WAUBFBFL6AN759046"/>
    <s v="Rolls-Royce"/>
    <s v="Phantom"/>
    <s v="Violet"/>
    <n v="2012"/>
    <n v="37327.360000000001"/>
  </r>
  <r>
    <n v="179"/>
    <n v="754"/>
    <s v="Carmelina"/>
    <s v="Feldheim"/>
    <n v="58"/>
    <s v="Female"/>
    <n v="754"/>
    <s v="cfeldheim4y@sfgate.com"/>
    <s v="816-276-2696"/>
    <x v="109"/>
    <n v="2693"/>
    <s v="Logan"/>
    <x v="41"/>
    <x v="24"/>
    <x v="30"/>
    <s v="Kelci"/>
    <s v="Goldspink"/>
    <s v="Sales I"/>
    <s v="WBA1K5C56FV982810"/>
    <s v="Lincoln"/>
    <s v="Town Car"/>
    <s v="Violet"/>
    <n v="2000"/>
    <n v="34586.58"/>
  </r>
  <r>
    <n v="180"/>
    <n v="875"/>
    <s v="Ade"/>
    <s v="Asple"/>
    <n v="24"/>
    <s v="Male"/>
    <n v="787"/>
    <s v="aasple4z@macromedia.com"/>
    <s v="303-209-6297"/>
    <x v="110"/>
    <n v="8"/>
    <s v="Clove"/>
    <x v="112"/>
    <x v="16"/>
    <x v="12"/>
    <s v="Charita"/>
    <s v="Philippet"/>
    <s v="Sales II"/>
    <s v="JN8AF5MR4ET803719"/>
    <s v="Lotus"/>
    <s v="Exige"/>
    <s v="Violet"/>
    <n v="2009"/>
    <n v="33818.14"/>
  </r>
  <r>
    <n v="181"/>
    <n v="378"/>
    <s v="Gweneth"/>
    <s v="Andell"/>
    <n v="56"/>
    <s v="Polygender"/>
    <n v="728"/>
    <s v="gandell50@people.com.cn"/>
    <s v="540-703-4070"/>
    <x v="13"/>
    <n v="4"/>
    <s v="Prairieview"/>
    <x v="113"/>
    <x v="12"/>
    <x v="84"/>
    <s v="Gaylor"/>
    <s v="Leggate"/>
    <s v="Sales I"/>
    <s v="WAUAKAFB0AN254855"/>
    <s v="Infiniti"/>
    <s v="G35"/>
    <s v="Aquamarine"/>
    <n v="2008"/>
    <n v="41526.86"/>
  </r>
  <r>
    <n v="182"/>
    <n v="538"/>
    <s v="Martin"/>
    <s v="Harrhy"/>
    <n v="36"/>
    <s v="Male"/>
    <n v="698"/>
    <s v="mharrhy51@jimdo.com"/>
    <s v="509-229-9269"/>
    <x v="1"/>
    <n v="4984"/>
    <s v="Aberg"/>
    <x v="106"/>
    <x v="0"/>
    <x v="138"/>
    <s v="Munroe"/>
    <s v="Reide"/>
    <s v="Sales III"/>
    <s v="JM1NC2JFXC0824524"/>
    <s v="Honda"/>
    <s v="Pilot"/>
    <s v="Crimson"/>
    <n v="2002"/>
    <n v="12878.72"/>
  </r>
  <r>
    <n v="183"/>
    <n v="764"/>
    <s v="Yard"/>
    <s v="Duly"/>
    <n v="25"/>
    <s v="Male"/>
    <n v="741"/>
    <s v="yduly52@altervista.org"/>
    <s v="719-924-2143"/>
    <x v="45"/>
    <n v="32"/>
    <s v="Manufacturers"/>
    <x v="114"/>
    <x v="16"/>
    <x v="34"/>
    <s v="Carita"/>
    <s v="Reay"/>
    <s v="Sales I"/>
    <s v="KM8JT3AB6DU251984"/>
    <s v="Mitsubishi"/>
    <s v="Truck"/>
    <s v="Pink"/>
    <n v="1993"/>
    <n v="49997.85"/>
  </r>
  <r>
    <n v="184"/>
    <n v="14"/>
    <s v="Allister"/>
    <s v="Kyston"/>
    <n v="50"/>
    <s v="Male"/>
    <n v="748"/>
    <s v="akyston53@google.fr"/>
    <s v="203-676-0213"/>
    <x v="96"/>
    <n v="75795"/>
    <s v="Eastwood"/>
    <x v="20"/>
    <x v="15"/>
    <x v="139"/>
    <s v="Doti"/>
    <s v="Prantl"/>
    <s v="Sales I"/>
    <s v="1G6DJ1E33D0741632"/>
    <s v="Land Rover"/>
    <s v="Range Rover Sport"/>
    <s v="Pink"/>
    <n v="2006"/>
    <n v="19029.259999999998"/>
  </r>
  <r>
    <n v="185"/>
    <n v="395"/>
    <s v="Sascha"/>
    <s v="Gleadhall"/>
    <n v="57"/>
    <s v="Agender"/>
    <n v="808"/>
    <s v="sgleadhall54@oaic.gov.au"/>
    <s v="314-643-1749"/>
    <x v="7"/>
    <n v="8669"/>
    <s v="Homewood"/>
    <x v="115"/>
    <x v="24"/>
    <x v="123"/>
    <s v="Yetty"/>
    <s v="Digman"/>
    <s v="Sales III"/>
    <s v="5UXZV4C57BL030099"/>
    <s v="Ford"/>
    <s v="Galaxie"/>
    <s v="Indigo"/>
    <n v="1964"/>
    <n v="40652.44"/>
  </r>
  <r>
    <n v="186"/>
    <n v="492"/>
    <s v="Lorenza"/>
    <s v="Purselowe"/>
    <n v="23"/>
    <s v="Female"/>
    <n v="798"/>
    <s v="lpurselowe55@google.ru"/>
    <s v="267-700-6908"/>
    <x v="15"/>
    <n v="51067"/>
    <s v="Atwood"/>
    <x v="78"/>
    <x v="6"/>
    <x v="140"/>
    <s v="Myrta"/>
    <s v="Nottram"/>
    <s v="Sales II"/>
    <s v="19UUA56803A895319"/>
    <s v="GMC"/>
    <s v="Yukon XL 2500"/>
    <s v="Purple"/>
    <n v="2011"/>
    <n v="26219.68"/>
  </r>
  <r>
    <n v="187"/>
    <n v="323"/>
    <s v="Obediah"/>
    <s v="Coughan"/>
    <n v="65"/>
    <s v="Male"/>
    <n v="673"/>
    <s v="ocoughan56@wordpress.org"/>
    <s v="727-951-8543"/>
    <x v="111"/>
    <n v="42"/>
    <s v="Hauk"/>
    <x v="116"/>
    <x v="13"/>
    <x v="26"/>
    <s v="Anitra"/>
    <s v="Aldins"/>
    <s v="Sales I"/>
    <s v="5FNYF3H31FB123463"/>
    <s v="Hyundai"/>
    <s v="Elantra"/>
    <s v="Yellow"/>
    <n v="2007"/>
    <n v="50165.2"/>
  </r>
  <r>
    <n v="188"/>
    <n v="817"/>
    <s v="Agnola"/>
    <s v="Menichini"/>
    <n v="40"/>
    <s v="Female"/>
    <n v="693"/>
    <s v="amenichini57@examiner.com"/>
    <s v="941-630-4289"/>
    <x v="70"/>
    <n v="779"/>
    <s v="Carpenter"/>
    <x v="43"/>
    <x v="13"/>
    <x v="141"/>
    <s v="Wendell"/>
    <s v="Sulter"/>
    <s v="Sales I"/>
    <s v="WAUSF98E66A409986"/>
    <s v="Lexus"/>
    <s v="SC"/>
    <s v="Maroon"/>
    <n v="1999"/>
    <n v="20561.939999999999"/>
  </r>
  <r>
    <n v="189"/>
    <n v="242"/>
    <s v="Al"/>
    <s v="Bogaert"/>
    <n v="46"/>
    <s v="Polygender"/>
    <n v="802"/>
    <s v="abogaert58@yahoo.com"/>
    <s v="617-814-2800"/>
    <x v="89"/>
    <n v="1"/>
    <s v="Bayside"/>
    <x v="12"/>
    <x v="10"/>
    <x v="142"/>
    <s v="Elwyn"/>
    <s v="Minall"/>
    <s v="Sales Vet"/>
    <s v="SCBBR9ZAXAC738776"/>
    <s v="Ford"/>
    <s v="F-Series"/>
    <s v="Teal"/>
    <n v="2002"/>
    <n v="30044.400000000001"/>
  </r>
  <r>
    <n v="190"/>
    <n v="40"/>
    <s v="Adrea"/>
    <s v="Severns"/>
    <n v="29"/>
    <s v="Female"/>
    <n v="668"/>
    <s v="aseverns59@weibo.com"/>
    <s v="212-885-3491"/>
    <x v="98"/>
    <n v="3"/>
    <s v="Clemons"/>
    <x v="36"/>
    <x v="21"/>
    <x v="143"/>
    <s v="Sibilla"/>
    <s v="Cattell"/>
    <s v="Sales Manager"/>
    <s v="WBADN53492G960228"/>
    <s v="Buick"/>
    <s v="LeSabre"/>
    <s v="Aquamarine"/>
    <n v="1997"/>
    <n v="6279.46"/>
  </r>
  <r>
    <n v="191"/>
    <n v="412"/>
    <s v="Enoch"/>
    <s v="MacDonald"/>
    <n v="59"/>
    <s v="Male"/>
    <n v="816"/>
    <s v="emacdonald5a@columbia.edu"/>
    <s v="904-258-1165"/>
    <x v="112"/>
    <n v="41876"/>
    <s v="Hermina"/>
    <x v="19"/>
    <x v="13"/>
    <x v="144"/>
    <s v="Lotty"/>
    <s v="Gaffey"/>
    <s v="Sales Vet"/>
    <s v="JN1CV6FE8DM933036"/>
    <s v="Chevrolet"/>
    <s v="Corsica"/>
    <s v="Indigo"/>
    <n v="1994"/>
    <n v="49300.93"/>
  </r>
  <r>
    <n v="192"/>
    <n v="529"/>
    <s v="Rodger"/>
    <s v="Dundendale"/>
    <n v="60"/>
    <s v="Male"/>
    <n v="808"/>
    <s v="rdundendale5b@prnewswire.com"/>
    <s v="623-919-7023"/>
    <x v="113"/>
    <n v="3894"/>
    <s v="Upham"/>
    <x v="117"/>
    <x v="23"/>
    <x v="145"/>
    <s v="Ulysses"/>
    <s v="Eustis"/>
    <s v="Sales III"/>
    <s v="1J4NF1FB3BD018372"/>
    <s v="Nissan"/>
    <s v="240SX"/>
    <s v="Maroon"/>
    <n v="1995"/>
    <n v="22454.23"/>
  </r>
  <r>
    <n v="193"/>
    <n v="611"/>
    <s v="Nev"/>
    <s v="Harby"/>
    <n v="35"/>
    <s v="Male"/>
    <n v="812"/>
    <s v="nharby5c@diigo.com"/>
    <s v="504-885-9931"/>
    <x v="1"/>
    <n v="90429"/>
    <s v="Shopko"/>
    <x v="60"/>
    <x v="25"/>
    <x v="16"/>
    <s v="Anitra"/>
    <s v="Aldins"/>
    <s v="Sales I"/>
    <s v="WAUVC68E83A452404"/>
    <s v="Mazda"/>
    <s v="B-Series"/>
    <s v="Mauv"/>
    <n v="2005"/>
    <n v="33874.22"/>
  </r>
  <r>
    <n v="194"/>
    <n v="451"/>
    <s v="Jenda"/>
    <s v="Peachey"/>
    <n v="63"/>
    <s v="Female"/>
    <n v="752"/>
    <s v="jpeachey5d@woothemes.com"/>
    <s v="330-118-3926"/>
    <x v="56"/>
    <n v="1"/>
    <s v="Heffernan"/>
    <x v="118"/>
    <x v="19"/>
    <x v="32"/>
    <s v="Gerladina"/>
    <s v="Clitheroe"/>
    <s v="Sales Manager"/>
    <s v="5J8TB18297A109968"/>
    <s v="Mercury"/>
    <s v="Cougar"/>
    <s v="Crimson"/>
    <n v="1990"/>
    <n v="30400.94"/>
  </r>
  <r>
    <n v="195"/>
    <n v="813"/>
    <s v="Paulina"/>
    <s v="Gonthier"/>
    <n v="44"/>
    <s v="Genderqueer"/>
    <n v="748"/>
    <s v="pgonthier5e@nih.gov"/>
    <s v="714-906-9136"/>
    <x v="114"/>
    <n v="41857"/>
    <s v="Lerdahl"/>
    <x v="119"/>
    <x v="1"/>
    <x v="146"/>
    <s v="Deane"/>
    <s v="Guppey"/>
    <s v="Sales I"/>
    <s v="1G6AJ5S39E0599514"/>
    <s v="Volvo"/>
    <s v="C70"/>
    <s v="Aquamarine"/>
    <n v="2003"/>
    <n v="46874.21"/>
  </r>
  <r>
    <n v="196"/>
    <n v="207"/>
    <s v="Daryle"/>
    <s v="Charlon"/>
    <n v="54"/>
    <s v="Male"/>
    <n v="824"/>
    <s v="dcharlon5f@fc2.com"/>
    <s v="508-398-8791"/>
    <x v="109"/>
    <n v="731"/>
    <s v="Mendota"/>
    <x v="120"/>
    <x v="10"/>
    <x v="147"/>
    <s v="Gerladina"/>
    <s v="Clitheroe"/>
    <s v="Sales Manager"/>
    <s v="5NPEB4ACXDH248765"/>
    <s v="Chevrolet"/>
    <s v="Silverado 1500"/>
    <s v="Fuscia"/>
    <n v="2012"/>
    <n v="13229.44"/>
  </r>
  <r>
    <n v="197"/>
    <n v="555"/>
    <s v="Matthaeus"/>
    <s v="Granger"/>
    <n v="39"/>
    <s v="Male"/>
    <n v="696"/>
    <s v="mgranger5g@dropbox.com"/>
    <s v="509-812-0562"/>
    <x v="62"/>
    <n v="8723"/>
    <s v="Debra"/>
    <x v="106"/>
    <x v="0"/>
    <x v="148"/>
    <s v="Levin"/>
    <s v="Shuttle"/>
    <s v="Sales II"/>
    <s v="1FTWF3D59AE232565"/>
    <s v="Ford"/>
    <s v="F-Series"/>
    <s v="Green"/>
    <n v="2002"/>
    <n v="17826.04"/>
  </r>
  <r>
    <n v="198"/>
    <n v="106"/>
    <s v="Abel"/>
    <s v="Suddaby"/>
    <n v="29"/>
    <s v="Male"/>
    <n v="814"/>
    <s v="asuddaby5h@china.com.cn"/>
    <s v="804-653-0110"/>
    <x v="115"/>
    <n v="598"/>
    <s v="Granby"/>
    <x v="121"/>
    <x v="12"/>
    <x v="149"/>
    <s v="Ulysses"/>
    <s v="Eustis"/>
    <s v="Sales III"/>
    <s v="WBADW7C5XDE648838"/>
    <s v="GMC"/>
    <s v="Yukon"/>
    <s v="Orange"/>
    <n v="2002"/>
    <n v="43165.14"/>
  </r>
  <r>
    <n v="199"/>
    <n v="398"/>
    <s v="Timmy"/>
    <s v="Cratere"/>
    <n v="56"/>
    <s v="Female"/>
    <n v="667"/>
    <s v="tcratere5i@vinaora.com"/>
    <s v="915-167-2870"/>
    <x v="40"/>
    <n v="1444"/>
    <s v="Service"/>
    <x v="67"/>
    <x v="4"/>
    <x v="150"/>
    <s v="Debora"/>
    <s v="Moral"/>
    <s v="Sales III"/>
    <s v="WBADS33441G014243"/>
    <s v="Dodge"/>
    <s v="Spirit"/>
    <s v="Mauv"/>
    <n v="1994"/>
    <n v="3393.75"/>
  </r>
  <r>
    <n v="200"/>
    <n v="459"/>
    <s v="Dorene"/>
    <s v="Mechan"/>
    <n v="21"/>
    <s v="Non-binary"/>
    <n v="722"/>
    <s v="dmechan5j@csmonitor.com"/>
    <s v="626-957-1914"/>
    <x v="116"/>
    <n v="7321"/>
    <s v="Trailsway"/>
    <x v="122"/>
    <x v="1"/>
    <x v="151"/>
    <s v="Etheline"/>
    <s v="Childes"/>
    <s v="Sales Manager"/>
    <s v="KNAFT4A21D5731860"/>
    <s v="Mercury"/>
    <s v="Mountaineer"/>
    <s v="Crimson"/>
    <n v="2007"/>
    <n v="27349.68"/>
  </r>
  <r>
    <n v="201"/>
    <n v="585"/>
    <s v="Tammy"/>
    <s v="Glenny"/>
    <n v="30"/>
    <s v="Male"/>
    <n v="789"/>
    <s v="tglenny5k@apache.org"/>
    <s v="859-784-6163"/>
    <x v="21"/>
    <n v="704"/>
    <s v="Warner"/>
    <x v="123"/>
    <x v="42"/>
    <x v="152"/>
    <s v="Kelci"/>
    <s v="Goldspink"/>
    <s v="Sales I"/>
    <s v="3C4PDCEG3DT090232"/>
    <s v="Mercedes-Benz"/>
    <s v="R-Class"/>
    <s v="Blue"/>
    <n v="2010"/>
    <n v="43377.49"/>
  </r>
  <r>
    <n v="202"/>
    <n v="562"/>
    <s v="Angelle"/>
    <s v="Arzu"/>
    <n v="24"/>
    <s v="Female"/>
    <n v="753"/>
    <s v="aarzu5l@mail.ru"/>
    <s v="361-890-2270"/>
    <x v="46"/>
    <n v="771"/>
    <s v="Memorial"/>
    <x v="110"/>
    <x v="4"/>
    <x v="153"/>
    <s v="Carita"/>
    <s v="Reay"/>
    <s v="Sales I"/>
    <s v="19UUA9F24BA007172"/>
    <s v="Mercury"/>
    <s v="Grand Marquis"/>
    <s v="Pink"/>
    <n v="1997"/>
    <n v="54193.89"/>
  </r>
  <r>
    <n v="203"/>
    <n v="627"/>
    <s v="Shelden"/>
    <s v="Fallowfield"/>
    <n v="31"/>
    <s v="Male"/>
    <n v="800"/>
    <s v="sfallowfield5m@jalbum.net"/>
    <s v="754-656-7412"/>
    <x v="48"/>
    <n v="9"/>
    <s v="Oakridge"/>
    <x v="124"/>
    <x v="13"/>
    <x v="23"/>
    <s v="Elwyn"/>
    <s v="Minall"/>
    <s v="Sales Vet"/>
    <s v="4T1BD1FK8EU991536"/>
    <s v="Jaguar"/>
    <s v="XJ"/>
    <s v="Turquoise"/>
    <n v="2011"/>
    <n v="36581.51"/>
  </r>
  <r>
    <n v="204"/>
    <n v="222"/>
    <s v="Clarissa"/>
    <s v="Ruos"/>
    <n v="50"/>
    <s v="Female"/>
    <n v="804"/>
    <s v="cruos5n@google.pl"/>
    <s v="216-931-2888"/>
    <x v="3"/>
    <n v="1"/>
    <s v="Annamark"/>
    <x v="49"/>
    <x v="19"/>
    <x v="154"/>
    <s v="Aubine"/>
    <s v="Agirre"/>
    <s v="Sales I"/>
    <s v="1FTWX3B56AE775355"/>
    <s v="Saab"/>
    <n v="9000"/>
    <s v="Purple"/>
    <n v="1987"/>
    <n v="25270.77"/>
  </r>
  <r>
    <n v="205"/>
    <n v="888"/>
    <s v="Jedd"/>
    <s v="Hansom"/>
    <n v="33"/>
    <s v="Male"/>
    <n v="691"/>
    <s v="jhansom5o@chicagotribune.com"/>
    <s v="904-938-6394"/>
    <x v="15"/>
    <n v="73313"/>
    <s v="Golf"/>
    <x v="19"/>
    <x v="13"/>
    <x v="80"/>
    <s v="Deane"/>
    <s v="Guppey"/>
    <s v="Sales I"/>
    <s v="WAU4GBFB3AN612549"/>
    <s v="Volkswagen"/>
    <s v="Cabriolet"/>
    <s v="Puce"/>
    <n v="1999"/>
    <n v="26365.040000000001"/>
  </r>
  <r>
    <n v="206"/>
    <n v="481"/>
    <s v="Kim"/>
    <s v="Robroe"/>
    <n v="60"/>
    <s v="Female"/>
    <n v="659"/>
    <s v="krobroe5p@mozilla.org"/>
    <s v="317-475-8969"/>
    <x v="108"/>
    <n v="717"/>
    <s v="Riverside"/>
    <x v="125"/>
    <x v="43"/>
    <x v="108"/>
    <s v="Isidora"/>
    <s v="Horbart"/>
    <s v="Sales Vet"/>
    <s v="1GYUKAEF1AR852167"/>
    <s v="Hyundai"/>
    <s v="Elantra"/>
    <s v="Puce"/>
    <n v="2001"/>
    <n v="4992.0200000000004"/>
  </r>
  <r>
    <n v="207"/>
    <n v="530"/>
    <s v="Marguerite"/>
    <s v="Pfaff"/>
    <n v="22"/>
    <s v="Female"/>
    <n v="839"/>
    <s v="mpfaff5q@shutterfly.com"/>
    <s v="719-252-6515"/>
    <x v="102"/>
    <n v="40"/>
    <s v="Morrow"/>
    <x v="114"/>
    <x v="16"/>
    <x v="145"/>
    <s v="Kelci"/>
    <s v="Goldspink"/>
    <s v="Sales I"/>
    <s v="1C3CCBAB2DN536381"/>
    <s v="Volvo"/>
    <s v="S80"/>
    <s v="Blue"/>
    <n v="2000"/>
    <n v="23716.84"/>
  </r>
  <r>
    <n v="208"/>
    <n v="155"/>
    <s v="Arabele"/>
    <s v="Mayberry"/>
    <n v="30"/>
    <s v="Polygender"/>
    <n v="774"/>
    <s v="amayberry5r@google.ru"/>
    <s v="714-164-4249"/>
    <x v="117"/>
    <n v="20772"/>
    <s v="Eggendart"/>
    <x v="126"/>
    <x v="1"/>
    <x v="155"/>
    <s v="Kelci"/>
    <s v="Goldspink"/>
    <s v="Sales I"/>
    <s v="WBAGN63432D605284"/>
    <s v="Chevrolet"/>
    <s v="Camaro"/>
    <s v="Puce"/>
    <n v="1985"/>
    <n v="4608.16"/>
  </r>
  <r>
    <n v="209"/>
    <n v="901"/>
    <s v="Xever"/>
    <s v="Serot"/>
    <n v="23"/>
    <s v="Male"/>
    <n v="814"/>
    <s v="xserot5s@sfgate.com"/>
    <s v="954-307-9864"/>
    <x v="67"/>
    <n v="5599"/>
    <s v="Loftsgordon"/>
    <x v="15"/>
    <x v="13"/>
    <x v="156"/>
    <s v="Carita"/>
    <s v="Reay"/>
    <s v="Sales I"/>
    <s v="WBA5B1C53FG139873"/>
    <s v="Volvo"/>
    <s v="XC70"/>
    <s v="Orange"/>
    <n v="2012"/>
    <n v="35198.19"/>
  </r>
  <r>
    <n v="210"/>
    <n v="477"/>
    <s v="Darlleen"/>
    <s v="Oxshott"/>
    <n v="64"/>
    <s v="Female"/>
    <n v="671"/>
    <s v="doxshott5t@squarespace.com"/>
    <s v="330-312-8452"/>
    <x v="67"/>
    <n v="6"/>
    <s v="3rd"/>
    <x v="118"/>
    <x v="19"/>
    <x v="157"/>
    <s v="Georgeanna"/>
    <s v="Selliman"/>
    <s v="Sales II"/>
    <s v="WAUGF98K79A480503"/>
    <s v="Chevrolet"/>
    <s v="Astro"/>
    <s v="Purple"/>
    <n v="1995"/>
    <n v="37526.06"/>
  </r>
  <r>
    <n v="211"/>
    <n v="698"/>
    <s v="Cristiano"/>
    <s v="MacElroy"/>
    <n v="18"/>
    <s v="Male"/>
    <n v="733"/>
    <s v="cmacelroy5u@patch.com"/>
    <s v="912-596-0853"/>
    <x v="97"/>
    <n v="1816"/>
    <s v="Everett"/>
    <x v="127"/>
    <x v="35"/>
    <x v="158"/>
    <s v="Anitra"/>
    <s v="Aldins"/>
    <s v="Sales I"/>
    <s v="WBAYE8C54DD566555"/>
    <s v="Mitsubishi"/>
    <s v="Outlander Sport"/>
    <s v="Violet"/>
    <n v="2011"/>
    <n v="34781.19"/>
  </r>
  <r>
    <n v="212"/>
    <n v="393"/>
    <s v="Kristoffer"/>
    <s v="Craiker"/>
    <n v="48"/>
    <s v="Male"/>
    <n v="710"/>
    <s v="kcraiker5v@techcrunch.com"/>
    <s v="951-630-1301"/>
    <x v="41"/>
    <n v="4"/>
    <s v="Sutteridge"/>
    <x v="26"/>
    <x v="1"/>
    <x v="123"/>
    <s v="Gerladina"/>
    <s v="Clitheroe"/>
    <s v="Sales Manager"/>
    <s v="SCBBP9ZA4BC646344"/>
    <s v="GMC"/>
    <s v="Rally Wagon 2500"/>
    <s v="Turquoise"/>
    <n v="1993"/>
    <n v="17577.53"/>
  </r>
  <r>
    <n v="213"/>
    <n v="200"/>
    <s v="Cole"/>
    <s v="Stener"/>
    <n v="25"/>
    <s v="Polygender"/>
    <n v="829"/>
    <s v="cstener5w@newyorker.com"/>
    <s v="520-374-4124"/>
    <x v="118"/>
    <n v="726"/>
    <s v="Sutteridge"/>
    <x v="90"/>
    <x v="23"/>
    <x v="159"/>
    <s v="Munroe"/>
    <s v="Reide"/>
    <s v="Sales III"/>
    <s v="3D7JB1EP0AG248438"/>
    <s v="Dodge"/>
    <s v="Dakota Club"/>
    <s v="Green"/>
    <n v="1995"/>
    <n v="47304.11"/>
  </r>
  <r>
    <n v="214"/>
    <n v="287"/>
    <s v="Linnet"/>
    <s v="Sends"/>
    <n v="38"/>
    <s v="Female"/>
    <n v="794"/>
    <s v="lsends5x@dailymail.co.uk"/>
    <s v="704-695-7280"/>
    <x v="52"/>
    <n v="37072"/>
    <s v="Park Meadow"/>
    <x v="34"/>
    <x v="5"/>
    <x v="29"/>
    <s v="Levin"/>
    <s v="Shuttle"/>
    <s v="Sales II"/>
    <s v="3VW467AT7DM591574"/>
    <s v="GMC"/>
    <s v="Sierra 1500"/>
    <s v="Turquoise"/>
    <n v="1999"/>
    <n v="50619.72"/>
  </r>
  <r>
    <n v="215"/>
    <n v="953"/>
    <s v="Wylma"/>
    <s v="Chilver"/>
    <n v="21"/>
    <s v="Genderqueer"/>
    <n v="697"/>
    <s v="wchilver5y@imgur.com"/>
    <s v="941-557-9674"/>
    <x v="105"/>
    <n v="9"/>
    <s v="Old Gate"/>
    <x v="128"/>
    <x v="13"/>
    <x v="55"/>
    <s v="Levin"/>
    <s v="Shuttle"/>
    <s v="Sales II"/>
    <s v="WAUCFAFR6EA229336"/>
    <s v="Dodge"/>
    <s v="Ram 3500"/>
    <s v="Turquoise"/>
    <n v="1996"/>
    <n v="24062.04"/>
  </r>
  <r>
    <n v="216"/>
    <n v="860"/>
    <s v="Sinclair"/>
    <s v="Ramiro"/>
    <n v="45"/>
    <s v="Male"/>
    <n v="770"/>
    <s v="sramiro5z@foxnews.com"/>
    <s v="410-683-4185"/>
    <x v="119"/>
    <n v="7976"/>
    <s v="Dorton"/>
    <x v="56"/>
    <x v="29"/>
    <x v="160"/>
    <s v="Howey"/>
    <s v="Yakobovicz"/>
    <s v="Sales I"/>
    <s v="JN8AF5MRXCT578204"/>
    <s v="BMW"/>
    <s v="3 Series"/>
    <s v="Purple"/>
    <n v="1999"/>
    <n v="4409.67"/>
  </r>
  <r>
    <n v="217"/>
    <n v="918"/>
    <s v="Claiborn"/>
    <s v="Glyne"/>
    <n v="64"/>
    <s v="Male"/>
    <n v="729"/>
    <s v="cglyne60@360.cn"/>
    <s v="619-219-0358"/>
    <x v="42"/>
    <n v="33593"/>
    <s v="Chinook"/>
    <x v="92"/>
    <x v="1"/>
    <x v="106"/>
    <s v="Gerladina"/>
    <s v="Clitheroe"/>
    <s v="Sales Manager"/>
    <s v="WAUAF48H67K678090"/>
    <s v="Subaru"/>
    <s v="Outback"/>
    <s v="Green"/>
    <n v="2005"/>
    <n v="16030.03"/>
  </r>
  <r>
    <n v="218"/>
    <n v="279"/>
    <s v="Vera"/>
    <s v="Tidey"/>
    <n v="53"/>
    <s v="Female"/>
    <n v="754"/>
    <s v="vtidey61@so-net.ne.jp"/>
    <s v="915-968-3161"/>
    <x v="10"/>
    <n v="7445"/>
    <s v="Kennedy"/>
    <x v="67"/>
    <x v="4"/>
    <x v="38"/>
    <s v="Ulysses"/>
    <s v="Eustis"/>
    <s v="Sales III"/>
    <s v="WVGAV3AX1EW292812"/>
    <s v="GMC"/>
    <s v="Savana 1500"/>
    <s v="Crimson"/>
    <n v="1998"/>
    <n v="19381.38"/>
  </r>
  <r>
    <n v="219"/>
    <n v="68"/>
    <s v="Heywood"/>
    <s v="Ugoletti"/>
    <n v="52"/>
    <s v="Male"/>
    <n v="719"/>
    <s v="hugoletti62@ezinearticles.com"/>
    <s v="612-400-0900"/>
    <x v="71"/>
    <n v="90"/>
    <s v="Lerdahl"/>
    <x v="11"/>
    <x v="9"/>
    <x v="161"/>
    <s v="Kelci"/>
    <s v="Goldspink"/>
    <s v="Sales I"/>
    <s v="WA1AY74L68D884440"/>
    <s v="Buick"/>
    <s v="LeSabre"/>
    <s v="Fuscia"/>
    <n v="1994"/>
    <n v="15514.61"/>
  </r>
  <r>
    <n v="220"/>
    <n v="922"/>
    <s v="Gardie"/>
    <s v="Bradborne"/>
    <n v="52"/>
    <s v="Male"/>
    <n v="659"/>
    <s v="gbradborne63@mysql.com"/>
    <s v="816-485-2372"/>
    <x v="120"/>
    <n v="972"/>
    <s v="Eliot"/>
    <x v="41"/>
    <x v="24"/>
    <x v="162"/>
    <s v="Doti"/>
    <s v="Prantl"/>
    <s v="Sales I"/>
    <s v="WAULT58E44A978130"/>
    <s v="BMW"/>
    <s v="7 Series"/>
    <s v="Khaki"/>
    <n v="2000"/>
    <n v="4275.5600000000004"/>
  </r>
  <r>
    <n v="221"/>
    <n v="788"/>
    <s v="Bearnard"/>
    <s v="Lafontaine"/>
    <n v="41"/>
    <s v="Male"/>
    <n v="678"/>
    <s v="blafontaine64@dailymail.co.uk"/>
    <s v="424-412-7598"/>
    <x v="89"/>
    <n v="3983"/>
    <s v="Express"/>
    <x v="129"/>
    <x v="1"/>
    <x v="163"/>
    <s v="Worthington"/>
    <s v="Stitle"/>
    <s v="Sales I"/>
    <s v="SCFBB04C69G965569"/>
    <s v="Lexus"/>
    <s v="ES"/>
    <s v="Purple"/>
    <n v="1990"/>
    <n v="5927.39"/>
  </r>
  <r>
    <n v="222"/>
    <n v="881"/>
    <s v="Ches"/>
    <s v="Monery"/>
    <n v="24"/>
    <s v="Male"/>
    <n v="677"/>
    <s v="cmonery65@spiegel.de"/>
    <s v="757-346-3430"/>
    <x v="108"/>
    <n v="9"/>
    <s v="Annamark"/>
    <x v="80"/>
    <x v="12"/>
    <x v="164"/>
    <s v="Levin"/>
    <s v="Shuttle"/>
    <s v="Sales II"/>
    <s v="WAULFAFHXAN938362"/>
    <s v="Land Rover"/>
    <s v="Range Rover"/>
    <s v="Crimson"/>
    <n v="1993"/>
    <n v="16739.09"/>
  </r>
  <r>
    <n v="223"/>
    <n v="849"/>
    <s v="Kalindi"/>
    <s v="Gradley"/>
    <n v="56"/>
    <s v="Female"/>
    <n v="839"/>
    <s v="kgradley66@webnode.com"/>
    <s v="513-400-8599"/>
    <x v="85"/>
    <n v="22530"/>
    <s v="Lakewood Gardens"/>
    <x v="30"/>
    <x v="19"/>
    <x v="101"/>
    <s v="Sibilla"/>
    <s v="Cattell"/>
    <s v="Sales Manager"/>
    <s v="JTHBL5EF0F5497684"/>
    <s v="Lexus"/>
    <s v="SC"/>
    <s v="Puce"/>
    <n v="1993"/>
    <n v="10109.34"/>
  </r>
  <r>
    <n v="224"/>
    <n v="773"/>
    <s v="Rutger"/>
    <s v="Mesant"/>
    <n v="66"/>
    <s v="Male"/>
    <n v="799"/>
    <s v="rmesant67@webeden.co.uk"/>
    <s v="805-385-7431"/>
    <x v="35"/>
    <n v="9"/>
    <s v="Center"/>
    <x v="24"/>
    <x v="1"/>
    <x v="165"/>
    <s v="Deane"/>
    <s v="Guppey"/>
    <s v="Sales I"/>
    <s v="3N1CE2CP3FL179314"/>
    <s v="BMW"/>
    <s v="M3"/>
    <s v="Green"/>
    <n v="2012"/>
    <n v="29661.91"/>
  </r>
  <r>
    <n v="225"/>
    <n v="499"/>
    <s v="Hussein"/>
    <s v="Fodden"/>
    <n v="31"/>
    <s v="Male"/>
    <n v="814"/>
    <s v="hfodden68@blogs.com"/>
    <s v="303-466-9350"/>
    <x v="32"/>
    <n v="72"/>
    <s v="Warner"/>
    <x v="69"/>
    <x v="16"/>
    <x v="166"/>
    <s v="Doti"/>
    <s v="Prantl"/>
    <s v="Sales I"/>
    <s v="WBAHN83598D525098"/>
    <s v="Mitsubishi"/>
    <s v="Pajero"/>
    <s v="Goldenrod"/>
    <n v="2003"/>
    <n v="7605.69"/>
  </r>
  <r>
    <n v="226"/>
    <n v="709"/>
    <s v="Marjy"/>
    <s v="MacKill"/>
    <n v="37"/>
    <s v="Female"/>
    <n v="657"/>
    <s v="mmackill69@google.nl"/>
    <s v="702-198-3041"/>
    <x v="52"/>
    <n v="827"/>
    <s v="Eastwood"/>
    <x v="130"/>
    <x v="30"/>
    <x v="167"/>
    <s v="Georgeanna"/>
    <s v="Selliman"/>
    <s v="Sales II"/>
    <s v="1FAHP2DW3AG693296"/>
    <s v="Toyota"/>
    <s v="Tacoma"/>
    <s v="Goldenrod"/>
    <n v="2001"/>
    <n v="45640.33"/>
  </r>
  <r>
    <n v="227"/>
    <n v="469"/>
    <s v="Jimmy"/>
    <s v="Geane"/>
    <n v="62"/>
    <s v="Non-binary"/>
    <n v="834"/>
    <s v="jgeane6a@microsoft.com"/>
    <s v="213-285-7417"/>
    <x v="89"/>
    <n v="416"/>
    <s v="Bayside"/>
    <x v="131"/>
    <x v="1"/>
    <x v="168"/>
    <s v="Etheline"/>
    <s v="Childes"/>
    <s v="Sales Manager"/>
    <s v="WBAKF5C57DE021557"/>
    <s v="Ford"/>
    <s v="Explorer"/>
    <s v="Indigo"/>
    <n v="2004"/>
    <n v="27926.12"/>
  </r>
  <r>
    <n v="228"/>
    <n v="102"/>
    <s v="Connie"/>
    <s v="Goldthorpe"/>
    <n v="62"/>
    <s v="Female"/>
    <n v="715"/>
    <s v="cgoldthorpe6b@mail.ru"/>
    <s v="530-899-2188"/>
    <x v="59"/>
    <n v="97"/>
    <s v="Lien"/>
    <x v="132"/>
    <x v="1"/>
    <x v="118"/>
    <s v="Georgeanna"/>
    <s v="Selliman"/>
    <s v="Sales II"/>
    <s v="1GKS1KE01ER964317"/>
    <s v="Toyota"/>
    <s v="4Runner"/>
    <s v="Turquoise"/>
    <n v="2001"/>
    <n v="8337"/>
  </r>
  <r>
    <n v="229"/>
    <n v="552"/>
    <s v="Zebulon"/>
    <s v="Benardette"/>
    <n v="36"/>
    <s v="Male"/>
    <n v="636"/>
    <s v="zbenardette6c@posterous.com"/>
    <s v="918-501-7835"/>
    <x v="9"/>
    <n v="3"/>
    <s v="Columbus"/>
    <x v="133"/>
    <x v="18"/>
    <x v="64"/>
    <s v="Isidora"/>
    <s v="Horbart"/>
    <s v="Sales Vet"/>
    <s v="WAUJF78K99N172008"/>
    <s v="GMC"/>
    <s v="Yukon"/>
    <s v="Blue"/>
    <n v="1995"/>
    <n v="42525.99"/>
  </r>
  <r>
    <n v="230"/>
    <n v="272"/>
    <s v="Vassily"/>
    <s v="Gynn"/>
    <n v="36"/>
    <s v="Male"/>
    <n v="834"/>
    <s v="vgynn6d@about.com"/>
    <s v="202-392-0652"/>
    <x v="121"/>
    <n v="93723"/>
    <s v="Walton"/>
    <x v="13"/>
    <x v="11"/>
    <x v="169"/>
    <s v="Kelci"/>
    <s v="Goldspink"/>
    <s v="Sales I"/>
    <s v="5YMKT6C51F0693364"/>
    <s v="Mazda"/>
    <s v="Familia"/>
    <s v="Maroon"/>
    <n v="1986"/>
    <n v="48589"/>
  </r>
  <r>
    <n v="231"/>
    <n v="820"/>
    <s v="Colver"/>
    <s v="Blackeby"/>
    <n v="66"/>
    <s v="Male"/>
    <n v="708"/>
    <s v="cblackeby6e@networksolutions.com"/>
    <s v="210-363-4431"/>
    <x v="41"/>
    <n v="804"/>
    <s v="Vermont"/>
    <x v="44"/>
    <x v="4"/>
    <x v="100"/>
    <s v="Myrta"/>
    <s v="Nottram"/>
    <s v="Sales II"/>
    <s v="WP0AB2A92FS359368"/>
    <s v="Honda"/>
    <s v="Prelude"/>
    <s v="Yellow"/>
    <n v="1986"/>
    <n v="34418.160000000003"/>
  </r>
  <r>
    <n v="232"/>
    <n v="960"/>
    <s v="Meriel"/>
    <s v="Camier"/>
    <n v="61"/>
    <s v="Female"/>
    <n v="772"/>
    <s v="mcamier6f@cornell.edu"/>
    <s v="413-323-4576"/>
    <x v="122"/>
    <n v="93604"/>
    <s v="Vahlen"/>
    <x v="53"/>
    <x v="10"/>
    <x v="170"/>
    <s v="Debora"/>
    <s v="Moral"/>
    <s v="Sales III"/>
    <s v="WDDGF4HB6EG127320"/>
    <s v="Oldsmobile"/>
    <s v="Intrigue"/>
    <s v="Mauv"/>
    <n v="2001"/>
    <n v="6453.77"/>
  </r>
  <r>
    <n v="233"/>
    <n v="995"/>
    <s v="Nikolas"/>
    <s v="Gambrell"/>
    <n v="53"/>
    <s v="Male"/>
    <n v="642"/>
    <s v="ngambrell6g@go.com"/>
    <s v="713-399-6747"/>
    <x v="122"/>
    <n v="6"/>
    <s v="Browning"/>
    <x v="4"/>
    <x v="4"/>
    <x v="7"/>
    <s v="Deane"/>
    <s v="Guppey"/>
    <s v="Sales I"/>
    <s v="1G6AJ1R37F0901348"/>
    <s v="Saturn"/>
    <s v="Relay"/>
    <s v="Orange"/>
    <n v="2006"/>
    <n v="53274.61"/>
  </r>
  <r>
    <n v="234"/>
    <n v="167"/>
    <s v="Urbano"/>
    <s v="Kmietsch"/>
    <n v="25"/>
    <s v="Genderfluid"/>
    <n v="827"/>
    <s v="ukmietsch6h@theglobeandmail.com"/>
    <s v="812-296-0722"/>
    <x v="17"/>
    <n v="675"/>
    <s v="Sundown"/>
    <x v="134"/>
    <x v="43"/>
    <x v="171"/>
    <s v="Sibilla"/>
    <s v="Cattell"/>
    <s v="Sales Manager"/>
    <s v="WBAGH03441D778167"/>
    <s v="Volkswagen"/>
    <s v="GTI"/>
    <s v="Goldenrod"/>
    <n v="1992"/>
    <n v="34787.269999999997"/>
  </r>
  <r>
    <n v="235"/>
    <n v="601"/>
    <s v="Thornie"/>
    <s v="Sawdy"/>
    <n v="27"/>
    <s v="Male"/>
    <n v="794"/>
    <s v="tsawdy6i@live.com"/>
    <s v="419-418-4988"/>
    <x v="104"/>
    <n v="9"/>
    <s v="Fairfield"/>
    <x v="51"/>
    <x v="19"/>
    <x v="136"/>
    <s v="Isidora"/>
    <s v="Horbart"/>
    <s v="Sales Vet"/>
    <s v="1G6KD5EY1AU095058"/>
    <s v="BMW"/>
    <s v="X6"/>
    <s v="Crimson"/>
    <n v="2008"/>
    <n v="5730.21"/>
  </r>
  <r>
    <n v="236"/>
    <n v="943"/>
    <s v="Gradeigh"/>
    <s v="Wiley"/>
    <n v="64"/>
    <s v="Male"/>
    <n v="678"/>
    <s v="gwiley6j@disqus.com"/>
    <s v="303-651-2210"/>
    <x v="20"/>
    <n v="8"/>
    <s v="Russell"/>
    <x v="22"/>
    <x v="16"/>
    <x v="172"/>
    <s v="Aubine"/>
    <s v="Agirre"/>
    <s v="Sales I"/>
    <s v="WAUVC58E02A132244"/>
    <s v="BMW"/>
    <s v="Z4"/>
    <s v="Turquoise"/>
    <n v="2012"/>
    <n v="36203.71"/>
  </r>
  <r>
    <n v="237"/>
    <n v="702"/>
    <s v="Bev"/>
    <s v="Doveston"/>
    <n v="22"/>
    <s v="Male"/>
    <n v="697"/>
    <s v="bdoveston6k@aboutads.info"/>
    <s v="405-336-9810"/>
    <x v="37"/>
    <n v="9820"/>
    <s v="Burrows"/>
    <x v="28"/>
    <x v="18"/>
    <x v="173"/>
    <s v="Anitra"/>
    <s v="Aldins"/>
    <s v="Sales I"/>
    <s v="WAUSF98E87A209466"/>
    <s v="Oldsmobile"/>
    <s v="Alero"/>
    <s v="Blue"/>
    <n v="2001"/>
    <n v="52341.02"/>
  </r>
  <r>
    <n v="238"/>
    <n v="680"/>
    <s v="Broddie"/>
    <s v="Lillicrop"/>
    <n v="58"/>
    <s v="Male"/>
    <n v="695"/>
    <s v="blillicrop6l@ucla.edu"/>
    <s v="989-526-5417"/>
    <x v="123"/>
    <n v="62"/>
    <s v="Canary"/>
    <x v="39"/>
    <x v="14"/>
    <x v="131"/>
    <s v="Howey"/>
    <s v="Yakobovicz"/>
    <s v="Sales I"/>
    <s v="WAULC58E45A857535"/>
    <s v="Buick"/>
    <s v="Riviera"/>
    <s v="Turquoise"/>
    <n v="1990"/>
    <n v="28301.59"/>
  </r>
  <r>
    <n v="239"/>
    <n v="139"/>
    <s v="Glenda"/>
    <s v="Sebring"/>
    <n v="65"/>
    <s v="Female"/>
    <n v="633"/>
    <s v="gsebring6m@furl.net"/>
    <s v="503-152-2727"/>
    <x v="65"/>
    <n v="20"/>
    <s v="Merry"/>
    <x v="59"/>
    <x v="31"/>
    <x v="174"/>
    <s v="Sibilla"/>
    <s v="Cattell"/>
    <s v="Sales Manager"/>
    <s v="3C4PDDDG3CT543447"/>
    <s v="Mazda"/>
    <s v="RX-7"/>
    <s v="Orange"/>
    <n v="1986"/>
    <n v="14844.11"/>
  </r>
  <r>
    <n v="240"/>
    <n v="359"/>
    <s v="Garwood"/>
    <s v="Dixson"/>
    <n v="56"/>
    <s v="Male"/>
    <n v="783"/>
    <s v="gdixson6n@disqus.com"/>
    <s v="407-423-8755"/>
    <x v="62"/>
    <n v="1425"/>
    <s v="Dottie"/>
    <x v="35"/>
    <x v="13"/>
    <x v="175"/>
    <s v="Etheline"/>
    <s v="Childes"/>
    <s v="Sales Manager"/>
    <s v="1D7RE2GK4BS849654"/>
    <s v="Volvo"/>
    <s v="C70"/>
    <s v="Red"/>
    <n v="2000"/>
    <n v="26512.68"/>
  </r>
  <r>
    <n v="241"/>
    <n v="112"/>
    <s v="Camella"/>
    <s v="Brasener"/>
    <n v="54"/>
    <s v="Female"/>
    <n v="709"/>
    <s v="cbrasener6o@sfgate.com"/>
    <s v="804-762-4116"/>
    <x v="35"/>
    <n v="83"/>
    <s v="Raven"/>
    <x v="121"/>
    <x v="12"/>
    <x v="176"/>
    <s v="Munroe"/>
    <s v="Reide"/>
    <s v="Sales III"/>
    <s v="2T1BURHE6EC802177"/>
    <s v="Nissan"/>
    <s v="Versa"/>
    <s v="Mauv"/>
    <n v="2010"/>
    <n v="26544.09"/>
  </r>
  <r>
    <n v="242"/>
    <n v="384"/>
    <s v="Zollie"/>
    <s v="Bidnall"/>
    <n v="34"/>
    <s v="Male"/>
    <n v="739"/>
    <s v="zbidnall6p@live.com"/>
    <s v="804-500-7539"/>
    <x v="29"/>
    <n v="74"/>
    <s v="High Crossing"/>
    <x v="121"/>
    <x v="12"/>
    <x v="113"/>
    <s v="Donnell"/>
    <s v="Grzelewski"/>
    <s v="Sales Vet"/>
    <s v="2C4RDGEGXER296247"/>
    <s v="BMW"/>
    <s v="7 Series"/>
    <s v="Turquoise"/>
    <n v="1994"/>
    <n v="19265.439999999999"/>
  </r>
  <r>
    <n v="243"/>
    <n v="746"/>
    <s v="Arlina"/>
    <s v="Blomefield"/>
    <n v="28"/>
    <s v="Female"/>
    <n v="655"/>
    <s v="ablomefield6q@comsenz.com"/>
    <s v="202-637-6797"/>
    <x v="73"/>
    <n v="941"/>
    <s v="Carey"/>
    <x v="13"/>
    <x v="11"/>
    <x v="112"/>
    <s v="Modesty"/>
    <s v="Fruin"/>
    <s v="Sales I"/>
    <s v="YV4902DZ8D2928058"/>
    <s v="Maybach"/>
    <n v="62"/>
    <s v="Blue"/>
    <n v="2007"/>
    <n v="13192.8"/>
  </r>
  <r>
    <n v="244"/>
    <n v="560"/>
    <s v="Cord"/>
    <s v="Soigne"/>
    <n v="62"/>
    <s v="Male"/>
    <n v="639"/>
    <s v="csoigne6r@oracle.com"/>
    <s v="205-481-3793"/>
    <x v="16"/>
    <n v="9"/>
    <s v="Hagan"/>
    <x v="97"/>
    <x v="8"/>
    <x v="153"/>
    <s v="Elwyn"/>
    <s v="Minall"/>
    <s v="Sales Vet"/>
    <s v="1FMEU7DE9AU074898"/>
    <s v="Land Rover"/>
    <s v="Discovery Series II"/>
    <s v="Teal"/>
    <n v="2002"/>
    <n v="24153.81"/>
  </r>
  <r>
    <n v="245"/>
    <n v="771"/>
    <s v="Nikos"/>
    <s v="Marmion"/>
    <n v="63"/>
    <s v="Male"/>
    <n v="736"/>
    <s v="nmarmion6s@redcross.org"/>
    <s v="718-984-6415"/>
    <x v="29"/>
    <n v="99531"/>
    <s v="Michigan"/>
    <x v="135"/>
    <x v="21"/>
    <x v="177"/>
    <s v="Worthington"/>
    <s v="Stitle"/>
    <s v="Sales I"/>
    <s v="WBASN4C59BC963390"/>
    <s v="Toyota"/>
    <s v="Sequoia"/>
    <s v="Crimson"/>
    <n v="2011"/>
    <n v="8794.4699999999993"/>
  </r>
  <r>
    <n v="246"/>
    <n v="514"/>
    <s v="Quintana"/>
    <s v="Tribell"/>
    <n v="49"/>
    <s v="Female"/>
    <n v="835"/>
    <s v="qtribell6t@uiuc.edu"/>
    <s v="806-861-2248"/>
    <x v="124"/>
    <n v="524"/>
    <s v="Superior"/>
    <x v="136"/>
    <x v="4"/>
    <x v="116"/>
    <s v="Deane"/>
    <s v="Guppey"/>
    <s v="Sales I"/>
    <s v="1G6DZ67A390560460"/>
    <s v="Volkswagen"/>
    <s v="Cabriolet"/>
    <s v="Pink"/>
    <n v="1987"/>
    <n v="50450.27"/>
  </r>
  <r>
    <n v="247"/>
    <n v="615"/>
    <s v="Chloe"/>
    <s v="Tincey"/>
    <n v="60"/>
    <s v="Female"/>
    <n v="729"/>
    <s v="ctincey6u@cbsnews.com"/>
    <s v="202-336-4757"/>
    <x v="92"/>
    <n v="89056"/>
    <s v="Milwaukee"/>
    <x v="13"/>
    <x v="11"/>
    <x v="16"/>
    <s v="Sibilla"/>
    <s v="Cattell"/>
    <s v="Sales Manager"/>
    <s v="1GYS3FEJXDR628003"/>
    <s v="Chevrolet"/>
    <s v="Suburban 1500"/>
    <s v="Pink"/>
    <n v="2002"/>
    <n v="53659.31"/>
  </r>
  <r>
    <n v="248"/>
    <n v="38"/>
    <s v="Isidor"/>
    <s v="Coggles"/>
    <n v="39"/>
    <s v="Male"/>
    <n v="654"/>
    <s v="icoggles6v@eepurl.com"/>
    <s v="415-790-0248"/>
    <x v="9"/>
    <n v="8573"/>
    <s v="Weeping Birch"/>
    <x v="137"/>
    <x v="1"/>
    <x v="178"/>
    <s v="Myrta"/>
    <s v="Nottram"/>
    <s v="Sales II"/>
    <s v="WBSVA93518E620524"/>
    <s v="Maybach"/>
    <n v="62"/>
    <s v="Crimson"/>
    <n v="2005"/>
    <n v="43355.01"/>
  </r>
  <r>
    <n v="249"/>
    <n v="460"/>
    <s v="Peder"/>
    <s v="Iveson"/>
    <n v="26"/>
    <s v="Male"/>
    <n v="678"/>
    <s v="piveson6w@dagondesign.com"/>
    <s v="505-421-8763"/>
    <x v="58"/>
    <n v="6"/>
    <s v="Bluestem"/>
    <x v="82"/>
    <x v="37"/>
    <x v="151"/>
    <s v="Munroe"/>
    <s v="Reide"/>
    <s v="Sales III"/>
    <s v="5J8TB4H3XFL758790"/>
    <s v="Cadillac"/>
    <s v="SRX"/>
    <s v="Pink"/>
    <n v="2012"/>
    <n v="54721.53"/>
  </r>
  <r>
    <n v="250"/>
    <n v="325"/>
    <s v="Angele"/>
    <s v="Oager"/>
    <n v="38"/>
    <s v="Female"/>
    <n v="791"/>
    <s v="aoager6x@businessinsider.com"/>
    <s v="718-614-9906"/>
    <x v="116"/>
    <n v="92"/>
    <s v="Sloan"/>
    <x v="138"/>
    <x v="21"/>
    <x v="179"/>
    <s v="Ulysses"/>
    <s v="Eustis"/>
    <s v="Sales III"/>
    <s v="1G6KF54975U518851"/>
    <s v="Pontiac"/>
    <s v="Grand Prix"/>
    <s v="Orange"/>
    <n v="1992"/>
    <n v="16753.34"/>
  </r>
  <r>
    <n v="251"/>
    <n v="577"/>
    <s v="Alexandrina"/>
    <s v="Ballaam"/>
    <n v="44"/>
    <s v="Female"/>
    <n v="850"/>
    <s v="aballaam6y@linkedin.com"/>
    <s v="212-708-4952"/>
    <x v="125"/>
    <n v="579"/>
    <s v="Dapin"/>
    <x v="36"/>
    <x v="21"/>
    <x v="180"/>
    <s v="Donnell"/>
    <s v="Grzelewski"/>
    <s v="Sales Vet"/>
    <s v="SCBLF34F13C346219"/>
    <s v="Ford"/>
    <s v="F-Series"/>
    <s v="Blue"/>
    <n v="2011"/>
    <n v="15479.77"/>
  </r>
  <r>
    <n v="252"/>
    <n v="465"/>
    <s v="Gabi"/>
    <s v="Gauthorpp"/>
    <n v="20"/>
    <s v="Male"/>
    <n v="695"/>
    <s v="ggauthorpp6z@desdev.cn"/>
    <s v="813-874-3014"/>
    <x v="58"/>
    <n v="3218"/>
    <s v="Comanche"/>
    <x v="32"/>
    <x v="13"/>
    <x v="181"/>
    <s v="Ursola"/>
    <s v="Groundwater"/>
    <s v="Sales II"/>
    <s v="5GADV23157D478499"/>
    <s v="Mazda"/>
    <s v="Mazdaspeed 3"/>
    <s v="Indigo"/>
    <n v="2008"/>
    <n v="15526.41"/>
  </r>
  <r>
    <n v="253"/>
    <n v="641"/>
    <s v="Lesley"/>
    <s v="Hackney"/>
    <n v="24"/>
    <s v="Male"/>
    <n v="700"/>
    <s v="lhackney70@fastcompany.com"/>
    <s v="716-957-5953"/>
    <x v="35"/>
    <n v="7500"/>
    <s v="Holy Cross"/>
    <x v="139"/>
    <x v="21"/>
    <x v="103"/>
    <s v="Worthington"/>
    <s v="Stitle"/>
    <s v="Sales I"/>
    <s v="WBADN63402G996640"/>
    <s v="Isuzu"/>
    <s v="Trooper"/>
    <s v="Pink"/>
    <n v="1994"/>
    <n v="52634.81"/>
  </r>
  <r>
    <n v="254"/>
    <n v="756"/>
    <s v="Rex"/>
    <s v="Liddiatt"/>
    <n v="60"/>
    <s v="Male"/>
    <n v="848"/>
    <s v="rliddiatt71@yolasite.com"/>
    <s v="714-217-6107"/>
    <x v="108"/>
    <n v="54"/>
    <s v="Kingsford"/>
    <x v="140"/>
    <x v="1"/>
    <x v="30"/>
    <s v="Deane"/>
    <s v="Guppey"/>
    <s v="Sales I"/>
    <s v="WAUAF48HX9K688012"/>
    <s v="Mazda"/>
    <s v="RX-7"/>
    <s v="Aquamarine"/>
    <n v="1987"/>
    <n v="47609.61"/>
  </r>
  <r>
    <n v="255"/>
    <n v="755"/>
    <s v="Mia"/>
    <s v="Rolfe"/>
    <n v="43"/>
    <s v="Female"/>
    <n v="694"/>
    <s v="mrolfe72@stumbleupon.com"/>
    <s v="918-741-4615"/>
    <x v="5"/>
    <n v="984"/>
    <s v="Bluejay"/>
    <x v="133"/>
    <x v="18"/>
    <x v="30"/>
    <s v="Kelci"/>
    <s v="Goldspink"/>
    <s v="Sales I"/>
    <s v="2C3CDYCJ3CH438567"/>
    <s v="Ferrari"/>
    <s v="599 GTB Fiorano"/>
    <s v="Red"/>
    <n v="2010"/>
    <n v="44152.45"/>
  </r>
  <r>
    <n v="256"/>
    <n v="949"/>
    <s v="Jamie"/>
    <s v="Kierans"/>
    <n v="36"/>
    <s v="Male"/>
    <n v="752"/>
    <s v="jkierans73@wordpress.com"/>
    <s v="916-619-9581"/>
    <x v="62"/>
    <n v="6421"/>
    <s v="Bayside"/>
    <x v="47"/>
    <x v="1"/>
    <x v="182"/>
    <s v="Kelci"/>
    <s v="Goldspink"/>
    <s v="Sales I"/>
    <s v="1VWAH7A3XCC730173"/>
    <s v="Jaguar"/>
    <s v="X-Type"/>
    <s v="Crimson"/>
    <n v="2008"/>
    <n v="34488.339999999997"/>
  </r>
  <r>
    <n v="257"/>
    <n v="686"/>
    <s v="Bendick"/>
    <s v="Cuffley"/>
    <n v="61"/>
    <s v="Male"/>
    <n v="684"/>
    <s v="bcuffley74@microsoft.com"/>
    <s v="785-244-2636"/>
    <x v="10"/>
    <n v="3682"/>
    <s v="Iowa"/>
    <x v="141"/>
    <x v="41"/>
    <x v="31"/>
    <s v="Donnell"/>
    <s v="Grzelewski"/>
    <s v="Sales Vet"/>
    <s v="WAUAF78EX7A338289"/>
    <s v="Ford"/>
    <s v="E250"/>
    <s v="Blue"/>
    <n v="2005"/>
    <n v="13910.58"/>
  </r>
  <r>
    <n v="258"/>
    <n v="507"/>
    <s v="Tadio"/>
    <s v="Brandel"/>
    <n v="38"/>
    <s v="Male"/>
    <n v="798"/>
    <s v="tbrandel75@columbia.edu"/>
    <s v="585-359-9876"/>
    <x v="15"/>
    <n v="4425"/>
    <s v="1st"/>
    <x v="142"/>
    <x v="21"/>
    <x v="183"/>
    <s v="Jodee"/>
    <s v="Klimov"/>
    <s v="Sales I"/>
    <s v="KMHHT6KD7AU575635"/>
    <s v="Honda"/>
    <s v="Element"/>
    <s v="Indigo"/>
    <n v="2006"/>
    <n v="35470.46"/>
  </r>
  <r>
    <n v="259"/>
    <n v="512"/>
    <s v="Jaynell"/>
    <s v="Bampkin"/>
    <n v="21"/>
    <s v="Female"/>
    <n v="667"/>
    <s v="jbampkin76@gnu.org"/>
    <s v="305-175-2113"/>
    <x v="10"/>
    <n v="9"/>
    <s v="Dakota"/>
    <x v="17"/>
    <x v="13"/>
    <x v="116"/>
    <s v="Jodee"/>
    <s v="Klimov"/>
    <s v="Sales I"/>
    <s v="5UXWX7C55F0582481"/>
    <s v="MINI"/>
    <s v="Cooper"/>
    <s v="Aquamarine"/>
    <n v="2003"/>
    <n v="29965.63"/>
  </r>
  <r>
    <n v="260"/>
    <n v="725"/>
    <s v="Corrine"/>
    <s v="Wedgwood"/>
    <n v="62"/>
    <s v="Female"/>
    <n v="786"/>
    <s v="cwedgwood77@dailymail.co.uk"/>
    <s v="520-148-2232"/>
    <x v="66"/>
    <n v="39801"/>
    <s v="6th"/>
    <x v="90"/>
    <x v="23"/>
    <x v="184"/>
    <s v="Doti"/>
    <s v="Prantl"/>
    <s v="Sales I"/>
    <s v="WAU3GAFC2DN038707"/>
    <s v="Land Rover"/>
    <s v="Range Rover"/>
    <s v="Khaki"/>
    <n v="2009"/>
    <n v="25813.89"/>
  </r>
  <r>
    <n v="261"/>
    <n v="825"/>
    <s v="Peggy"/>
    <s v="Rigden"/>
    <n v="19"/>
    <s v="Female"/>
    <n v="844"/>
    <s v="prigden78@360.cn"/>
    <s v="850-976-9974"/>
    <x v="60"/>
    <n v="96761"/>
    <s v="Sutteridge"/>
    <x v="143"/>
    <x v="13"/>
    <x v="81"/>
    <s v="Donnell"/>
    <s v="Grzelewski"/>
    <s v="Sales Vet"/>
    <s v="1N6AA0CA1DN105223"/>
    <s v="Honda"/>
    <s v="Accord"/>
    <s v="Purple"/>
    <n v="1988"/>
    <n v="24503.99"/>
  </r>
  <r>
    <n v="262"/>
    <n v="322"/>
    <s v="Padraig"/>
    <s v="Parcells"/>
    <n v="64"/>
    <s v="Genderfluid"/>
    <n v="820"/>
    <s v="pparcells79@google.ru"/>
    <s v="702-581-6647"/>
    <x v="64"/>
    <n v="34258"/>
    <s v="Pierstorff"/>
    <x v="58"/>
    <x v="30"/>
    <x v="26"/>
    <s v="Etheline"/>
    <s v="Childes"/>
    <s v="Sales Manager"/>
    <s v="3D73M4HL6AG723815"/>
    <s v="Land Rover"/>
    <s v="Range Rover"/>
    <s v="Green"/>
    <n v="1992"/>
    <n v="36659.919999999998"/>
  </r>
  <r>
    <n v="263"/>
    <n v="871"/>
    <s v="Kandy"/>
    <s v="Ravel"/>
    <n v="49"/>
    <s v="Female"/>
    <n v="635"/>
    <s v="kravel7a@live.com"/>
    <s v="860-208-6099"/>
    <x v="58"/>
    <n v="62032"/>
    <s v="Acker"/>
    <x v="144"/>
    <x v="15"/>
    <x v="12"/>
    <s v="Donnell"/>
    <s v="Grzelewski"/>
    <s v="Sales Vet"/>
    <s v="1G6EL12Y52B991308"/>
    <s v="GMC"/>
    <s v="Suburban 1500"/>
    <s v="Indigo"/>
    <n v="1996"/>
    <n v="26533.16"/>
  </r>
  <r>
    <n v="264"/>
    <n v="339"/>
    <s v="Jessa"/>
    <s v="Sole"/>
    <n v="65"/>
    <s v="Female"/>
    <n v="703"/>
    <s v="jsole7b@amazon.de"/>
    <s v="253-458-9723"/>
    <x v="71"/>
    <n v="2"/>
    <s v="Londonderry"/>
    <x v="145"/>
    <x v="0"/>
    <x v="185"/>
    <s v="Modesty"/>
    <s v="Fruin"/>
    <s v="Sales I"/>
    <s v="WAUAVAFD1BN433898"/>
    <s v="Volkswagen"/>
    <s v="riolet"/>
    <s v="Crimson"/>
    <n v="1993"/>
    <n v="17288.37"/>
  </r>
  <r>
    <n v="265"/>
    <n v="457"/>
    <s v="Trevor"/>
    <s v="Bountiff"/>
    <n v="59"/>
    <s v="Genderfluid"/>
    <n v="668"/>
    <s v="tbountiff7c@nbcnews.com"/>
    <s v="214-247-3229"/>
    <x v="110"/>
    <n v="6"/>
    <s v="Eliot"/>
    <x v="102"/>
    <x v="4"/>
    <x v="151"/>
    <s v="Doti"/>
    <s v="Prantl"/>
    <s v="Sales I"/>
    <s v="WAUWGAFC9DN935455"/>
    <s v="Mercury"/>
    <s v="Grand Marquis"/>
    <s v="Green"/>
    <n v="1992"/>
    <n v="6066.72"/>
  </r>
  <r>
    <n v="266"/>
    <n v="945"/>
    <s v="Violet"/>
    <s v="Hierro"/>
    <n v="43"/>
    <s v="Female"/>
    <n v="807"/>
    <s v="vhierro7d@sohu.com"/>
    <s v="318-703-9282"/>
    <x v="45"/>
    <n v="2"/>
    <s v="Knutson"/>
    <x v="93"/>
    <x v="25"/>
    <x v="186"/>
    <s v="Isidora"/>
    <s v="Horbart"/>
    <s v="Sales Vet"/>
    <s v="WBAPM5G51BN026403"/>
    <s v="Lexus"/>
    <s v="LS"/>
    <s v="Teal"/>
    <n v="1993"/>
    <n v="49658.42"/>
  </r>
  <r>
    <n v="267"/>
    <n v="961"/>
    <s v="Colin"/>
    <s v="McGuggy"/>
    <n v="48"/>
    <s v="Male"/>
    <n v="833"/>
    <s v="cmcguggy7e@fastcompany.com"/>
    <s v="757-323-8322"/>
    <x v="43"/>
    <n v="790"/>
    <s v="Lighthouse Bay"/>
    <x v="80"/>
    <x v="12"/>
    <x v="187"/>
    <s v="Carita"/>
    <s v="Reay"/>
    <s v="Sales I"/>
    <s v="JN1CV6EK1EM083212"/>
    <s v="GMC"/>
    <s v="Vandura 1500"/>
    <s v="Turquoise"/>
    <n v="1993"/>
    <n v="7714.64"/>
  </r>
  <r>
    <n v="268"/>
    <n v="411"/>
    <s v="Frederico"/>
    <s v="Huthart"/>
    <n v="30"/>
    <s v="Male"/>
    <n v="836"/>
    <s v="fhuthart7f@free.fr"/>
    <s v="501-993-3695"/>
    <x v="120"/>
    <n v="67"/>
    <s v="Brickson Park"/>
    <x v="146"/>
    <x v="32"/>
    <x v="144"/>
    <s v="Ulysses"/>
    <s v="Eustis"/>
    <s v="Sales III"/>
    <s v="3C3CFFFH9FT676183"/>
    <s v="Ford"/>
    <s v="E150"/>
    <s v="Teal"/>
    <n v="2009"/>
    <n v="46710.36"/>
  </r>
  <r>
    <n v="269"/>
    <n v="351"/>
    <s v="Sofie"/>
    <s v="Nelsen"/>
    <n v="57"/>
    <s v="Female"/>
    <n v="671"/>
    <s v="snelsen7g@about.com"/>
    <s v="717-482-1842"/>
    <x v="104"/>
    <n v="96"/>
    <s v="Delladonna"/>
    <x v="147"/>
    <x v="6"/>
    <x v="75"/>
    <s v="Modesty"/>
    <s v="Fruin"/>
    <s v="Sales I"/>
    <s v="JA32X2HUXEU794740"/>
    <s v="Toyota"/>
    <s v="TundraMax"/>
    <s v="Maroon"/>
    <n v="2009"/>
    <n v="23418.880000000001"/>
  </r>
  <r>
    <n v="270"/>
    <n v="822"/>
    <s v="Amble"/>
    <s v="Oakenfull"/>
    <n v="66"/>
    <s v="Male"/>
    <n v="827"/>
    <s v="aoakenfull7h@omniture.com"/>
    <s v="610-485-2347"/>
    <x v="53"/>
    <n v="9397"/>
    <s v="Stuart"/>
    <x v="148"/>
    <x v="6"/>
    <x v="100"/>
    <s v="Etheline"/>
    <s v="Childes"/>
    <s v="Sales Manager"/>
    <s v="KNAFU5A25C5870536"/>
    <s v="Hyundai"/>
    <s v="Elantra"/>
    <s v="Turquoise"/>
    <n v="2006"/>
    <n v="45660.89"/>
  </r>
  <r>
    <n v="271"/>
    <n v="515"/>
    <s v="Drucy"/>
    <s v="Kertess"/>
    <n v="62"/>
    <s v="Female"/>
    <n v="709"/>
    <s v="dkertess7i@behance.net"/>
    <s v="719-596-4194"/>
    <x v="126"/>
    <n v="75592"/>
    <s v="Bellgrove"/>
    <x v="114"/>
    <x v="16"/>
    <x v="188"/>
    <s v="Jodee"/>
    <s v="Klimov"/>
    <s v="Sales I"/>
    <s v="WAUDGAFL5BA475769"/>
    <s v="BMW"/>
    <n v="330"/>
    <s v="Maroon"/>
    <n v="2006"/>
    <n v="8252.16"/>
  </r>
  <r>
    <n v="272"/>
    <n v="426"/>
    <s v="Crystie"/>
    <s v="Piell"/>
    <n v="66"/>
    <s v="Female"/>
    <n v="758"/>
    <s v="cpiell7j@twitpic.com"/>
    <s v="561-628-4021"/>
    <x v="58"/>
    <n v="3"/>
    <s v="Eastlawn"/>
    <x v="149"/>
    <x v="13"/>
    <x v="189"/>
    <s v="Levin"/>
    <s v="Shuttle"/>
    <s v="Sales II"/>
    <s v="JTDKDTB37C1630120"/>
    <s v="Suzuki"/>
    <s v="Sidekick"/>
    <s v="Goldenrod"/>
    <n v="1996"/>
    <n v="54649.64"/>
  </r>
  <r>
    <n v="273"/>
    <n v="3"/>
    <s v="Penn"/>
    <s v="Quarton"/>
    <n v="30"/>
    <s v="Male"/>
    <n v="838"/>
    <s v="pquarton7k@histats.com"/>
    <s v="404-227-7417"/>
    <x v="16"/>
    <n v="7"/>
    <s v="Rutledge"/>
    <x v="76"/>
    <x v="35"/>
    <x v="190"/>
    <s v="Kelci"/>
    <s v="Goldspink"/>
    <s v="Sales I"/>
    <s v="5LMJJ2H5XAE237234"/>
    <s v="Mercury"/>
    <s v="Cougar"/>
    <s v="Aquamarine"/>
    <n v="1996"/>
    <n v="30639.98"/>
  </r>
  <r>
    <n v="274"/>
    <n v="786"/>
    <s v="Shoshanna"/>
    <s v="Ellershaw"/>
    <n v="59"/>
    <s v="Female"/>
    <n v="799"/>
    <s v="sellershaw7l@noaa.gov"/>
    <s v="617-524-7501"/>
    <x v="7"/>
    <n v="4"/>
    <s v="Gale"/>
    <x v="12"/>
    <x v="10"/>
    <x v="191"/>
    <s v="Donnell"/>
    <s v="Grzelewski"/>
    <s v="Sales Vet"/>
    <s v="YV440MBDXF1553988"/>
    <s v="Cadillac"/>
    <s v="Escalade EXT"/>
    <s v="Pink"/>
    <n v="2003"/>
    <n v="17571.27"/>
  </r>
  <r>
    <n v="275"/>
    <n v="1"/>
    <s v="Federico"/>
    <s v="Colquhoun"/>
    <n v="22"/>
    <s v="Male"/>
    <n v="692"/>
    <s v="fcolquhoun7m@cnn.com"/>
    <s v="646-510-2628"/>
    <x v="7"/>
    <n v="0"/>
    <s v="Clyde Gallagher"/>
    <x v="36"/>
    <x v="21"/>
    <x v="65"/>
    <s v="Charita"/>
    <s v="Philippet"/>
    <s v="Sales II"/>
    <s v="JTHBS1BL6D5192578"/>
    <s v="Chevrolet"/>
    <s v="Equinox"/>
    <s v="Khaki"/>
    <n v="2010"/>
    <n v="24540.799999999999"/>
  </r>
  <r>
    <n v="276"/>
    <n v="535"/>
    <s v="Elnar"/>
    <s v="Medcalfe"/>
    <n v="66"/>
    <s v="Male"/>
    <n v="780"/>
    <s v="emedcalfe7n@reference.com"/>
    <s v="818-464-2708"/>
    <x v="70"/>
    <n v="82576"/>
    <s v="Fairview"/>
    <x v="150"/>
    <x v="1"/>
    <x v="105"/>
    <s v="Munroe"/>
    <s v="Reide"/>
    <s v="Sales III"/>
    <s v="5UXZV4C59DL586370"/>
    <s v="Chevrolet"/>
    <s v="Corvette"/>
    <s v="Fuscia"/>
    <n v="1975"/>
    <n v="28052.13"/>
  </r>
  <r>
    <n v="277"/>
    <n v="12"/>
    <s v="Chere"/>
    <s v="Beckers"/>
    <n v="50"/>
    <s v="Female"/>
    <n v="804"/>
    <s v="cbeckers7o@ifeng.com"/>
    <s v="813-672-4998"/>
    <x v="123"/>
    <n v="471"/>
    <s v="Anniversary"/>
    <x v="32"/>
    <x v="13"/>
    <x v="192"/>
    <s v="Isidora"/>
    <s v="Horbart"/>
    <s v="Sales Vet"/>
    <s v="1HGCR6F51FA448499"/>
    <s v="Mazda"/>
    <s v="Protege"/>
    <s v="Goldenrod"/>
    <n v="1996"/>
    <n v="42045.89"/>
  </r>
  <r>
    <n v="278"/>
    <n v="199"/>
    <s v="Jordan"/>
    <s v="Thomazet"/>
    <n v="47"/>
    <s v="Male"/>
    <n v="769"/>
    <s v="jthomazet7p@instagram.com"/>
    <s v="408-560-4965"/>
    <x v="66"/>
    <n v="4878"/>
    <s v="Tennessee"/>
    <x v="151"/>
    <x v="1"/>
    <x v="159"/>
    <s v="Gerladina"/>
    <s v="Clitheroe"/>
    <s v="Sales Manager"/>
    <s v="1G4GF5G31DF668625"/>
    <s v="BMW"/>
    <s v="Z4"/>
    <s v="Blue"/>
    <n v="2008"/>
    <n v="37649.82"/>
  </r>
  <r>
    <n v="279"/>
    <n v="935"/>
    <s v="Ulrick"/>
    <s v="Arundale"/>
    <n v="40"/>
    <s v="Male"/>
    <n v="671"/>
    <s v="uarundale7q@stanford.edu"/>
    <s v="570-505-7403"/>
    <x v="47"/>
    <n v="7"/>
    <s v="Graceland"/>
    <x v="73"/>
    <x v="6"/>
    <x v="83"/>
    <s v="Cassius"/>
    <s v="Callicott"/>
    <s v="Sales I"/>
    <s v="2FMGK5B80FB134516"/>
    <s v="Dodge"/>
    <s v="Ram Van 1500"/>
    <s v="Mauv"/>
    <n v="1997"/>
    <n v="47210.35"/>
  </r>
  <r>
    <n v="280"/>
    <n v="663"/>
    <s v="Wyatt"/>
    <s v="Wollen"/>
    <n v="61"/>
    <s v="Male"/>
    <n v="780"/>
    <s v="wwollen7r@businessweek.com"/>
    <s v="860-149-5944"/>
    <x v="38"/>
    <n v="1495"/>
    <s v="Badeau"/>
    <x v="144"/>
    <x v="15"/>
    <x v="193"/>
    <s v="Cassius"/>
    <s v="Callicott"/>
    <s v="Sales I"/>
    <s v="1GYEE53A990996415"/>
    <s v="Lexus"/>
    <s v="IS-F"/>
    <s v="Goldenrod"/>
    <n v="2010"/>
    <n v="53382.54"/>
  </r>
  <r>
    <n v="281"/>
    <n v="75"/>
    <s v="Gretel"/>
    <s v="Gibby"/>
    <n v="65"/>
    <s v="Genderqueer"/>
    <n v="656"/>
    <s v="ggibby7s@themeforest.net"/>
    <s v="915-563-7771"/>
    <x v="127"/>
    <n v="73352"/>
    <s v="Anderson"/>
    <x v="67"/>
    <x v="4"/>
    <x v="194"/>
    <s v="Ulysses"/>
    <s v="Eustis"/>
    <s v="Sales III"/>
    <s v="1GD312CG4CF984944"/>
    <s v="Ford"/>
    <s v="Escort"/>
    <s v="Puce"/>
    <n v="1991"/>
    <n v="52509.2"/>
  </r>
  <r>
    <n v="282"/>
    <n v="32"/>
    <s v="Eldredge"/>
    <s v="Robbins"/>
    <n v="56"/>
    <s v="Male"/>
    <n v="700"/>
    <s v="erobbins7t@dyndns.org"/>
    <s v="202-296-5528"/>
    <x v="13"/>
    <n v="968"/>
    <s v="Goodland"/>
    <x v="13"/>
    <x v="11"/>
    <x v="93"/>
    <s v="Georgeanna"/>
    <s v="Selliman"/>
    <s v="Sales II"/>
    <s v="1G6DN57U370705154"/>
    <s v="Suzuki"/>
    <s v="Grand Vitara"/>
    <s v="Puce"/>
    <n v="2006"/>
    <n v="53101.94"/>
  </r>
  <r>
    <n v="283"/>
    <n v="558"/>
    <s v="Carroll"/>
    <s v="Brockman"/>
    <n v="47"/>
    <s v="Male"/>
    <n v="670"/>
    <s v="cbrockman7u@google.fr"/>
    <s v="941-942-7490"/>
    <x v="128"/>
    <n v="79"/>
    <s v="Sauthoff"/>
    <x v="152"/>
    <x v="13"/>
    <x v="195"/>
    <s v="Devora"/>
    <s v="Herche"/>
    <s v="Sales I"/>
    <s v="WDDLJ6HB1FA970242"/>
    <s v="Toyota"/>
    <s v="RAV4"/>
    <s v="Crimson"/>
    <n v="2012"/>
    <n v="52904.08"/>
  </r>
  <r>
    <n v="284"/>
    <n v="598"/>
    <s v="Raeann"/>
    <s v="Smallpeace"/>
    <n v="31"/>
    <s v="Female"/>
    <n v="735"/>
    <s v="rsmallpeace7v@whitehouse.gov"/>
    <s v="318-686-0433"/>
    <x v="46"/>
    <n v="163"/>
    <s v="Talmadge"/>
    <x v="93"/>
    <x v="25"/>
    <x v="5"/>
    <s v="Gaylor"/>
    <s v="Leggate"/>
    <s v="Sales I"/>
    <s v="1G6AB5R33F0624489"/>
    <s v="Cadillac"/>
    <s v="Escalade EXT"/>
    <s v="Yellow"/>
    <n v="2007"/>
    <n v="30913.21"/>
  </r>
  <r>
    <n v="285"/>
    <n v="724"/>
    <s v="Davie"/>
    <s v="Padly"/>
    <n v="19"/>
    <s v="Male"/>
    <n v="640"/>
    <s v="dpadly7w@123-reg.co.uk"/>
    <s v="205-248-9589"/>
    <x v="21"/>
    <n v="7"/>
    <s v="Tennessee"/>
    <x v="97"/>
    <x v="8"/>
    <x v="196"/>
    <s v="Howey"/>
    <s v="Yakobovicz"/>
    <s v="Sales I"/>
    <s v="3VWAL7AJ3AM938808"/>
    <s v="Scion"/>
    <s v="xD"/>
    <s v="Purple"/>
    <n v="2009"/>
    <n v="36994.79"/>
  </r>
  <r>
    <n v="286"/>
    <n v="381"/>
    <s v="Boot"/>
    <s v="Folger"/>
    <n v="32"/>
    <s v="Male"/>
    <n v="682"/>
    <s v="bfolger7x@home.pl"/>
    <s v="502-102-2254"/>
    <x v="129"/>
    <n v="2"/>
    <s v="Vernon"/>
    <x v="153"/>
    <x v="42"/>
    <x v="113"/>
    <s v="Modesty"/>
    <s v="Fruin"/>
    <s v="Sales I"/>
    <s v="5UXFE43589L222919"/>
    <s v="Mitsubishi"/>
    <s v="Chariot"/>
    <s v="Violet"/>
    <n v="1994"/>
    <n v="8452.68"/>
  </r>
  <r>
    <n v="287"/>
    <n v="898"/>
    <s v="Querida"/>
    <s v="Church"/>
    <n v="53"/>
    <s v="Polygender"/>
    <n v="664"/>
    <s v="qchurch7y@unc.edu"/>
    <s v="412-378-3357"/>
    <x v="130"/>
    <n v="2"/>
    <s v="Mandrake"/>
    <x v="8"/>
    <x v="6"/>
    <x v="197"/>
    <s v="Carita"/>
    <s v="Reay"/>
    <s v="Sales I"/>
    <s v="1C6RD6MT4CS097495"/>
    <s v="Cadillac"/>
    <s v="CTS"/>
    <s v="Yellow"/>
    <n v="2004"/>
    <n v="50490.44"/>
  </r>
  <r>
    <n v="288"/>
    <n v="256"/>
    <s v="Noellyn"/>
    <s v="Liggons"/>
    <n v="60"/>
    <s v="Female"/>
    <n v="655"/>
    <s v="nliggons7z@facebook.com"/>
    <s v="218-472-7792"/>
    <x v="82"/>
    <n v="56"/>
    <s v="Drewry"/>
    <x v="154"/>
    <x v="9"/>
    <x v="137"/>
    <s v="Etheline"/>
    <s v="Childes"/>
    <s v="Sales Manager"/>
    <s v="WAUBF98E48A454251"/>
    <s v="Land Rover"/>
    <s v="Defender Ice Edition"/>
    <s v="Aquamarine"/>
    <n v="2010"/>
    <n v="27690.45"/>
  </r>
  <r>
    <n v="289"/>
    <n v="189"/>
    <s v="Kari"/>
    <s v="Baroc"/>
    <n v="22"/>
    <s v="Female"/>
    <n v="635"/>
    <s v="kbaroc80@woothemes.com"/>
    <s v="251-737-2407"/>
    <x v="84"/>
    <n v="8767"/>
    <s v="Vermont"/>
    <x v="155"/>
    <x v="8"/>
    <x v="115"/>
    <s v="Debora"/>
    <s v="Moral"/>
    <s v="Sales III"/>
    <s v="1FTNF2B52AE730759"/>
    <s v="Suzuki"/>
    <s v="Samurai"/>
    <s v="Turquoise"/>
    <n v="1993"/>
    <n v="15718.81"/>
  </r>
  <r>
    <n v="290"/>
    <n v="346"/>
    <s v="Neale"/>
    <s v="Nelson"/>
    <n v="26"/>
    <s v="Male"/>
    <n v="630"/>
    <s v="nnelson81@economist.com"/>
    <s v="480-160-0118"/>
    <x v="51"/>
    <n v="52"/>
    <s v="Spaight"/>
    <x v="117"/>
    <x v="23"/>
    <x v="198"/>
    <s v="Georgeanna"/>
    <s v="Selliman"/>
    <s v="Sales II"/>
    <s v="WBABD33446P883255"/>
    <s v="Toyota"/>
    <s v="Corolla"/>
    <s v="Pink"/>
    <n v="2005"/>
    <n v="11669.15"/>
  </r>
  <r>
    <n v="291"/>
    <n v="373"/>
    <s v="Mervin"/>
    <s v="Hackly"/>
    <n v="33"/>
    <s v="Male"/>
    <n v="643"/>
    <s v="mhackly82@google.ru"/>
    <s v="804-149-6261"/>
    <x v="21"/>
    <n v="7"/>
    <s v="Merry"/>
    <x v="121"/>
    <x v="12"/>
    <x v="199"/>
    <s v="Aubine"/>
    <s v="Agirre"/>
    <s v="Sales I"/>
    <s v="3C6TD5NT7CG706326"/>
    <s v="Porsche"/>
    <s v="Cayenne"/>
    <s v="Indigo"/>
    <n v="2004"/>
    <n v="39023.75"/>
  </r>
  <r>
    <n v="292"/>
    <n v="157"/>
    <s v="Jada"/>
    <s v="Bradneck"/>
    <n v="31"/>
    <s v="Bigender"/>
    <n v="729"/>
    <s v="jbradneck83@latimes.com"/>
    <s v="312-119-4813"/>
    <x v="23"/>
    <n v="44"/>
    <s v="Monterey"/>
    <x v="31"/>
    <x v="20"/>
    <x v="200"/>
    <s v="Kelci"/>
    <s v="Goldspink"/>
    <s v="Sales I"/>
    <s v="1G6DK8EV3A0567662"/>
    <s v="Chevrolet"/>
    <s v="Suburban 1500"/>
    <s v="Aquamarine"/>
    <n v="1995"/>
    <n v="43596.27"/>
  </r>
  <r>
    <n v="293"/>
    <n v="408"/>
    <s v="Danny"/>
    <s v="Pavlovic"/>
    <n v="30"/>
    <s v="Female"/>
    <n v="740"/>
    <s v="dpavlovic84@opera.com"/>
    <s v="919-765-3606"/>
    <x v="53"/>
    <n v="7"/>
    <s v="Veith"/>
    <x v="156"/>
    <x v="5"/>
    <x v="144"/>
    <s v="Alexa"/>
    <s v="Argyle"/>
    <s v="Sales III"/>
    <s v="3C3CFFCR8FT203680"/>
    <s v="Chevrolet"/>
    <s v="Impala"/>
    <s v="Violet"/>
    <n v="2012"/>
    <n v="7845.69"/>
  </r>
  <r>
    <n v="294"/>
    <n v="170"/>
    <s v="Reynard"/>
    <s v="Cahalin"/>
    <n v="65"/>
    <s v="Male"/>
    <n v="787"/>
    <s v="rcahalin85@spotify.com"/>
    <s v="408-580-8518"/>
    <x v="124"/>
    <n v="906"/>
    <s v="Summit"/>
    <x v="151"/>
    <x v="1"/>
    <x v="201"/>
    <s v="Sibilla"/>
    <s v="Cattell"/>
    <s v="Sales Manager"/>
    <s v="JTEBU5JR0B5637043"/>
    <s v="Ford"/>
    <s v="Escape"/>
    <s v="Orange"/>
    <n v="2013"/>
    <n v="12642.45"/>
  </r>
  <r>
    <n v="295"/>
    <n v="882"/>
    <s v="Robb"/>
    <s v="Ducket"/>
    <n v="57"/>
    <s v="Genderfluid"/>
    <n v="754"/>
    <s v="rducket86@csmonitor.com"/>
    <s v="605-475-8615"/>
    <x v="10"/>
    <n v="744"/>
    <s v="Stoughton"/>
    <x v="48"/>
    <x v="26"/>
    <x v="164"/>
    <s v="Cassius"/>
    <s v="Callicott"/>
    <s v="Sales I"/>
    <s v="WAUGGBFC8CN228887"/>
    <s v="Chevrolet"/>
    <s v="Malibu"/>
    <s v="Turquoise"/>
    <n v="2013"/>
    <n v="41621.089999999997"/>
  </r>
  <r>
    <n v="296"/>
    <n v="209"/>
    <s v="Noe"/>
    <s v="Skinner"/>
    <n v="32"/>
    <s v="Male"/>
    <n v="696"/>
    <s v="nskinner87@diigo.com"/>
    <s v="205-249-1576"/>
    <x v="112"/>
    <n v="19886"/>
    <s v="Elgar"/>
    <x v="97"/>
    <x v="8"/>
    <x v="202"/>
    <s v="Isidora"/>
    <s v="Horbart"/>
    <s v="Sales Vet"/>
    <s v="1G6DL8EY4B0301835"/>
    <s v="Mercury"/>
    <s v="Tracer"/>
    <s v="Pink"/>
    <n v="1994"/>
    <n v="18185.36"/>
  </r>
  <r>
    <n v="297"/>
    <n v="225"/>
    <s v="Hersch"/>
    <s v="Gwyn"/>
    <n v="61"/>
    <s v="Male"/>
    <n v="768"/>
    <s v="hgwyn88@mlb.com"/>
    <s v="858-879-0036"/>
    <x v="131"/>
    <n v="2"/>
    <s v="Twin Pines"/>
    <x v="92"/>
    <x v="1"/>
    <x v="127"/>
    <s v="Myrta"/>
    <s v="Nottram"/>
    <s v="Sales II"/>
    <s v="5N1AA0NE0EN616874"/>
    <s v="Cadillac"/>
    <s v="DTS"/>
    <s v="Puce"/>
    <n v="2009"/>
    <n v="21451.8"/>
  </r>
  <r>
    <n v="298"/>
    <n v="99"/>
    <s v="Ferguson"/>
    <s v="Firby"/>
    <n v="43"/>
    <s v="Male"/>
    <n v="737"/>
    <s v="ffirby89@ucsd.edu"/>
    <s v="404-983-7018"/>
    <x v="45"/>
    <n v="233"/>
    <s v="Grasskamp"/>
    <x v="76"/>
    <x v="35"/>
    <x v="13"/>
    <s v="Cassius"/>
    <s v="Callicott"/>
    <s v="Sales I"/>
    <s v="JHMZE2H38ES530889"/>
    <s v="Pontiac"/>
    <s v="Vibe"/>
    <s v="Mauv"/>
    <n v="2010"/>
    <n v="43361.14"/>
  </r>
  <r>
    <n v="299"/>
    <n v="119"/>
    <s v="Delila"/>
    <s v="Karppi"/>
    <n v="43"/>
    <s v="Female"/>
    <n v="780"/>
    <s v="dkarppi8a@statcounter.com"/>
    <s v="415-411-9170"/>
    <x v="120"/>
    <n v="253"/>
    <s v="Rockefeller"/>
    <x v="137"/>
    <x v="1"/>
    <x v="95"/>
    <s v="Anitra"/>
    <s v="Aldins"/>
    <s v="Sales I"/>
    <s v="1FTEX1CMXBF733126"/>
    <s v="Dodge"/>
    <s v="Ram 2500 Club"/>
    <s v="Orange"/>
    <n v="1998"/>
    <n v="37602.85"/>
  </r>
  <r>
    <n v="300"/>
    <n v="312"/>
    <s v="Kris"/>
    <s v="Smooth"/>
    <n v="55"/>
    <s v="Male"/>
    <n v="704"/>
    <s v="ksmooth8b@ca.gov"/>
    <s v="713-134-8563"/>
    <x v="108"/>
    <n v="6139"/>
    <s v="Monica"/>
    <x v="4"/>
    <x v="4"/>
    <x v="14"/>
    <s v="Ursola"/>
    <s v="Groundwater"/>
    <s v="Sales II"/>
    <s v="1G6AM5SX5E0254412"/>
    <s v="Dodge"/>
    <s v="Nitro"/>
    <s v="Teal"/>
    <n v="2011"/>
    <n v="35316.68"/>
  </r>
  <r>
    <n v="301"/>
    <n v="728"/>
    <s v="Ainslie"/>
    <s v="Sofe"/>
    <n v="58"/>
    <s v="Female"/>
    <n v="696"/>
    <s v="asofe8c@ask.com"/>
    <s v="908-235-9839"/>
    <x v="52"/>
    <n v="7"/>
    <s v="Merchant"/>
    <x v="157"/>
    <x v="39"/>
    <x v="184"/>
    <s v="Isidora"/>
    <s v="Horbart"/>
    <s v="Sales Vet"/>
    <s v="3D7TT2CT4BG074533"/>
    <s v="Hyundai"/>
    <s v="Sonata"/>
    <s v="Puce"/>
    <n v="2005"/>
    <n v="36540.43"/>
  </r>
  <r>
    <n v="302"/>
    <n v="482"/>
    <s v="Shina"/>
    <s v="Shillitoe"/>
    <n v="29"/>
    <s v="Female"/>
    <n v="768"/>
    <s v="sshillitoe8d@timesonline.co.uk"/>
    <s v="601-263-1646"/>
    <x v="90"/>
    <n v="1011"/>
    <s v="Russell"/>
    <x v="158"/>
    <x v="34"/>
    <x v="108"/>
    <s v="Anitra"/>
    <s v="Aldins"/>
    <s v="Sales I"/>
    <s v="JN8AS5MT5AW401837"/>
    <s v="Acura"/>
    <s v="MDX"/>
    <s v="Violet"/>
    <n v="2008"/>
    <n v="5159.32"/>
  </r>
  <r>
    <n v="303"/>
    <n v="283"/>
    <s v="Giffer"/>
    <s v="Sainer"/>
    <n v="44"/>
    <s v="Male"/>
    <n v="810"/>
    <s v="gsainer8e@examiner.com"/>
    <s v="281-359-1999"/>
    <x v="65"/>
    <n v="5202"/>
    <s v="Surrey"/>
    <x v="159"/>
    <x v="4"/>
    <x v="38"/>
    <s v="Cassius"/>
    <s v="Callicott"/>
    <s v="Sales I"/>
    <s v="JTHBP5C21C5896880"/>
    <s v="Plymouth"/>
    <s v="Laser"/>
    <s v="Turquoise"/>
    <n v="1990"/>
    <n v="53982.07"/>
  </r>
  <r>
    <n v="304"/>
    <n v="61"/>
    <s v="Cheryl"/>
    <s v="Sarjant"/>
    <n v="42"/>
    <s v="Female"/>
    <n v="774"/>
    <s v="csarjant8f@cocolog-nifty.com"/>
    <s v="305-916-0393"/>
    <x v="67"/>
    <n v="2"/>
    <s v="Roth"/>
    <x v="17"/>
    <x v="13"/>
    <x v="203"/>
    <s v="Deane"/>
    <s v="Guppey"/>
    <s v="Sales I"/>
    <s v="1G6DX67D380840328"/>
    <s v="Cadillac"/>
    <s v="SRX"/>
    <s v="Puce"/>
    <n v="2004"/>
    <n v="37395.54"/>
  </r>
  <r>
    <n v="305"/>
    <n v="613"/>
    <s v="Horacio"/>
    <s v="Koschek"/>
    <n v="66"/>
    <s v="Male"/>
    <n v="807"/>
    <s v="hkoschek8g@google.co.jp"/>
    <s v="256-894-2688"/>
    <x v="22"/>
    <n v="27"/>
    <s v="Coleman"/>
    <x v="10"/>
    <x v="8"/>
    <x v="16"/>
    <s v="Charita"/>
    <s v="Philippet"/>
    <s v="Sales II"/>
    <s v="3CZRE3H30AG912871"/>
    <s v="Ford"/>
    <s v="Mustang"/>
    <s v="Khaki"/>
    <n v="1987"/>
    <n v="43493.41"/>
  </r>
  <r>
    <n v="306"/>
    <n v="427"/>
    <s v="Dacie"/>
    <s v="Gillbey"/>
    <n v="29"/>
    <s v="Female"/>
    <n v="751"/>
    <s v="dgillbey8h@smugmug.com"/>
    <s v="704-521-5966"/>
    <x v="48"/>
    <n v="355"/>
    <s v="Nancy"/>
    <x v="34"/>
    <x v="5"/>
    <x v="204"/>
    <s v="Alexa"/>
    <s v="Argyle"/>
    <s v="Sales III"/>
    <s v="WBALM7C5XEJ769007"/>
    <s v="Dodge"/>
    <s v="Viper"/>
    <s v="Crimson"/>
    <n v="1992"/>
    <n v="3300.2"/>
  </r>
  <r>
    <n v="307"/>
    <n v="162"/>
    <s v="Yolanthe"/>
    <s v="Caslane"/>
    <n v="65"/>
    <s v="Female"/>
    <n v="843"/>
    <s v="ycaslane8i@clickbank.net"/>
    <s v="304-755-5545"/>
    <x v="76"/>
    <n v="50"/>
    <s v="Linden"/>
    <x v="160"/>
    <x v="3"/>
    <x v="3"/>
    <s v="Elwyn"/>
    <s v="Minall"/>
    <s v="Sales Vet"/>
    <s v="1FTSW3A55AE633131"/>
    <s v="Suzuki"/>
    <s v="Swift"/>
    <s v="Yellow"/>
    <n v="2001"/>
    <n v="44731.54"/>
  </r>
  <r>
    <n v="308"/>
    <n v="600"/>
    <s v="Ferdinande"/>
    <s v="Spilsbury"/>
    <n v="56"/>
    <s v="Agender"/>
    <n v="808"/>
    <s v="fspilsbury8j@admin.ch"/>
    <s v="563-252-1273"/>
    <x v="77"/>
    <n v="68856"/>
    <s v="Scott"/>
    <x v="161"/>
    <x v="17"/>
    <x v="5"/>
    <s v="Anitra"/>
    <s v="Aldins"/>
    <s v="Sales I"/>
    <s v="1FTEW1CW5AK397606"/>
    <s v="Isuzu"/>
    <s v="Hombre Space"/>
    <s v="Khaki"/>
    <n v="2000"/>
    <n v="37812.800000000003"/>
  </r>
  <r>
    <n v="309"/>
    <n v="980"/>
    <s v="Thatcher"/>
    <s v="Belch"/>
    <n v="49"/>
    <s v="Male"/>
    <n v="699"/>
    <s v="tbelch8k@t.co"/>
    <s v="919-297-9435"/>
    <x v="13"/>
    <n v="15"/>
    <s v="Cherokee"/>
    <x v="162"/>
    <x v="5"/>
    <x v="205"/>
    <s v="Lotty"/>
    <s v="Gaffey"/>
    <s v="Sales Vet"/>
    <s v="JTDKN3DP1C3488185"/>
    <s v="Eagle"/>
    <s v="Summit"/>
    <s v="Red"/>
    <n v="1993"/>
    <n v="9230.9599999999991"/>
  </r>
  <r>
    <n v="310"/>
    <n v="237"/>
    <s v="Johny"/>
    <s v="Copnar"/>
    <n v="61"/>
    <s v="Male"/>
    <n v="812"/>
    <s v="jcopnar8l@spiegel.de"/>
    <s v="213-582-1776"/>
    <x v="119"/>
    <n v="955"/>
    <s v="Dexter"/>
    <x v="70"/>
    <x v="1"/>
    <x v="206"/>
    <s v="Howey"/>
    <s v="Yakobovicz"/>
    <s v="Sales I"/>
    <s v="WAUHGBFC4CN214845"/>
    <s v="Jaguar"/>
    <s v="XK Series"/>
    <s v="Red"/>
    <n v="2000"/>
    <n v="6585.83"/>
  </r>
  <r>
    <n v="311"/>
    <n v="916"/>
    <s v="Chauncey"/>
    <s v="Duval"/>
    <n v="32"/>
    <s v="Male"/>
    <n v="800"/>
    <s v="cduval8m@state.gov"/>
    <s v="339-674-3759"/>
    <x v="64"/>
    <n v="2233"/>
    <s v="Maryland"/>
    <x v="163"/>
    <x v="10"/>
    <x v="207"/>
    <s v="Kelci"/>
    <s v="Goldspink"/>
    <s v="Sales I"/>
    <s v="JM1NC2LF8F0613873"/>
    <s v="Pontiac"/>
    <s v="Fiero"/>
    <s v="Red"/>
    <n v="1987"/>
    <n v="42456.79"/>
  </r>
  <r>
    <n v="312"/>
    <n v="796"/>
    <s v="Nicholas"/>
    <s v="Erington"/>
    <n v="60"/>
    <s v="Male"/>
    <n v="792"/>
    <s v="nerington8n@pagesperso-orange.fr"/>
    <s v="323-572-7345"/>
    <x v="80"/>
    <n v="24777"/>
    <s v="Green Ridge"/>
    <x v="70"/>
    <x v="1"/>
    <x v="208"/>
    <s v="Levin"/>
    <s v="Shuttle"/>
    <s v="Sales II"/>
    <s v="SCBLF44J47C252853"/>
    <s v="Hyundai"/>
    <s v="Elantra"/>
    <s v="Goldenrod"/>
    <n v="1995"/>
    <n v="51990.87"/>
  </r>
  <r>
    <n v="313"/>
    <n v="124"/>
    <s v="Guenevere"/>
    <s v="Fruser"/>
    <n v="52"/>
    <s v="Female"/>
    <n v="764"/>
    <s v="gfruser8o@cnbc.com"/>
    <s v="405-232-1325"/>
    <x v="20"/>
    <n v="218"/>
    <s v="Summit"/>
    <x v="28"/>
    <x v="18"/>
    <x v="25"/>
    <s v="Gerladina"/>
    <s v="Clitheroe"/>
    <s v="Sales Manager"/>
    <s v="4T1BF3EK6AU612812"/>
    <s v="Chevrolet"/>
    <s v="Venture"/>
    <s v="Pink"/>
    <n v="2004"/>
    <n v="25619.93"/>
  </r>
  <r>
    <n v="314"/>
    <n v="647"/>
    <s v="Sadye"/>
    <s v="Brownsea"/>
    <n v="27"/>
    <s v="Female"/>
    <n v="747"/>
    <s v="sbrownsea8p@stumbleupon.com"/>
    <s v="469-946-7513"/>
    <x v="28"/>
    <n v="55"/>
    <s v="Declaration"/>
    <x v="6"/>
    <x v="4"/>
    <x v="209"/>
    <s v="Lotty"/>
    <s v="Gaffey"/>
    <s v="Sales Vet"/>
    <s v="1G6AH5RX5E0769744"/>
    <s v="Dodge"/>
    <s v="Journey"/>
    <s v="Red"/>
    <n v="2010"/>
    <n v="11636.5"/>
  </r>
  <r>
    <n v="315"/>
    <n v="66"/>
    <s v="Titos"/>
    <s v="Pancost"/>
    <n v="21"/>
    <s v="Male"/>
    <n v="707"/>
    <s v="tpancost8q@histats.com"/>
    <s v="312-115-4354"/>
    <x v="104"/>
    <n v="63558"/>
    <s v="Lighthouse Bay"/>
    <x v="31"/>
    <x v="20"/>
    <x v="210"/>
    <s v="Kelci"/>
    <s v="Goldspink"/>
    <s v="Sales I"/>
    <s v="1D7RE3BK8BS085059"/>
    <s v="Ford"/>
    <s v="Ranger"/>
    <s v="Mauv"/>
    <n v="1993"/>
    <n v="31176.3"/>
  </r>
  <r>
    <n v="316"/>
    <n v="895"/>
    <s v="Niall"/>
    <s v="Coulthart"/>
    <n v="32"/>
    <s v="Male"/>
    <n v="808"/>
    <s v="ncoulthart8r@naver.com"/>
    <s v="864-210-8235"/>
    <x v="59"/>
    <n v="596"/>
    <s v="Arizona"/>
    <x v="105"/>
    <x v="28"/>
    <x v="211"/>
    <s v="Carita"/>
    <s v="Reay"/>
    <s v="Sales I"/>
    <s v="WAUKF98E18A736153"/>
    <s v="Ford"/>
    <s v="Explorer"/>
    <s v="Mauv"/>
    <n v="1996"/>
    <n v="22948.47"/>
  </r>
  <r>
    <n v="317"/>
    <n v="7"/>
    <s v="Lynnett"/>
    <s v="Scotchforth"/>
    <n v="40"/>
    <s v="Female"/>
    <n v="817"/>
    <s v="lscotchforth8s@tripod.com"/>
    <s v="407-208-8017"/>
    <x v="22"/>
    <n v="43556"/>
    <s v="Comanche"/>
    <x v="35"/>
    <x v="13"/>
    <x v="212"/>
    <s v="Anitra"/>
    <s v="Aldins"/>
    <s v="Sales I"/>
    <s v="2C3CCABG3FH633394"/>
    <s v="Toyota"/>
    <s v="4Runner"/>
    <s v="Indigo"/>
    <n v="1998"/>
    <n v="26104.97"/>
  </r>
  <r>
    <n v="318"/>
    <n v="165"/>
    <s v="Dorene"/>
    <s v="Lusty"/>
    <n v="63"/>
    <s v="Female"/>
    <n v="663"/>
    <s v="dlusty8t@arstechnica.com"/>
    <s v="910-316-4179"/>
    <x v="54"/>
    <n v="3"/>
    <s v="Carpenter"/>
    <x v="164"/>
    <x v="5"/>
    <x v="171"/>
    <s v="Elwyn"/>
    <s v="Minall"/>
    <s v="Sales Vet"/>
    <s v="19UUA9F70DA743198"/>
    <s v="Oldsmobile"/>
    <s v="Alero"/>
    <s v="Violet"/>
    <n v="2004"/>
    <n v="13159.19"/>
  </r>
  <r>
    <n v="319"/>
    <n v="100"/>
    <s v="Carleen"/>
    <s v="Moorey"/>
    <n v="27"/>
    <s v="Female"/>
    <n v="761"/>
    <s v="cmoorey8u@goo.gl"/>
    <s v="214-116-2406"/>
    <x v="132"/>
    <n v="70"/>
    <s v="Sommers"/>
    <x v="6"/>
    <x v="4"/>
    <x v="13"/>
    <s v="Yetty"/>
    <s v="Digman"/>
    <s v="Sales III"/>
    <s v="1GD022CG6CZ266858"/>
    <s v="Eagle"/>
    <s v="Talon"/>
    <s v="Green"/>
    <n v="1996"/>
    <n v="43526.400000000001"/>
  </r>
  <r>
    <n v="320"/>
    <n v="259"/>
    <s v="Obadias"/>
    <s v="Penwarden"/>
    <n v="52"/>
    <s v="Male"/>
    <n v="846"/>
    <s v="openwarden8v@tuttocitta.it"/>
    <s v="727-347-6635"/>
    <x v="73"/>
    <n v="527"/>
    <s v="1st"/>
    <x v="116"/>
    <x v="13"/>
    <x v="213"/>
    <s v="Carita"/>
    <s v="Reay"/>
    <s v="Sales I"/>
    <s v="JN8AF5MR3CT132606"/>
    <s v="Mazda"/>
    <s v="Tribute"/>
    <s v="Purple"/>
    <n v="2006"/>
    <n v="30572.28"/>
  </r>
  <r>
    <n v="321"/>
    <n v="907"/>
    <s v="Sunny"/>
    <s v="Mallinar"/>
    <n v="66"/>
    <s v="Male"/>
    <n v="835"/>
    <s v="smallinar8w@plala.or.jp"/>
    <s v="717-511-6972"/>
    <x v="73"/>
    <n v="9284"/>
    <s v="Weeping Birch"/>
    <x v="165"/>
    <x v="6"/>
    <x v="99"/>
    <s v="Lotty"/>
    <s v="Gaffey"/>
    <s v="Sales Vet"/>
    <s v="5NMSG3AB3AH910605"/>
    <s v="Oldsmobile"/>
    <s v="Silhouette"/>
    <s v="Aquamarine"/>
    <n v="2004"/>
    <n v="22069.27"/>
  </r>
  <r>
    <n v="322"/>
    <n v="520"/>
    <s v="Ody"/>
    <s v="Llewhellin"/>
    <n v="43"/>
    <s v="Agender"/>
    <n v="801"/>
    <s v="ollewhellin8x@sbwire.com"/>
    <s v="907-792-7766"/>
    <x v="6"/>
    <n v="58"/>
    <s v="Straubel"/>
    <x v="166"/>
    <x v="40"/>
    <x v="214"/>
    <s v="Yetty"/>
    <s v="Digman"/>
    <s v="Sales III"/>
    <s v="5N1CR2MN3EC205141"/>
    <s v="Ford"/>
    <s v="Expedition"/>
    <s v="Red"/>
    <n v="2002"/>
    <n v="31675.83"/>
  </r>
  <r>
    <n v="323"/>
    <n v="166"/>
    <s v="Ripley"/>
    <s v="Kenningham"/>
    <n v="56"/>
    <s v="Male"/>
    <n v="643"/>
    <s v="rkenningham8y@virginia.edu"/>
    <s v="484-664-8767"/>
    <x v="92"/>
    <n v="159"/>
    <s v="Caliangt"/>
    <x v="77"/>
    <x v="6"/>
    <x v="171"/>
    <s v="Ulysses"/>
    <s v="Eustis"/>
    <s v="Sales III"/>
    <s v="KNDJT2A27D7306858"/>
    <s v="Isuzu"/>
    <s v="Hombre Space"/>
    <s v="Khaki"/>
    <n v="1999"/>
    <n v="23266.77"/>
  </r>
  <r>
    <n v="324"/>
    <n v="303"/>
    <s v="Maurice"/>
    <s v="Taberer"/>
    <n v="34"/>
    <s v="Male"/>
    <n v="722"/>
    <s v="mtaberer8z@businessweek.com"/>
    <s v="313-136-0769"/>
    <x v="13"/>
    <n v="4"/>
    <s v="West"/>
    <x v="89"/>
    <x v="14"/>
    <x v="215"/>
    <s v="Jodee"/>
    <s v="Klimov"/>
    <s v="Sales I"/>
    <s v="WAUVT54B43N971691"/>
    <s v="Daewoo"/>
    <s v="Lanos"/>
    <s v="Turquoise"/>
    <n v="1999"/>
    <n v="5488.21"/>
  </r>
  <r>
    <n v="325"/>
    <n v="344"/>
    <s v="Marje"/>
    <s v="McBeth"/>
    <n v="50"/>
    <s v="Female"/>
    <n v="643"/>
    <s v="mmcbeth90@businessweek.com"/>
    <s v="510-857-9930"/>
    <x v="7"/>
    <n v="5202"/>
    <s v="Melby"/>
    <x v="1"/>
    <x v="1"/>
    <x v="35"/>
    <s v="Etheline"/>
    <s v="Childes"/>
    <s v="Sales Manager"/>
    <s v="WAUAFAFH9DN389930"/>
    <s v="Mazda"/>
    <s v="B-Series"/>
    <s v="Pink"/>
    <n v="1986"/>
    <n v="19782.490000000002"/>
  </r>
  <r>
    <n v="326"/>
    <n v="528"/>
    <s v="Opal"/>
    <s v="Bellward"/>
    <n v="50"/>
    <s v="Female"/>
    <n v="662"/>
    <s v="obellward91@etsy.com"/>
    <s v="813-798-1933"/>
    <x v="12"/>
    <n v="8978"/>
    <s v="Doe Crossing"/>
    <x v="167"/>
    <x v="13"/>
    <x v="145"/>
    <s v="Cassius"/>
    <s v="Callicott"/>
    <s v="Sales I"/>
    <s v="WAUKF78E48A193983"/>
    <s v="Volkswagen"/>
    <s v="GTI"/>
    <s v="Yellow"/>
    <n v="1993"/>
    <n v="19626.64"/>
  </r>
  <r>
    <n v="327"/>
    <n v="301"/>
    <s v="Sasha"/>
    <s v="Attwood"/>
    <n v="61"/>
    <s v="Male"/>
    <n v="643"/>
    <s v="sattwood92@sciencedirect.com"/>
    <s v="414-825-2009"/>
    <x v="27"/>
    <n v="6396"/>
    <s v="Scott"/>
    <x v="168"/>
    <x v="44"/>
    <x v="216"/>
    <s v="Gaylor"/>
    <s v="Leggate"/>
    <s v="Sales I"/>
    <s v="WAUJT58E03A057254"/>
    <s v="Lexus"/>
    <s v="SC"/>
    <s v="Blue"/>
    <n v="2002"/>
    <n v="41145.660000000003"/>
  </r>
  <r>
    <n v="328"/>
    <n v="464"/>
    <s v="Jard"/>
    <s v="Hay"/>
    <n v="35"/>
    <s v="Male"/>
    <n v="721"/>
    <s v="jhay93@independent.co.uk"/>
    <s v="713-129-6149"/>
    <x v="67"/>
    <n v="1"/>
    <s v="Macpherson"/>
    <x v="159"/>
    <x v="4"/>
    <x v="217"/>
    <s v="Wendell"/>
    <s v="Sulter"/>
    <s v="Sales I"/>
    <s v="4T1BF1FK1EU544248"/>
    <s v="Mazda"/>
    <n v="626"/>
    <s v="Red"/>
    <n v="1989"/>
    <n v="49959.44"/>
  </r>
  <r>
    <n v="329"/>
    <n v="104"/>
    <s v="Brice"/>
    <s v="Whetson"/>
    <n v="37"/>
    <s v="Genderfluid"/>
    <n v="814"/>
    <s v="bwhetson94@wordpress.org"/>
    <s v="210-117-7910"/>
    <x v="46"/>
    <n v="93"/>
    <s v="Kropf"/>
    <x v="44"/>
    <x v="4"/>
    <x v="118"/>
    <s v="Isidora"/>
    <s v="Horbart"/>
    <s v="Sales Vet"/>
    <s v="SCFAD02A16G068789"/>
    <s v="Jeep"/>
    <s v="Liberty"/>
    <s v="Purple"/>
    <n v="2003"/>
    <n v="43282.49"/>
  </r>
  <r>
    <n v="330"/>
    <n v="120"/>
    <s v="Berni"/>
    <s v="Pischoff"/>
    <n v="66"/>
    <s v="Female"/>
    <n v="733"/>
    <s v="bpischoff95@bravesites.com"/>
    <s v="754-772-2287"/>
    <x v="85"/>
    <n v="5"/>
    <s v="Elmside"/>
    <x v="15"/>
    <x v="13"/>
    <x v="95"/>
    <s v="Yetty"/>
    <s v="Digman"/>
    <s v="Sales III"/>
    <s v="WAUVT58E85A453999"/>
    <s v="Oldsmobile"/>
    <s v="Aurora"/>
    <s v="Crimson"/>
    <n v="1996"/>
    <n v="38668.449999999997"/>
  </r>
  <r>
    <n v="331"/>
    <n v="855"/>
    <s v="Yorgos"/>
    <s v="Keoghan"/>
    <n v="47"/>
    <s v="Male"/>
    <n v="682"/>
    <s v="ykeoghan96@huffingtonpost.com"/>
    <s v="505-866-5245"/>
    <x v="48"/>
    <n v="99"/>
    <s v="Elgar"/>
    <x v="169"/>
    <x v="37"/>
    <x v="218"/>
    <s v="Worthington"/>
    <s v="Stitle"/>
    <s v="Sales I"/>
    <s v="4USBT33464L333401"/>
    <s v="MINI"/>
    <s v="Cooper"/>
    <s v="Purple"/>
    <n v="2009"/>
    <n v="10157.01"/>
  </r>
  <r>
    <n v="332"/>
    <n v="944"/>
    <s v="Lesli"/>
    <s v="Hovenden"/>
    <n v="50"/>
    <s v="Bigender"/>
    <n v="710"/>
    <s v="lhovenden97@sogou.com"/>
    <s v="210-127-3247"/>
    <x v="42"/>
    <n v="3816"/>
    <s v="Lighthouse Bay"/>
    <x v="44"/>
    <x v="4"/>
    <x v="186"/>
    <s v="Levin"/>
    <s v="Shuttle"/>
    <s v="Sales II"/>
    <s v="1D4PU4GK6BW220103"/>
    <s v="Dodge"/>
    <s v="Ram 3500"/>
    <s v="Mauv"/>
    <n v="2005"/>
    <n v="23994.720000000001"/>
  </r>
  <r>
    <n v="333"/>
    <n v="243"/>
    <s v="Darcie"/>
    <s v="Todman"/>
    <n v="26"/>
    <s v="Bigender"/>
    <n v="771"/>
    <s v="dtodman98@gravatar.com"/>
    <s v="513-935-4956"/>
    <x v="133"/>
    <n v="59713"/>
    <s v="Buena Vista"/>
    <x v="30"/>
    <x v="19"/>
    <x v="142"/>
    <s v="Levin"/>
    <s v="Shuttle"/>
    <s v="Sales II"/>
    <s v="3VW117AU7FM578899"/>
    <s v="Chevrolet"/>
    <s v="Astro"/>
    <s v="Teal"/>
    <n v="1995"/>
    <n v="54744.46"/>
  </r>
  <r>
    <n v="334"/>
    <n v="946"/>
    <s v="Benn"/>
    <s v="Worthy"/>
    <n v="25"/>
    <s v="Male"/>
    <n v="633"/>
    <s v="bworthy99@patch.com"/>
    <s v="303-152-1232"/>
    <x v="82"/>
    <n v="6823"/>
    <s v="Dixon"/>
    <x v="170"/>
    <x v="16"/>
    <x v="182"/>
    <s v="Jodee"/>
    <s v="Klimov"/>
    <s v="Sales I"/>
    <s v="SCBLC37F74C170265"/>
    <s v="Nissan"/>
    <s v="Versa"/>
    <s v="Mauv"/>
    <n v="2010"/>
    <n v="11577.82"/>
  </r>
  <r>
    <n v="335"/>
    <n v="180"/>
    <s v="Mikaela"/>
    <s v="Matschoss"/>
    <n v="62"/>
    <s v="Female"/>
    <n v="752"/>
    <s v="mmatschoss9a@macromedia.com"/>
    <s v="202-859-1344"/>
    <x v="81"/>
    <n v="46274"/>
    <s v="Ronald Regan"/>
    <x v="13"/>
    <x v="11"/>
    <x v="28"/>
    <s v="Lotty"/>
    <s v="Gaffey"/>
    <s v="Sales Vet"/>
    <s v="WUAPV54B23N559407"/>
    <s v="Mercedes-Benz"/>
    <s v="CLK-Class"/>
    <s v="Green"/>
    <n v="2006"/>
    <n v="40218.92"/>
  </r>
  <r>
    <n v="336"/>
    <n v="997"/>
    <s v="Lilian"/>
    <s v="Gerardot"/>
    <n v="57"/>
    <s v="Female"/>
    <n v="649"/>
    <s v="lgerardot9b@mit.edu"/>
    <s v="720-709-3555"/>
    <x v="7"/>
    <n v="22"/>
    <s v="Moulton"/>
    <x v="22"/>
    <x v="16"/>
    <x v="219"/>
    <s v="Wendell"/>
    <s v="Sulter"/>
    <s v="Sales I"/>
    <s v="WBAVB335X6P175443"/>
    <s v="Ram"/>
    <n v="3500"/>
    <s v="Yellow"/>
    <n v="2011"/>
    <n v="9105.2099999999991"/>
  </r>
  <r>
    <n v="337"/>
    <n v="47"/>
    <s v="Stefano"/>
    <s v="Cargenven"/>
    <n v="61"/>
    <s v="Male"/>
    <n v="798"/>
    <s v="scargenven9c@chicagotribune.com"/>
    <s v="520-210-7166"/>
    <x v="124"/>
    <n v="93"/>
    <s v="Redwing"/>
    <x v="90"/>
    <x v="23"/>
    <x v="76"/>
    <s v="Devora"/>
    <s v="Herche"/>
    <s v="Sales I"/>
    <s v="SCBDR33W87C428628"/>
    <s v="Hummer"/>
    <s v="H2"/>
    <s v="Red"/>
    <n v="2009"/>
    <n v="15851.56"/>
  </r>
  <r>
    <n v="338"/>
    <n v="579"/>
    <s v="Tootsie"/>
    <s v="Barnsley"/>
    <n v="62"/>
    <s v="Female"/>
    <n v="717"/>
    <s v="tbarnsley9d@taobao.com"/>
    <s v="210-373-6899"/>
    <x v="120"/>
    <n v="2450"/>
    <s v="Clemons"/>
    <x v="44"/>
    <x v="4"/>
    <x v="220"/>
    <s v="Anitra"/>
    <s v="Aldins"/>
    <s v="Sales I"/>
    <s v="WAU3FAFR9DA997309"/>
    <s v="Mazda"/>
    <s v="Mazda6 Sport"/>
    <s v="Teal"/>
    <n v="2006"/>
    <n v="26134.53"/>
  </r>
  <r>
    <n v="339"/>
    <n v="792"/>
    <s v="Maurizio"/>
    <s v="Munning"/>
    <n v="19"/>
    <s v="Male"/>
    <n v="642"/>
    <s v="mmunning9e@goo.ne.jp"/>
    <s v="401-946-9723"/>
    <x v="7"/>
    <n v="9053"/>
    <s v="Debra"/>
    <x v="171"/>
    <x v="45"/>
    <x v="1"/>
    <s v="Donnell"/>
    <s v="Grzelewski"/>
    <s v="Sales Vet"/>
    <s v="3GYFK62827G428565"/>
    <s v="MINI"/>
    <s v="Cooper"/>
    <s v="Purple"/>
    <n v="2006"/>
    <n v="34167.53"/>
  </r>
  <r>
    <n v="340"/>
    <n v="475"/>
    <s v="Richardo"/>
    <s v="Hacaud"/>
    <n v="48"/>
    <s v="Male"/>
    <n v="632"/>
    <s v="rhacaud9f@salon.com"/>
    <s v="503-233-9724"/>
    <x v="114"/>
    <n v="94748"/>
    <s v="Kennedy"/>
    <x v="59"/>
    <x v="31"/>
    <x v="221"/>
    <s v="Alexa"/>
    <s v="Argyle"/>
    <s v="Sales III"/>
    <s v="2T1BU4EE0DC939086"/>
    <s v="Ford"/>
    <s v="Expedition EL"/>
    <s v="Fuscia"/>
    <n v="2009"/>
    <n v="50723.040000000001"/>
  </r>
  <r>
    <n v="341"/>
    <n v="87"/>
    <s v="Arden"/>
    <s v="Whightman"/>
    <n v="23"/>
    <s v="Female"/>
    <n v="698"/>
    <s v="awhightman9g@cyberchimps.com"/>
    <s v="202-278-5887"/>
    <x v="84"/>
    <n v="81243"/>
    <s v="Manufacturers"/>
    <x v="13"/>
    <x v="11"/>
    <x v="71"/>
    <s v="Ulysses"/>
    <s v="Eustis"/>
    <s v="Sales III"/>
    <s v="3FA6P0PU7FR017147"/>
    <s v="Jeep"/>
    <s v="Wrangler"/>
    <s v="Mauv"/>
    <n v="1993"/>
    <n v="13130.04"/>
  </r>
  <r>
    <n v="342"/>
    <n v="707"/>
    <s v="Nicholle"/>
    <s v="Butterfield"/>
    <n v="20"/>
    <s v="Female"/>
    <n v="671"/>
    <s v="nbutterfield9h@patch.com"/>
    <s v="203-631-0155"/>
    <x v="89"/>
    <n v="575"/>
    <s v="Oak Valley"/>
    <x v="172"/>
    <x v="15"/>
    <x v="222"/>
    <s v="Alexa"/>
    <s v="Argyle"/>
    <s v="Sales III"/>
    <s v="JN1CV6FE0DM269928"/>
    <s v="Toyota"/>
    <s v="Camry"/>
    <s v="Teal"/>
    <n v="2009"/>
    <n v="35624.32"/>
  </r>
  <r>
    <n v="343"/>
    <n v="950"/>
    <s v="Bay"/>
    <s v="Rowlings"/>
    <n v="37"/>
    <s v="Male"/>
    <n v="794"/>
    <s v="browlings9i@bloglines.com"/>
    <s v="256-253-0653"/>
    <x v="30"/>
    <n v="4179"/>
    <s v="Ramsey"/>
    <x v="10"/>
    <x v="8"/>
    <x v="129"/>
    <s v="Georgeanna"/>
    <s v="Selliman"/>
    <s v="Sales II"/>
    <s v="2T3BF4DV4CW267453"/>
    <s v="GMC"/>
    <s v="Yukon XL 2500"/>
    <s v="Mauv"/>
    <n v="2009"/>
    <n v="11759.2"/>
  </r>
  <r>
    <n v="344"/>
    <n v="410"/>
    <s v="Rodd"/>
    <s v="Blanpein"/>
    <n v="55"/>
    <s v="Male"/>
    <n v="664"/>
    <s v="rblanpein9j@xing.com"/>
    <s v="317-830-5988"/>
    <x v="134"/>
    <n v="34"/>
    <s v="Sundown"/>
    <x v="125"/>
    <x v="43"/>
    <x v="144"/>
    <s v="Worthington"/>
    <s v="Stitle"/>
    <s v="Sales I"/>
    <s v="WVGAV7AX2AW652820"/>
    <s v="Maserati"/>
    <s v="Gran Sport"/>
    <s v="Aquamarine"/>
    <n v="2006"/>
    <n v="44338.45"/>
  </r>
  <r>
    <n v="345"/>
    <n v="620"/>
    <s v="Dana"/>
    <s v="Craighill"/>
    <n v="43"/>
    <s v="Female"/>
    <n v="847"/>
    <s v="dcraighill9k@friendfeed.com"/>
    <s v="281-833-2115"/>
    <x v="135"/>
    <n v="1192"/>
    <s v="Washington"/>
    <x v="4"/>
    <x v="4"/>
    <x v="102"/>
    <s v="Gaylor"/>
    <s v="Leggate"/>
    <s v="Sales I"/>
    <s v="WAUJC68E53A831438"/>
    <s v="Pontiac"/>
    <s v="Vibe"/>
    <s v="Indigo"/>
    <n v="2005"/>
    <n v="12849.7"/>
  </r>
  <r>
    <n v="346"/>
    <n v="292"/>
    <s v="Wynny"/>
    <s v="Kember"/>
    <n v="21"/>
    <s v="Female"/>
    <n v="807"/>
    <s v="wkember9l@webeden.co.uk"/>
    <s v="786-323-9460"/>
    <x v="3"/>
    <n v="419"/>
    <s v="Ruskin"/>
    <x v="17"/>
    <x v="13"/>
    <x v="223"/>
    <s v="Aubine"/>
    <s v="Agirre"/>
    <s v="Sales I"/>
    <s v="JN8BS1MW7EM279930"/>
    <s v="Toyota"/>
    <s v="4Runner"/>
    <s v="Green"/>
    <n v="1997"/>
    <n v="11090.15"/>
  </r>
  <r>
    <n v="347"/>
    <n v="219"/>
    <s v="Donavon"/>
    <s v="Maasze"/>
    <n v="61"/>
    <s v="Male"/>
    <n v="785"/>
    <s v="dmaasze9m@google.co.uk"/>
    <s v="303-302-0586"/>
    <x v="54"/>
    <n v="18398"/>
    <s v="Gale"/>
    <x v="54"/>
    <x v="16"/>
    <x v="224"/>
    <s v="Wendell"/>
    <s v="Sulter"/>
    <s v="Sales I"/>
    <s v="2G61N5S31D9702563"/>
    <s v="Mercedes-Benz"/>
    <s v="C-Class"/>
    <s v="Orange"/>
    <n v="2001"/>
    <n v="27561.09"/>
  </r>
  <r>
    <n v="348"/>
    <n v="811"/>
    <s v="Bridie"/>
    <s v="McGirl"/>
    <n v="26"/>
    <s v="Female"/>
    <n v="671"/>
    <s v="bmcgirl9n@angelfire.com"/>
    <s v="813-361-7631"/>
    <x v="136"/>
    <n v="59"/>
    <s v="Florence"/>
    <x v="32"/>
    <x v="13"/>
    <x v="225"/>
    <s v="Ursola"/>
    <s v="Groundwater"/>
    <s v="Sales II"/>
    <s v="JH4CU2F60CC635844"/>
    <s v="Chevrolet"/>
    <s v="Tahoe"/>
    <s v="Teal"/>
    <n v="2012"/>
    <n v="49732.43"/>
  </r>
  <r>
    <n v="349"/>
    <n v="474"/>
    <s v="Simon"/>
    <s v="Curnick"/>
    <n v="19"/>
    <s v="Male"/>
    <n v="832"/>
    <s v="scurnick9o@shinystat.com"/>
    <s v="626-847-0072"/>
    <x v="17"/>
    <n v="28"/>
    <s v="Monument"/>
    <x v="173"/>
    <x v="1"/>
    <x v="117"/>
    <s v="Isidora"/>
    <s v="Horbart"/>
    <s v="Sales Vet"/>
    <s v="WAULK98K79A038055"/>
    <s v="Jaguar"/>
    <s v="XJ Series"/>
    <s v="Goldenrod"/>
    <n v="2001"/>
    <n v="54839.519999999997"/>
  </r>
  <r>
    <n v="350"/>
    <n v="236"/>
    <s v="Alyse"/>
    <s v="Aristide"/>
    <n v="31"/>
    <s v="Female"/>
    <n v="647"/>
    <s v="aaristide9p@constantcontact.com"/>
    <s v="206-576-0783"/>
    <x v="89"/>
    <n v="51"/>
    <s v="Golf Course"/>
    <x v="0"/>
    <x v="0"/>
    <x v="226"/>
    <s v="Aubine"/>
    <s v="Agirre"/>
    <s v="Sales I"/>
    <s v="5N1AR1NB7CC617890"/>
    <s v="Ford"/>
    <s v="Mustang"/>
    <s v="Pink"/>
    <n v="1986"/>
    <n v="37335.269999999997"/>
  </r>
  <r>
    <n v="351"/>
    <n v="551"/>
    <s v="Zia"/>
    <s v="Lindsey"/>
    <n v="45"/>
    <s v="Female"/>
    <n v="689"/>
    <s v="zlindsey9q@bizjournals.com"/>
    <s v="510-946-3994"/>
    <x v="4"/>
    <n v="5"/>
    <s v="Sloan"/>
    <x v="121"/>
    <x v="1"/>
    <x v="64"/>
    <s v="Deane"/>
    <s v="Guppey"/>
    <s v="Sales I"/>
    <s v="WAUYGAFCXCN843469"/>
    <s v="Chevrolet"/>
    <s v="Impala"/>
    <s v="Khaki"/>
    <n v="1994"/>
    <n v="27205.63"/>
  </r>
  <r>
    <n v="352"/>
    <n v="232"/>
    <s v="Domini"/>
    <s v="Gahan"/>
    <n v="56"/>
    <s v="Female"/>
    <n v="807"/>
    <s v="dgahan9r@yahoo.com"/>
    <s v="214-762-6499"/>
    <x v="17"/>
    <n v="28"/>
    <s v="Ramsey"/>
    <x v="6"/>
    <x v="4"/>
    <x v="49"/>
    <s v="Deane"/>
    <s v="Guppey"/>
    <s v="Sales I"/>
    <s v="5TDDK3DC8CS327507"/>
    <s v="Cadillac"/>
    <s v="DTS"/>
    <s v="Indigo"/>
    <n v="2007"/>
    <n v="46937.88"/>
  </r>
  <r>
    <n v="353"/>
    <n v="73"/>
    <s v="Tobe"/>
    <s v="McNamee"/>
    <n v="61"/>
    <s v="Female"/>
    <n v="730"/>
    <s v="tmcnamee9s@mozilla.com"/>
    <s v="713-937-7427"/>
    <x v="134"/>
    <n v="1464"/>
    <s v="Texas"/>
    <x v="159"/>
    <x v="4"/>
    <x v="227"/>
    <s v="Jodee"/>
    <s v="Klimov"/>
    <s v="Sales I"/>
    <s v="KMHTC6AD7EU760205"/>
    <s v="Acura"/>
    <s v="CL"/>
    <s v="Pink"/>
    <n v="2001"/>
    <n v="48393.86"/>
  </r>
  <r>
    <n v="354"/>
    <n v="416"/>
    <s v="Phaidra"/>
    <s v="Lindwall"/>
    <n v="63"/>
    <s v="Female"/>
    <n v="639"/>
    <s v="plindwall9t@google.pl"/>
    <s v="801-526-3168"/>
    <x v="137"/>
    <n v="3638"/>
    <s v="Roxbury"/>
    <x v="66"/>
    <x v="33"/>
    <x v="228"/>
    <s v="Charita"/>
    <s v="Philippet"/>
    <s v="Sales II"/>
    <s v="WAURD68D02A737568"/>
    <s v="Volvo"/>
    <s v="C70"/>
    <s v="Red"/>
    <n v="2001"/>
    <n v="35074.01"/>
  </r>
  <r>
    <n v="355"/>
    <n v="181"/>
    <s v="Kevyn"/>
    <s v="Embling"/>
    <n v="64"/>
    <s v="Female"/>
    <n v="745"/>
    <s v="kembling9u@symantec.com"/>
    <s v="970-636-1439"/>
    <x v="26"/>
    <n v="8"/>
    <s v="Mcguire"/>
    <x v="174"/>
    <x v="16"/>
    <x v="28"/>
    <s v="Carita"/>
    <s v="Reay"/>
    <s v="Sales I"/>
    <s v="JTDKN3DU7B0979639"/>
    <s v="Ford"/>
    <s v="Explorer Sport Trac"/>
    <s v="Green"/>
    <n v="2003"/>
    <n v="45266.02"/>
  </r>
  <r>
    <n v="356"/>
    <n v="958"/>
    <s v="Lynsey"/>
    <s v="Burgwin"/>
    <n v="62"/>
    <s v="Genderqueer"/>
    <n v="743"/>
    <s v="lburgwin9v@over-blog.com"/>
    <s v="302-612-1663"/>
    <x v="103"/>
    <n v="8506"/>
    <s v="Anzinger"/>
    <x v="175"/>
    <x v="36"/>
    <x v="132"/>
    <s v="Ursola"/>
    <s v="Groundwater"/>
    <s v="Sales II"/>
    <s v="WAUEFBFL6EA223742"/>
    <s v="Toyota"/>
    <s v="Avalon"/>
    <s v="Crimson"/>
    <n v="2010"/>
    <n v="32047.85"/>
  </r>
  <r>
    <n v="357"/>
    <n v="274"/>
    <s v="Terrance"/>
    <s v="Coultous"/>
    <n v="23"/>
    <s v="Male"/>
    <n v="666"/>
    <s v="tcoultous9w@patch.com"/>
    <s v="859-529-6554"/>
    <x v="9"/>
    <n v="8"/>
    <s v="Lindbergh"/>
    <x v="123"/>
    <x v="42"/>
    <x v="50"/>
    <s v="Worthington"/>
    <s v="Stitle"/>
    <s v="Sales I"/>
    <s v="WP1AE2A2XCL984905"/>
    <s v="Chevrolet"/>
    <s v="Beretta"/>
    <s v="Red"/>
    <n v="1994"/>
    <n v="36404.04"/>
  </r>
  <r>
    <n v="358"/>
    <n v="831"/>
    <s v="Paige"/>
    <s v="Bonafacino"/>
    <n v="55"/>
    <s v="Female"/>
    <n v="845"/>
    <s v="pbonafacino9x@yahoo.co.jp"/>
    <s v="937-498-2094"/>
    <x v="71"/>
    <n v="7509"/>
    <s v="Darwin"/>
    <x v="176"/>
    <x v="19"/>
    <x v="229"/>
    <s v="Elwyn"/>
    <s v="Minall"/>
    <s v="Sales Vet"/>
    <s v="1G4GE5EV5AF962998"/>
    <s v="Mercury"/>
    <s v="Grand Marquis"/>
    <s v="Aquamarine"/>
    <n v="2004"/>
    <n v="44394.62"/>
  </r>
  <r>
    <n v="359"/>
    <n v="471"/>
    <s v="Horatio"/>
    <s v="Altoft"/>
    <n v="41"/>
    <s v="Male"/>
    <n v="806"/>
    <s v="haltoft9y@storify.com"/>
    <s v="708-830-7318"/>
    <x v="138"/>
    <n v="599"/>
    <s v="Butternut"/>
    <x v="31"/>
    <x v="20"/>
    <x v="168"/>
    <s v="Levin"/>
    <s v="Shuttle"/>
    <s v="Sales II"/>
    <s v="2HNYD186X2H039922"/>
    <s v="Chevrolet"/>
    <s v="Monte Carlo"/>
    <s v="Maroon"/>
    <n v="2000"/>
    <n v="54019.34"/>
  </r>
  <r>
    <n v="360"/>
    <n v="568"/>
    <s v="Mary"/>
    <s v="Condell"/>
    <n v="41"/>
    <s v="Female"/>
    <n v="805"/>
    <s v="mcondell9z@intel.com"/>
    <s v="754-974-0702"/>
    <x v="97"/>
    <n v="666"/>
    <s v="Forest Run"/>
    <x v="15"/>
    <x v="13"/>
    <x v="230"/>
    <s v="Deane"/>
    <s v="Guppey"/>
    <s v="Sales I"/>
    <s v="3C6TD5GT9CG674847"/>
    <s v="Plymouth"/>
    <s v="Grand Voyager"/>
    <s v="Goldenrod"/>
    <n v="1994"/>
    <n v="23104.86"/>
  </r>
  <r>
    <n v="361"/>
    <n v="349"/>
    <s v="Alf"/>
    <s v="Maddin"/>
    <n v="18"/>
    <s v="Male"/>
    <n v="749"/>
    <s v="amaddina0@princeton.edu"/>
    <s v="412-661-7817"/>
    <x v="73"/>
    <n v="1"/>
    <s v="Autumn Leaf"/>
    <x v="8"/>
    <x v="6"/>
    <x v="198"/>
    <s v="Ulysses"/>
    <s v="Eustis"/>
    <s v="Sales III"/>
    <s v="WBA4B3C54FG396855"/>
    <s v="Infiniti"/>
    <s v="J"/>
    <s v="Yellow"/>
    <n v="1997"/>
    <n v="53608.66"/>
  </r>
  <r>
    <n v="362"/>
    <n v="348"/>
    <s v="Laurie"/>
    <s v="Ascraft"/>
    <n v="46"/>
    <s v="Female"/>
    <n v="655"/>
    <s v="lascrafta1@surveymonkey.com"/>
    <s v="602-602-9524"/>
    <x v="47"/>
    <n v="380"/>
    <s v="Lillian"/>
    <x v="108"/>
    <x v="23"/>
    <x v="198"/>
    <s v="Donnell"/>
    <s v="Grzelewski"/>
    <s v="Sales Vet"/>
    <s v="1N6AA0CA2DN861417"/>
    <s v="Ford"/>
    <s v="Bronco"/>
    <s v="Mauv"/>
    <n v="1992"/>
    <n v="30546.21"/>
  </r>
  <r>
    <n v="363"/>
    <n v="824"/>
    <s v="Willette"/>
    <s v="McIlveen"/>
    <n v="48"/>
    <s v="Female"/>
    <n v="662"/>
    <s v="wmcilveena2@alexa.com"/>
    <s v="202-487-9458"/>
    <x v="74"/>
    <n v="8"/>
    <s v="Bayside"/>
    <x v="13"/>
    <x v="11"/>
    <x v="81"/>
    <s v="Bernhard"/>
    <s v="Orehead"/>
    <s v="Sales Vet"/>
    <s v="NM0AS8F72E1288605"/>
    <s v="Chevrolet"/>
    <s v="Express 3500"/>
    <s v="Puce"/>
    <n v="1997"/>
    <n v="12129.09"/>
  </r>
  <r>
    <n v="364"/>
    <n v="861"/>
    <s v="Germaine"/>
    <s v="Enden"/>
    <n v="54"/>
    <s v="Female"/>
    <n v="675"/>
    <s v="gendena3@slate.com"/>
    <s v="912-453-3019"/>
    <x v="90"/>
    <n v="68"/>
    <s v="Knutson"/>
    <x v="127"/>
    <x v="35"/>
    <x v="160"/>
    <s v="Elwyn"/>
    <s v="Minall"/>
    <s v="Sales Vet"/>
    <s v="1G4HK5ES2BU507221"/>
    <s v="Ford"/>
    <s v="Expedition"/>
    <s v="Crimson"/>
    <n v="2010"/>
    <n v="7652.89"/>
  </r>
  <r>
    <n v="365"/>
    <n v="648"/>
    <s v="Charlton"/>
    <s v="Rolf"/>
    <n v="45"/>
    <s v="Male"/>
    <n v="809"/>
    <s v="crolfa4@yandex.ru"/>
    <s v="916-335-3043"/>
    <x v="82"/>
    <n v="853"/>
    <s v="Manley"/>
    <x v="47"/>
    <x v="1"/>
    <x v="209"/>
    <s v="Wendell"/>
    <s v="Sulter"/>
    <s v="Sales I"/>
    <s v="JH4CL96968C902899"/>
    <s v="Jaguar"/>
    <s v="XK Series"/>
    <s v="Aquamarine"/>
    <n v="2002"/>
    <n v="45496.35"/>
  </r>
  <r>
    <n v="366"/>
    <n v="998"/>
    <s v="Wallace"/>
    <s v="Polland"/>
    <n v="28"/>
    <s v="Male"/>
    <n v="639"/>
    <s v="wpollanda5@blog.com"/>
    <s v="727-637-3037"/>
    <x v="12"/>
    <n v="4"/>
    <s v="Pine View"/>
    <x v="167"/>
    <x v="13"/>
    <x v="219"/>
    <s v="Doti"/>
    <s v="Prantl"/>
    <s v="Sales I"/>
    <s v="JTDKDTB34E1927462"/>
    <s v="Pontiac"/>
    <s v="Sunfire"/>
    <s v="Goldenrod"/>
    <n v="2003"/>
    <n v="29444.57"/>
  </r>
  <r>
    <n v="367"/>
    <n v="662"/>
    <s v="Ryley"/>
    <s v="Wilne"/>
    <n v="54"/>
    <s v="Male"/>
    <n v="780"/>
    <s v="rwilnea6@archive.org"/>
    <s v="626-633-6832"/>
    <x v="8"/>
    <n v="5862"/>
    <s v="Nancy"/>
    <x v="177"/>
    <x v="1"/>
    <x v="193"/>
    <s v="Wendell"/>
    <s v="Sulter"/>
    <s v="Sales I"/>
    <s v="1G6DM57N040553972"/>
    <s v="Isuzu"/>
    <s v="Space"/>
    <s v="Mauv"/>
    <n v="1992"/>
    <n v="31128.99"/>
  </r>
  <r>
    <n v="368"/>
    <n v="218"/>
    <s v="Shela"/>
    <s v="Dance"/>
    <n v="53"/>
    <s v="Female"/>
    <n v="674"/>
    <s v="sdancea7@odnoklassniki.ru"/>
    <s v="314-157-8910"/>
    <x v="139"/>
    <n v="4848"/>
    <s v="Southridge"/>
    <x v="115"/>
    <x v="24"/>
    <x v="224"/>
    <s v="Devora"/>
    <s v="Herche"/>
    <s v="Sales I"/>
    <s v="JH4KB16547C548375"/>
    <s v="Honda"/>
    <s v="Accord"/>
    <s v="Maroon"/>
    <n v="2012"/>
    <n v="11770.36"/>
  </r>
  <r>
    <n v="369"/>
    <n v="285"/>
    <s v="Mina"/>
    <s v="Troillet"/>
    <n v="30"/>
    <s v="Non-binary"/>
    <n v="670"/>
    <s v="mtroilleta8@shareasale.com"/>
    <s v="561-928-0588"/>
    <x v="1"/>
    <n v="52020"/>
    <s v="Moose"/>
    <x v="88"/>
    <x v="13"/>
    <x v="29"/>
    <s v="Bernhard"/>
    <s v="Orehead"/>
    <s v="Sales Vet"/>
    <s v="WAUEF98E78A575577"/>
    <s v="Audi"/>
    <s v="RS 4"/>
    <s v="Puce"/>
    <n v="2008"/>
    <n v="17207.91"/>
  </r>
  <r>
    <n v="370"/>
    <n v="833"/>
    <s v="Irving"/>
    <s v="Jerson"/>
    <n v="35"/>
    <s v="Male"/>
    <n v="832"/>
    <s v="ijersona9@meetup.com"/>
    <s v="614-515-4384"/>
    <x v="89"/>
    <n v="760"/>
    <s v="Pierstorff"/>
    <x v="33"/>
    <x v="19"/>
    <x v="231"/>
    <s v="Yetty"/>
    <s v="Digman"/>
    <s v="Sales III"/>
    <s v="JA4AP3AU6CZ385304"/>
    <s v="Ford"/>
    <s v="F250"/>
    <s v="Crimson"/>
    <n v="1998"/>
    <n v="19947.400000000001"/>
  </r>
  <r>
    <n v="371"/>
    <n v="957"/>
    <s v="Andreana"/>
    <s v="Ockwell"/>
    <n v="24"/>
    <s v="Female"/>
    <n v="820"/>
    <s v="aockwellaa@instagram.com"/>
    <s v="651-237-7292"/>
    <x v="140"/>
    <n v="8"/>
    <s v="Springs"/>
    <x v="16"/>
    <x v="9"/>
    <x v="232"/>
    <s v="Gerladina"/>
    <s v="Clitheroe"/>
    <s v="Sales Manager"/>
    <s v="JA32X8HW5AU713674"/>
    <s v="Ford"/>
    <s v="E350"/>
    <s v="Yellow"/>
    <n v="2012"/>
    <n v="41040.28"/>
  </r>
  <r>
    <n v="372"/>
    <n v="466"/>
    <s v="Preston"/>
    <s v="Zaniolo"/>
    <n v="63"/>
    <s v="Male"/>
    <n v="653"/>
    <s v="pzanioloab@google.com.au"/>
    <s v="903-271-6849"/>
    <x v="8"/>
    <n v="3"/>
    <s v="Farragut"/>
    <x v="6"/>
    <x v="4"/>
    <x v="181"/>
    <s v="Cassius"/>
    <s v="Callicott"/>
    <s v="Sales I"/>
    <s v="WAUAH74F59N819801"/>
    <s v="Dodge"/>
    <s v="Charger"/>
    <s v="Turquoise"/>
    <n v="1970"/>
    <n v="16291.02"/>
  </r>
  <r>
    <n v="373"/>
    <n v="979"/>
    <s v="Honey"/>
    <s v="Stormes"/>
    <n v="34"/>
    <s v="Female"/>
    <n v="683"/>
    <s v="hstormesac@bbb.org"/>
    <s v="515-133-0133"/>
    <x v="108"/>
    <n v="612"/>
    <s v="Drewry"/>
    <x v="23"/>
    <x v="17"/>
    <x v="205"/>
    <s v="Worthington"/>
    <s v="Stitle"/>
    <s v="Sales I"/>
    <s v="3VW4S7AT8EM618407"/>
    <s v="Hyundai"/>
    <s v="Azera"/>
    <s v="Fuscia"/>
    <n v="2009"/>
    <n v="3273.21"/>
  </r>
  <r>
    <n v="374"/>
    <n v="430"/>
    <s v="Sherye"/>
    <s v="Dabel"/>
    <n v="20"/>
    <s v="Female"/>
    <n v="751"/>
    <s v="sdabelad@simplemachines.org"/>
    <s v="513-446-2664"/>
    <x v="30"/>
    <n v="23"/>
    <s v="Annamark"/>
    <x v="30"/>
    <x v="19"/>
    <x v="233"/>
    <s v="Carita"/>
    <s v="Reay"/>
    <s v="Sales I"/>
    <s v="5YMKT6C57F0025424"/>
    <s v="Acura"/>
    <s v="TSX"/>
    <s v="Aquamarine"/>
    <n v="2010"/>
    <n v="6759.97"/>
  </r>
  <r>
    <n v="375"/>
    <n v="814"/>
    <s v="Rheta"/>
    <s v="Clegg"/>
    <n v="46"/>
    <s v="Female"/>
    <n v="653"/>
    <s v="rcleggae@artisteer.com"/>
    <s v="803-593-3028"/>
    <x v="46"/>
    <n v="1"/>
    <s v="Ruskin"/>
    <x v="61"/>
    <x v="28"/>
    <x v="146"/>
    <s v="Modesty"/>
    <s v="Fruin"/>
    <s v="Sales I"/>
    <s v="3D4PH5FV2AT814214"/>
    <s v="Ford"/>
    <s v="Ranger"/>
    <s v="Red"/>
    <n v="1998"/>
    <n v="54706.37"/>
  </r>
  <r>
    <n v="376"/>
    <n v="970"/>
    <s v="Nathanael"/>
    <s v="Kite"/>
    <n v="31"/>
    <s v="Male"/>
    <n v="687"/>
    <s v="nkiteaf@hao123.com"/>
    <s v="754-850-5557"/>
    <x v="39"/>
    <n v="28233"/>
    <s v="Sauthoff"/>
    <x v="15"/>
    <x v="13"/>
    <x v="234"/>
    <s v="Deane"/>
    <s v="Guppey"/>
    <s v="Sales I"/>
    <s v="1N6AD0CW2FN913893"/>
    <s v="GMC"/>
    <n v="3500"/>
    <s v="Goldenrod"/>
    <n v="1999"/>
    <n v="16930.64"/>
  </r>
  <r>
    <n v="377"/>
    <n v="573"/>
    <s v="Morse"/>
    <s v="Caveney"/>
    <n v="30"/>
    <s v="Male"/>
    <n v="715"/>
    <s v="mcaveneyag@trellian.com"/>
    <s v="414-744-0644"/>
    <x v="141"/>
    <n v="5992"/>
    <s v="Becker"/>
    <x v="168"/>
    <x v="44"/>
    <x v="66"/>
    <s v="Jodee"/>
    <s v="Klimov"/>
    <s v="Sales I"/>
    <s v="SAJWA4HAXEM544714"/>
    <s v="GMC"/>
    <s v="Sierra 1500"/>
    <s v="Mauv"/>
    <n v="2003"/>
    <n v="25990.91"/>
  </r>
  <r>
    <n v="378"/>
    <n v="255"/>
    <s v="Harp"/>
    <s v="Ericssen"/>
    <n v="59"/>
    <s v="Male"/>
    <n v="658"/>
    <s v="hericssenah@bloglovin.com"/>
    <s v="254-750-7402"/>
    <x v="91"/>
    <n v="61"/>
    <s v="Oneill"/>
    <x v="178"/>
    <x v="4"/>
    <x v="47"/>
    <s v="Wendell"/>
    <s v="Sulter"/>
    <s v="Sales I"/>
    <s v="WBAVB33566P487095"/>
    <s v="Mazda"/>
    <s v="Mazda6"/>
    <s v="Teal"/>
    <n v="2010"/>
    <n v="51018.92"/>
  </r>
  <r>
    <n v="379"/>
    <n v="421"/>
    <s v="Gweneth"/>
    <s v="Prescote"/>
    <n v="28"/>
    <s v="Female"/>
    <n v="787"/>
    <s v="gprescoteai@ox.ac.uk"/>
    <s v="404-938-5134"/>
    <x v="56"/>
    <n v="3"/>
    <s v="Hazelcrest"/>
    <x v="76"/>
    <x v="35"/>
    <x v="235"/>
    <s v="Yetty"/>
    <s v="Digman"/>
    <s v="Sales III"/>
    <s v="1G6AL5S36D0708780"/>
    <s v="Lexus"/>
    <s v="SC"/>
    <s v="Crimson"/>
    <n v="2010"/>
    <n v="50834.92"/>
  </r>
  <r>
    <n v="380"/>
    <n v="679"/>
    <s v="Suellen"/>
    <s v="Scutts"/>
    <n v="44"/>
    <s v="Female"/>
    <n v="843"/>
    <s v="sscuttsaj@addtoany.com"/>
    <s v="304-251-5283"/>
    <x v="62"/>
    <n v="3747"/>
    <s v="Crest Line"/>
    <x v="111"/>
    <x v="3"/>
    <x v="131"/>
    <s v="Ulysses"/>
    <s v="Eustis"/>
    <s v="Sales III"/>
    <s v="WAUUL78EX8A718479"/>
    <s v="Mazda"/>
    <n v="626"/>
    <s v="Green"/>
    <n v="2001"/>
    <n v="20915.400000000001"/>
  </r>
  <r>
    <n v="381"/>
    <n v="527"/>
    <s v="Florella"/>
    <s v="Bezants"/>
    <n v="28"/>
    <s v="Genderqueer"/>
    <n v="645"/>
    <s v="fbezantsak@digg.com"/>
    <s v="205-713-9796"/>
    <x v="104"/>
    <n v="3"/>
    <s v="Reinke"/>
    <x v="97"/>
    <x v="8"/>
    <x v="145"/>
    <s v="Doti"/>
    <s v="Prantl"/>
    <s v="Sales I"/>
    <s v="2C3CDYBT0DH140577"/>
    <s v="Studebaker"/>
    <s v="Avanti"/>
    <s v="Green"/>
    <n v="1963"/>
    <n v="7877.93"/>
  </r>
  <r>
    <n v="382"/>
    <n v="93"/>
    <s v="Emmott"/>
    <s v="Fairburn"/>
    <n v="47"/>
    <s v="Male"/>
    <n v="736"/>
    <s v="efairburnal@nbcnews.com"/>
    <s v="315-123-3697"/>
    <x v="12"/>
    <n v="94256"/>
    <s v="Dexter"/>
    <x v="179"/>
    <x v="21"/>
    <x v="236"/>
    <s v="Lotty"/>
    <s v="Gaffey"/>
    <s v="Sales Vet"/>
    <s v="SCBZB25E12C000370"/>
    <s v="Lexus"/>
    <s v="IS-F"/>
    <s v="Fuscia"/>
    <n v="2011"/>
    <n v="19686.36"/>
  </r>
  <r>
    <n v="383"/>
    <n v="137"/>
    <s v="Fina"/>
    <s v="Ketch"/>
    <n v="43"/>
    <s v="Female"/>
    <n v="691"/>
    <s v="fketcham@go.com"/>
    <s v="310-715-3570"/>
    <x v="113"/>
    <n v="7797"/>
    <s v="Vera"/>
    <x v="180"/>
    <x v="1"/>
    <x v="120"/>
    <s v="Georgeanna"/>
    <s v="Selliman"/>
    <s v="Sales II"/>
    <s v="1GYS3TKJ8FR744208"/>
    <s v="Honda"/>
    <s v="Civic"/>
    <s v="Yellow"/>
    <n v="1989"/>
    <n v="22004.54"/>
  </r>
  <r>
    <n v="384"/>
    <n v="387"/>
    <s v="Robbie"/>
    <s v="Goodenough"/>
    <n v="21"/>
    <s v="Male"/>
    <n v="838"/>
    <s v="rgoodenoughan@skype.com"/>
    <s v="713-214-2001"/>
    <x v="37"/>
    <n v="21"/>
    <s v="Parkside"/>
    <x v="4"/>
    <x v="4"/>
    <x v="113"/>
    <s v="Lotty"/>
    <s v="Gaffey"/>
    <s v="Sales Vet"/>
    <s v="3GYFNCE38CS108650"/>
    <s v="Mazda"/>
    <s v="B-Series"/>
    <s v="Teal"/>
    <n v="1996"/>
    <n v="31347.64"/>
  </r>
  <r>
    <n v="385"/>
    <n v="94"/>
    <s v="Ula"/>
    <s v="Renyard"/>
    <n v="60"/>
    <s v="Female"/>
    <n v="648"/>
    <s v="urenyardao@acquirethisname.com"/>
    <s v="304-492-5827"/>
    <x v="40"/>
    <n v="345"/>
    <s v="Glendale"/>
    <x v="111"/>
    <x v="3"/>
    <x v="236"/>
    <s v="Ulysses"/>
    <s v="Eustis"/>
    <s v="Sales III"/>
    <s v="WBA4C9C5XFD060306"/>
    <s v="Jeep"/>
    <s v="Wrangler"/>
    <s v="Puce"/>
    <n v="1994"/>
    <n v="29216.77"/>
  </r>
  <r>
    <n v="386"/>
    <n v="972"/>
    <s v="Pen"/>
    <s v="Moggach"/>
    <n v="26"/>
    <s v="Female"/>
    <n v="751"/>
    <s v="pmoggachap@weather.com"/>
    <s v="916-108-8822"/>
    <x v="99"/>
    <n v="88"/>
    <s v="Warner"/>
    <x v="47"/>
    <x v="1"/>
    <x v="234"/>
    <s v="Ulysses"/>
    <s v="Eustis"/>
    <s v="Sales III"/>
    <s v="SCFFDCCD2BG765947"/>
    <s v="Honda"/>
    <s v="Prelude"/>
    <s v="Pink"/>
    <n v="1994"/>
    <n v="53887.15"/>
  </r>
  <r>
    <n v="387"/>
    <n v="467"/>
    <s v="Hayes"/>
    <s v="Kilmister"/>
    <n v="26"/>
    <s v="Male"/>
    <n v="666"/>
    <s v="hkilmisteraq@ycombinator.com"/>
    <s v="214-602-5747"/>
    <x v="142"/>
    <n v="425"/>
    <s v="Autumn Leaf"/>
    <x v="6"/>
    <x v="4"/>
    <x v="181"/>
    <s v="Deane"/>
    <s v="Guppey"/>
    <s v="Sales I"/>
    <s v="1FM5K7B86EG547289"/>
    <s v="Buick"/>
    <s v="Regal"/>
    <s v="Mauv"/>
    <n v="1993"/>
    <n v="44827.49"/>
  </r>
  <r>
    <n v="388"/>
    <n v="183"/>
    <s v="Chane"/>
    <s v="Devitt"/>
    <n v="66"/>
    <s v="Male"/>
    <n v="846"/>
    <s v="cdevittar@storify.com"/>
    <s v="619-771-9456"/>
    <x v="143"/>
    <n v="8"/>
    <s v="Burning Wood"/>
    <x v="92"/>
    <x v="1"/>
    <x v="237"/>
    <s v="Etheline"/>
    <s v="Childes"/>
    <s v="Sales Manager"/>
    <s v="5TFBY5F11DX493358"/>
    <s v="Dodge"/>
    <s v="Viper"/>
    <s v="Turquoise"/>
    <n v="2000"/>
    <n v="26530.67"/>
  </r>
  <r>
    <n v="389"/>
    <n v="926"/>
    <s v="Dominic"/>
    <s v="Reoch"/>
    <n v="44"/>
    <s v="Male"/>
    <n v="767"/>
    <s v="dreochas@livejournal.com"/>
    <s v="714-882-3951"/>
    <x v="77"/>
    <n v="15310"/>
    <s v="Warrior"/>
    <x v="181"/>
    <x v="1"/>
    <x v="162"/>
    <s v="Carita"/>
    <s v="Reay"/>
    <s v="Sales I"/>
    <s v="KMHHT6KD7EU916943"/>
    <s v="Kia"/>
    <s v="Rio5"/>
    <s v="Indigo"/>
    <n v="2008"/>
    <n v="45957.15"/>
  </r>
  <r>
    <n v="390"/>
    <n v="16"/>
    <s v="Mitchell"/>
    <s v="O'Haire"/>
    <n v="27"/>
    <s v="Male"/>
    <n v="762"/>
    <s v="mohaireat@networkadvertising.org"/>
    <s v="214-703-2491"/>
    <x v="127"/>
    <n v="9780"/>
    <s v="Annamark"/>
    <x v="6"/>
    <x v="4"/>
    <x v="238"/>
    <s v="Alexa"/>
    <s v="Argyle"/>
    <s v="Sales III"/>
    <s v="1G6KD57Y19U348548"/>
    <s v="Volkswagen"/>
    <s v="Touareg"/>
    <s v="Maroon"/>
    <n v="2005"/>
    <n v="28428.94"/>
  </r>
  <r>
    <n v="391"/>
    <n v="116"/>
    <s v="Auguste"/>
    <s v="Longbothom"/>
    <n v="46"/>
    <s v="Female"/>
    <n v="813"/>
    <s v="alongbothomau@hp.com"/>
    <s v="612-583-3210"/>
    <x v="28"/>
    <n v="5"/>
    <s v="Acker"/>
    <x v="11"/>
    <x v="9"/>
    <x v="74"/>
    <s v="Deane"/>
    <s v="Guppey"/>
    <s v="Sales I"/>
    <s v="WVWAB7AJ8CW010596"/>
    <s v="Pontiac"/>
    <s v="Trans Sport"/>
    <s v="Blue"/>
    <n v="1992"/>
    <n v="37613.26"/>
  </r>
  <r>
    <n v="392"/>
    <n v="294"/>
    <s v="Calv"/>
    <s v="Dulanty"/>
    <n v="30"/>
    <s v="Male"/>
    <n v="802"/>
    <s v="cdulantyav@toplist.cz"/>
    <s v="915-766-2414"/>
    <x v="47"/>
    <n v="0"/>
    <s v="Southridge"/>
    <x v="67"/>
    <x v="4"/>
    <x v="223"/>
    <s v="Worthington"/>
    <s v="Stitle"/>
    <s v="Sales I"/>
    <s v="WBXPC93507W683135"/>
    <s v="Subaru"/>
    <s v="Forester"/>
    <s v="Fuscia"/>
    <n v="2008"/>
    <n v="47991.69"/>
  </r>
  <r>
    <n v="393"/>
    <n v="89"/>
    <s v="Penelopa"/>
    <s v="Danelutti"/>
    <n v="55"/>
    <s v="Female"/>
    <n v="745"/>
    <s v="pdaneluttiaw@ow.ly"/>
    <s v="907-499-7943"/>
    <x v="122"/>
    <n v="63"/>
    <s v="Eastlawn"/>
    <x v="166"/>
    <x v="40"/>
    <x v="236"/>
    <s v="Kelci"/>
    <s v="Goldspink"/>
    <s v="Sales I"/>
    <s v="WA1WKAFP2CA360524"/>
    <s v="Suzuki"/>
    <s v="Aerio"/>
    <s v="Crimson"/>
    <n v="2006"/>
    <n v="8674.7800000000007"/>
  </r>
  <r>
    <n v="394"/>
    <n v="169"/>
    <s v="Lina"/>
    <s v="Evens"/>
    <n v="28"/>
    <s v="Female"/>
    <n v="786"/>
    <s v="levensax@cbc.ca"/>
    <s v="405-740-1640"/>
    <x v="7"/>
    <n v="2740"/>
    <s v="Lake View"/>
    <x v="28"/>
    <x v="18"/>
    <x v="201"/>
    <s v="Ursola"/>
    <s v="Groundwater"/>
    <s v="Sales II"/>
    <s v="SALGS2TF1FA920557"/>
    <s v="Lexus"/>
    <s v="ES"/>
    <s v="Blue"/>
    <n v="1990"/>
    <n v="6349.73"/>
  </r>
  <r>
    <n v="395"/>
    <n v="602"/>
    <s v="Nadine"/>
    <s v="Karle"/>
    <n v="49"/>
    <s v="Female"/>
    <n v="664"/>
    <s v="nkarleay@disqus.com"/>
    <s v="850-949-2087"/>
    <x v="55"/>
    <n v="45"/>
    <s v="Trailsway"/>
    <x v="143"/>
    <x v="13"/>
    <x v="136"/>
    <s v="Carita"/>
    <s v="Reay"/>
    <s v="Sales I"/>
    <s v="WAUKF78E15A853974"/>
    <s v="BMW"/>
    <s v="X5"/>
    <s v="Orange"/>
    <n v="2009"/>
    <n v="9097.7099999999991"/>
  </r>
  <r>
    <n v="396"/>
    <n v="184"/>
    <s v="Constantine"/>
    <s v="McGillreich"/>
    <n v="56"/>
    <s v="Female"/>
    <n v="686"/>
    <s v="cmcgillreichaz@diigo.com"/>
    <s v="515-707-3997"/>
    <x v="114"/>
    <n v="4"/>
    <s v="Longview"/>
    <x v="23"/>
    <x v="17"/>
    <x v="237"/>
    <s v="Doti"/>
    <s v="Prantl"/>
    <s v="Sales I"/>
    <s v="5FPYK1F29DB815615"/>
    <s v="Ford"/>
    <s v="E-Series"/>
    <s v="Violet"/>
    <n v="1985"/>
    <n v="27333.759999999998"/>
  </r>
  <r>
    <n v="397"/>
    <n v="43"/>
    <s v="Minette"/>
    <s v="Bilsford"/>
    <n v="39"/>
    <s v="Female"/>
    <n v="812"/>
    <s v="mbilsfordb0@example.com"/>
    <s v="505-818-3172"/>
    <x v="144"/>
    <n v="84"/>
    <s v="Valley Edge"/>
    <x v="82"/>
    <x v="37"/>
    <x v="239"/>
    <s v="Gerladina"/>
    <s v="Clitheroe"/>
    <s v="Sales Manager"/>
    <s v="JN1AZ4EH3FM532038"/>
    <s v="Mazda"/>
    <s v="B-Series"/>
    <s v="Blue"/>
    <n v="2002"/>
    <n v="20124.3"/>
  </r>
  <r>
    <n v="398"/>
    <n v="678"/>
    <s v="Viole"/>
    <s v="Doorbar"/>
    <n v="46"/>
    <s v="Female"/>
    <n v="836"/>
    <s v="vdoorbarb1@globo.com"/>
    <s v="480-824-4722"/>
    <x v="53"/>
    <n v="557"/>
    <s v="Derek"/>
    <x v="182"/>
    <x v="23"/>
    <x v="240"/>
    <s v="Charita"/>
    <s v="Philippet"/>
    <s v="Sales II"/>
    <s v="3GYFNGE36FS317686"/>
    <s v="Hyundai"/>
    <s v="Tiburon"/>
    <s v="Mauv"/>
    <n v="2007"/>
    <n v="25783.53"/>
  </r>
  <r>
    <n v="399"/>
    <n v="49"/>
    <s v="Desiree"/>
    <s v="Bowerman"/>
    <n v="52"/>
    <s v="Female"/>
    <n v="692"/>
    <s v="dbowermanb2@digg.com"/>
    <s v="972-106-3813"/>
    <x v="145"/>
    <n v="857"/>
    <s v="Vahlen"/>
    <x v="6"/>
    <x v="4"/>
    <x v="76"/>
    <s v="Gerladina"/>
    <s v="Clitheroe"/>
    <s v="Sales Manager"/>
    <s v="JM1NC2EF5A0616851"/>
    <s v="Volkswagen"/>
    <s v="Jetta"/>
    <s v="Crimson"/>
    <n v="1999"/>
    <n v="28383.32"/>
  </r>
  <r>
    <n v="400"/>
    <n v="836"/>
    <s v="Allene"/>
    <s v="Andrzejak"/>
    <n v="56"/>
    <s v="Female"/>
    <n v="782"/>
    <s v="aandrzejakb3@51.la"/>
    <s v="786-350-5442"/>
    <x v="140"/>
    <n v="8"/>
    <s v="Golf Course"/>
    <x v="17"/>
    <x v="13"/>
    <x v="241"/>
    <s v="Charita"/>
    <s v="Philippet"/>
    <s v="Sales II"/>
    <s v="WVWBN7AN0FE487564"/>
    <s v="Pontiac"/>
    <s v="GTO"/>
    <s v="Goldenrod"/>
    <n v="1973"/>
    <n v="25145.64"/>
  </r>
  <r>
    <n v="401"/>
    <n v="607"/>
    <s v="Tobye"/>
    <s v="Petras"/>
    <n v="30"/>
    <s v="Female"/>
    <n v="665"/>
    <s v="tpetrasb4@skyrock.com"/>
    <s v="585-451-4175"/>
    <x v="1"/>
    <n v="0"/>
    <s v="Loomis"/>
    <x v="142"/>
    <x v="21"/>
    <x v="136"/>
    <s v="Worthington"/>
    <s v="Stitle"/>
    <s v="Sales I"/>
    <s v="3GYFNFE33ES157260"/>
    <s v="Honda"/>
    <s v="Civic Si"/>
    <s v="Khaki"/>
    <n v="2005"/>
    <n v="51142.27"/>
  </r>
  <r>
    <n v="402"/>
    <n v="578"/>
    <s v="Marni"/>
    <s v="Weiser"/>
    <n v="24"/>
    <s v="Female"/>
    <n v="750"/>
    <s v="mweiserb5@nature.com"/>
    <s v="530-726-7583"/>
    <x v="83"/>
    <n v="1"/>
    <s v="Crowley"/>
    <x v="183"/>
    <x v="1"/>
    <x v="180"/>
    <s v="Levin"/>
    <s v="Shuttle"/>
    <s v="Sales II"/>
    <s v="WAUSGAFB3AN043610"/>
    <s v="Nissan"/>
    <s v="Murano"/>
    <s v="Crimson"/>
    <n v="2004"/>
    <n v="16764.77"/>
  </r>
  <r>
    <n v="403"/>
    <n v="810"/>
    <s v="Sharyl"/>
    <s v="Fieldsend"/>
    <n v="66"/>
    <s v="Female"/>
    <n v="772"/>
    <s v="sfieldsendb6@live.com"/>
    <s v="702-826-1806"/>
    <x v="11"/>
    <n v="79553"/>
    <s v="Porter"/>
    <x v="130"/>
    <x v="30"/>
    <x v="225"/>
    <s v="Charita"/>
    <s v="Philippet"/>
    <s v="Sales II"/>
    <s v="1GYEE53AX90463134"/>
    <s v="Lexus"/>
    <s v="GS"/>
    <s v="Indigo"/>
    <n v="2005"/>
    <n v="15127.4"/>
  </r>
  <r>
    <n v="404"/>
    <n v="742"/>
    <s v="Redd"/>
    <s v="Arpino"/>
    <n v="55"/>
    <s v="Non-binary"/>
    <n v="639"/>
    <s v="rarpinob7@vimeo.com"/>
    <s v="314-248-7789"/>
    <x v="133"/>
    <n v="7"/>
    <s v="Bashford"/>
    <x v="115"/>
    <x v="24"/>
    <x v="242"/>
    <s v="Ulysses"/>
    <s v="Eustis"/>
    <s v="Sales III"/>
    <s v="JN8AF5MR4DT715199"/>
    <s v="Buick"/>
    <s v="Skylark"/>
    <s v="Aquamarine"/>
    <n v="1987"/>
    <n v="23309.91"/>
  </r>
  <r>
    <n v="405"/>
    <n v="981"/>
    <s v="Mervin"/>
    <s v="Millberg"/>
    <n v="57"/>
    <s v="Male"/>
    <n v="714"/>
    <s v="mmillbergb8@moonfruit.com"/>
    <s v="816-960-0322"/>
    <x v="57"/>
    <n v="126"/>
    <s v="Canary"/>
    <x v="41"/>
    <x v="24"/>
    <x v="205"/>
    <s v="Etheline"/>
    <s v="Childes"/>
    <s v="Sales Manager"/>
    <s v="WBAWR33577P174476"/>
    <s v="Bentley"/>
    <s v="Brooklands"/>
    <s v="Aquamarine"/>
    <n v="2010"/>
    <n v="32769.760000000002"/>
  </r>
  <r>
    <n v="406"/>
    <n v="789"/>
    <s v="Pearce"/>
    <s v="Westrip"/>
    <n v="59"/>
    <s v="Male"/>
    <n v="821"/>
    <s v="pwestripb9@cornell.edu"/>
    <s v="260-244-7406"/>
    <x v="28"/>
    <n v="52601"/>
    <s v="Warner"/>
    <x v="184"/>
    <x v="43"/>
    <x v="163"/>
    <s v="Georgeanna"/>
    <s v="Selliman"/>
    <s v="Sales II"/>
    <s v="SCFFBCBD3AG667077"/>
    <s v="Toyota"/>
    <s v="Prius Plug-in Hybrid"/>
    <s v="Indigo"/>
    <n v="2012"/>
    <n v="23879.58"/>
  </r>
  <r>
    <n v="407"/>
    <n v="988"/>
    <s v="Tessie"/>
    <s v="Archbutt"/>
    <n v="57"/>
    <s v="Female"/>
    <n v="731"/>
    <s v="tarchbuttba@dmoz.org"/>
    <s v="304-187-6742"/>
    <x v="4"/>
    <n v="1128"/>
    <s v="Rutledge"/>
    <x v="3"/>
    <x v="3"/>
    <x v="243"/>
    <s v="Worthington"/>
    <s v="Stitle"/>
    <s v="Sales I"/>
    <s v="WAUNF98PX7A587061"/>
    <s v="Honda"/>
    <s v="Prelude"/>
    <s v="Purple"/>
    <n v="1995"/>
    <n v="51784.21"/>
  </r>
  <r>
    <n v="408"/>
    <n v="221"/>
    <s v="Hill"/>
    <s v="Riches"/>
    <n v="31"/>
    <s v="Genderfluid"/>
    <n v="815"/>
    <s v="hrichesbb@biglobe.ne.jp"/>
    <s v="202-669-9620"/>
    <x v="3"/>
    <n v="5732"/>
    <s v="Sheridan"/>
    <x v="13"/>
    <x v="11"/>
    <x v="154"/>
    <s v="Etheline"/>
    <s v="Childes"/>
    <s v="Sales Manager"/>
    <s v="JM1DE1KY7C0640884"/>
    <s v="Cadillac"/>
    <s v="STS"/>
    <s v="Violet"/>
    <n v="2008"/>
    <n v="14959.57"/>
  </r>
  <r>
    <n v="409"/>
    <n v="485"/>
    <s v="Shirleen"/>
    <s v="Bodd"/>
    <n v="27"/>
    <s v="Female"/>
    <n v="848"/>
    <s v="sboddbc@theguardian.com"/>
    <s v="806-621-0170"/>
    <x v="109"/>
    <n v="94474"/>
    <s v="Hauk"/>
    <x v="136"/>
    <x v="4"/>
    <x v="108"/>
    <s v="Deane"/>
    <s v="Guppey"/>
    <s v="Sales I"/>
    <s v="WBABS33403P204714"/>
    <s v="Mercury"/>
    <s v="Mountaineer"/>
    <s v="Green"/>
    <n v="2004"/>
    <n v="21423.23"/>
  </r>
  <r>
    <n v="410"/>
    <n v="84"/>
    <s v="Philbert"/>
    <s v="Lamming"/>
    <n v="36"/>
    <s v="Genderqueer"/>
    <n v="797"/>
    <s v="plammingbd@cdc.gov"/>
    <s v="512-368-3575"/>
    <x v="71"/>
    <n v="30602"/>
    <s v="Macpherson"/>
    <x v="110"/>
    <x v="4"/>
    <x v="244"/>
    <s v="Anitra"/>
    <s v="Aldins"/>
    <s v="Sales I"/>
    <s v="1C3BCBFG0DN426316"/>
    <s v="Chevrolet"/>
    <s v="Express 3500"/>
    <s v="Orange"/>
    <n v="2004"/>
    <n v="36128.019999999997"/>
  </r>
  <r>
    <n v="411"/>
    <n v="989"/>
    <s v="Gavrielle"/>
    <s v="Millier"/>
    <n v="49"/>
    <s v="Female"/>
    <n v="764"/>
    <s v="gmillierbe@un.org"/>
    <s v="717-270-9375"/>
    <x v="41"/>
    <n v="44"/>
    <s v="Westport"/>
    <x v="165"/>
    <x v="6"/>
    <x v="245"/>
    <s v="Alexa"/>
    <s v="Argyle"/>
    <s v="Sales III"/>
    <s v="WAUPEAFM5AA821474"/>
    <s v="Jeep"/>
    <s v="Liberty"/>
    <s v="Orange"/>
    <n v="2004"/>
    <n v="17614.72"/>
  </r>
  <r>
    <n v="412"/>
    <n v="159"/>
    <s v="Jarrad"/>
    <s v="Gambrell"/>
    <n v="22"/>
    <s v="Male"/>
    <n v="832"/>
    <s v="jgambrellbf@netscape.com"/>
    <s v="714-196-1795"/>
    <x v="67"/>
    <n v="946"/>
    <s v="Grim"/>
    <x v="185"/>
    <x v="1"/>
    <x v="3"/>
    <s v="Aubine"/>
    <s v="Agirre"/>
    <s v="Sales I"/>
    <s v="WAUHF98P96A369320"/>
    <s v="Chevrolet"/>
    <s v="Express 3500"/>
    <s v="Green"/>
    <n v="1996"/>
    <n v="5476.21"/>
  </r>
  <r>
    <n v="413"/>
    <n v="11"/>
    <s v="Diahann"/>
    <s v="Buckeridge"/>
    <n v="49"/>
    <s v="Female"/>
    <n v="680"/>
    <s v="dbuckeridgebg@devhub.com"/>
    <s v="858-253-0084"/>
    <x v="18"/>
    <n v="2"/>
    <s v="Valley Edge"/>
    <x v="137"/>
    <x v="1"/>
    <x v="192"/>
    <s v="Aubine"/>
    <s v="Agirre"/>
    <s v="Sales I"/>
    <s v="SCBFR7ZA0CC155447"/>
    <s v="Honda"/>
    <s v="CR-V"/>
    <s v="Mauv"/>
    <n v="1998"/>
    <n v="27209.27"/>
  </r>
  <r>
    <n v="414"/>
    <n v="271"/>
    <s v="Danya"/>
    <s v="Clackson"/>
    <n v="41"/>
    <s v="Male"/>
    <n v="646"/>
    <s v="dclacksonbh@yahoo.co.jp"/>
    <s v="512-471-7042"/>
    <x v="17"/>
    <n v="8183"/>
    <s v="Mccormick"/>
    <x v="110"/>
    <x v="4"/>
    <x v="169"/>
    <s v="Sibilla"/>
    <s v="Cattell"/>
    <s v="Sales Manager"/>
    <s v="1FMNE1BW2AD818072"/>
    <s v="Volkswagen"/>
    <s v="Fox"/>
    <s v="Red"/>
    <n v="1990"/>
    <n v="32693.15"/>
  </r>
  <r>
    <n v="415"/>
    <n v="985"/>
    <s v="Tomaso"/>
    <s v="Borkett"/>
    <n v="24"/>
    <s v="Male"/>
    <n v="794"/>
    <s v="tborkettbi@harvard.edu"/>
    <s v="985-173-9922"/>
    <x v="4"/>
    <n v="5384"/>
    <s v="Knutson"/>
    <x v="60"/>
    <x v="25"/>
    <x v="15"/>
    <s v="Modesty"/>
    <s v="Fruin"/>
    <s v="Sales I"/>
    <s v="4T1BK1EB8EU076094"/>
    <s v="Chevrolet"/>
    <s v="Classic"/>
    <s v="Green"/>
    <n v="2005"/>
    <n v="8588.9500000000007"/>
  </r>
  <r>
    <n v="416"/>
    <n v="738"/>
    <s v="Tedman"/>
    <s v="Bucktrout"/>
    <n v="28"/>
    <s v="Male"/>
    <n v="804"/>
    <s v="tbucktroutbj@dion.ne.jp"/>
    <s v="443-270-6810"/>
    <x v="119"/>
    <n v="2897"/>
    <s v="Sugar"/>
    <x v="56"/>
    <x v="29"/>
    <x v="246"/>
    <s v="Levin"/>
    <s v="Shuttle"/>
    <s v="Sales II"/>
    <s v="JTHFE2C26A2156763"/>
    <s v="Chevrolet"/>
    <s v="Astro"/>
    <s v="Maroon"/>
    <n v="1993"/>
    <n v="24162.79"/>
  </r>
  <r>
    <n v="417"/>
    <n v="715"/>
    <s v="Jereme"/>
    <s v="Balassa"/>
    <n v="66"/>
    <s v="Male"/>
    <n v="846"/>
    <s v="jbalassabk@studiopress.com"/>
    <s v="786-485-8039"/>
    <x v="64"/>
    <n v="93"/>
    <s v="Eastwood"/>
    <x v="186"/>
    <x v="13"/>
    <x v="125"/>
    <s v="Anitra"/>
    <s v="Aldins"/>
    <s v="Sales I"/>
    <s v="1D7RE2GK5BS745822"/>
    <s v="Porsche"/>
    <s v="Panamera"/>
    <s v="Red"/>
    <n v="2013"/>
    <n v="38762.519999999997"/>
  </r>
  <r>
    <n v="418"/>
    <n v="5"/>
    <s v="Gibby"/>
    <s v="Sheather"/>
    <n v="32"/>
    <s v="Male"/>
    <n v="648"/>
    <s v="gsheatherbl@wunderground.com"/>
    <s v="317-306-1539"/>
    <x v="26"/>
    <n v="62990"/>
    <s v="Alpine"/>
    <x v="125"/>
    <x v="43"/>
    <x v="190"/>
    <s v="Wendell"/>
    <s v="Sulter"/>
    <s v="Sales I"/>
    <s v="WA1YD64B63N897140"/>
    <s v="Audi"/>
    <s v="S8"/>
    <s v="Maroon"/>
    <n v="2009"/>
    <n v="35405.53"/>
  </r>
  <r>
    <n v="419"/>
    <n v="435"/>
    <s v="Dame"/>
    <s v="Harget"/>
    <n v="52"/>
    <s v="Male"/>
    <n v="838"/>
    <s v="dhargetbm@angelfire.com"/>
    <s v="803-803-6029"/>
    <x v="146"/>
    <n v="82289"/>
    <s v="Maywood"/>
    <x v="61"/>
    <x v="28"/>
    <x v="107"/>
    <s v="Gerladina"/>
    <s v="Clitheroe"/>
    <s v="Sales Manager"/>
    <s v="3C3CFFAR7FT625748"/>
    <s v="Ford"/>
    <s v="Bronco"/>
    <s v="Maroon"/>
    <n v="1989"/>
    <n v="24620.59"/>
  </r>
  <r>
    <n v="420"/>
    <n v="581"/>
    <s v="Toni"/>
    <s v="Dumigan"/>
    <n v="49"/>
    <s v="Female"/>
    <n v="822"/>
    <s v="tdumiganbn@eventbrite.com"/>
    <s v="603-313-1085"/>
    <x v="134"/>
    <n v="28"/>
    <s v="East"/>
    <x v="187"/>
    <x v="46"/>
    <x v="247"/>
    <s v="Munroe"/>
    <s v="Reide"/>
    <s v="Sales III"/>
    <s v="WAUJC58E93A512988"/>
    <s v="Lamborghini"/>
    <s v="Gallardo"/>
    <s v="Teal"/>
    <n v="2012"/>
    <n v="5024.8500000000004"/>
  </r>
  <r>
    <n v="421"/>
    <n v="688"/>
    <s v="Augie"/>
    <s v="Harrie"/>
    <n v="19"/>
    <s v="Male"/>
    <n v="631"/>
    <s v="aharriebo@adobe.com"/>
    <s v="786-332-1544"/>
    <x v="119"/>
    <n v="50"/>
    <s v="Golf"/>
    <x v="17"/>
    <x v="13"/>
    <x v="31"/>
    <s v="Jodee"/>
    <s v="Klimov"/>
    <s v="Sales I"/>
    <s v="19XFA1F35AE993017"/>
    <s v="Ford"/>
    <s v="Thunderbird"/>
    <s v="Aquamarine"/>
    <n v="1967"/>
    <n v="49184.04"/>
  </r>
  <r>
    <n v="422"/>
    <n v="229"/>
    <s v="Mallory"/>
    <s v="Cardenoso"/>
    <n v="53"/>
    <s v="Male"/>
    <n v="711"/>
    <s v="mcardenosobp@vistaprint.com"/>
    <s v="818-902-0111"/>
    <x v="16"/>
    <n v="18"/>
    <s v="Basil"/>
    <x v="188"/>
    <x v="1"/>
    <x v="127"/>
    <s v="Howey"/>
    <s v="Yakobovicz"/>
    <s v="Sales I"/>
    <s v="5UXFE4C52AL250848"/>
    <s v="Jeep"/>
    <s v="Liberty"/>
    <s v="Fuscia"/>
    <n v="2002"/>
    <n v="53157.66"/>
  </r>
  <r>
    <n v="423"/>
    <n v="690"/>
    <s v="Gusella"/>
    <s v="Edden"/>
    <n v="62"/>
    <s v="Female"/>
    <n v="759"/>
    <s v="geddenbq@amazon.co.jp"/>
    <s v="941-541-0701"/>
    <x v="62"/>
    <n v="5547"/>
    <s v="Becker"/>
    <x v="83"/>
    <x v="13"/>
    <x v="248"/>
    <s v="Georgeanna"/>
    <s v="Selliman"/>
    <s v="Sales II"/>
    <s v="WBA3T3C54EJ073450"/>
    <s v="GMC"/>
    <s v="Savana 3500"/>
    <s v="Purple"/>
    <n v="1998"/>
    <n v="42390.94"/>
  </r>
  <r>
    <n v="424"/>
    <n v="405"/>
    <s v="Darelle"/>
    <s v="Squires"/>
    <n v="45"/>
    <s v="Female"/>
    <n v="790"/>
    <s v="dsquiresbr@opera.com"/>
    <s v="214-187-8307"/>
    <x v="118"/>
    <n v="56"/>
    <s v="Norway Maple"/>
    <x v="189"/>
    <x v="4"/>
    <x v="249"/>
    <s v="Aubine"/>
    <s v="Agirre"/>
    <s v="Sales I"/>
    <s v="KNAFT4A28C5601718"/>
    <s v="Chevrolet"/>
    <s v="Express 2500"/>
    <s v="Red"/>
    <n v="2000"/>
    <n v="5236.07"/>
  </r>
  <r>
    <n v="425"/>
    <n v="109"/>
    <s v="Marlane"/>
    <s v="Fishleigh"/>
    <n v="45"/>
    <s v="Female"/>
    <n v="794"/>
    <s v="mfishleighbs@yahoo.co.jp"/>
    <s v="574-373-1771"/>
    <x v="53"/>
    <n v="1"/>
    <s v="Hintze"/>
    <x v="190"/>
    <x v="43"/>
    <x v="42"/>
    <s v="Levin"/>
    <s v="Shuttle"/>
    <s v="Sales II"/>
    <s v="1D7RW5GKXBS294496"/>
    <s v="Jeep"/>
    <s v="Grand Cherokee"/>
    <s v="Green"/>
    <n v="2004"/>
    <n v="41177.11"/>
  </r>
  <r>
    <n v="426"/>
    <n v="656"/>
    <s v="Samuel"/>
    <s v="Pretley"/>
    <n v="41"/>
    <s v="Male"/>
    <n v="637"/>
    <s v="spretleybt@examiner.com"/>
    <s v="786-763-8899"/>
    <x v="69"/>
    <n v="220"/>
    <s v="Saint Paul"/>
    <x v="17"/>
    <x v="13"/>
    <x v="250"/>
    <s v="Etheline"/>
    <s v="Childes"/>
    <s v="Sales Manager"/>
    <s v="1C6RD7FPXCS103337"/>
    <s v="Mazda"/>
    <s v="Mazda6"/>
    <s v="Turquoise"/>
    <n v="2007"/>
    <n v="44132.54"/>
  </r>
  <r>
    <n v="427"/>
    <n v="48"/>
    <s v="Angelita"/>
    <s v="Wrighton"/>
    <n v="39"/>
    <s v="Female"/>
    <n v="632"/>
    <s v="awrightonbu@multiply.com"/>
    <s v="432-820-3118"/>
    <x v="147"/>
    <n v="97726"/>
    <s v="Carioca"/>
    <x v="29"/>
    <x v="4"/>
    <x v="76"/>
    <s v="Yetty"/>
    <s v="Digman"/>
    <s v="Sales III"/>
    <s v="1G6DM57T470280859"/>
    <s v="Ford"/>
    <s v="Crown Victoria"/>
    <s v="Crimson"/>
    <n v="2007"/>
    <n v="21123.29"/>
  </r>
  <r>
    <n v="428"/>
    <n v="8"/>
    <s v="Cathi"/>
    <s v="Charity"/>
    <n v="38"/>
    <s v="Female"/>
    <n v="780"/>
    <s v="ccharitybv@cloudflare.com"/>
    <s v="843-394-7476"/>
    <x v="127"/>
    <n v="34"/>
    <s v="Evergreen"/>
    <x v="191"/>
    <x v="28"/>
    <x v="212"/>
    <s v="Munroe"/>
    <s v="Reide"/>
    <s v="Sales III"/>
    <s v="JTDKN3DP5F3451225"/>
    <s v="Toyota"/>
    <s v="Corolla"/>
    <s v="Goldenrod"/>
    <n v="2003"/>
    <n v="28957.18"/>
  </r>
  <r>
    <n v="429"/>
    <n v="839"/>
    <s v="Kris"/>
    <s v="Shires"/>
    <n v="65"/>
    <s v="Male"/>
    <n v="737"/>
    <s v="kshiresbw@lulu.com"/>
    <s v="862-337-4092"/>
    <x v="148"/>
    <n v="92227"/>
    <s v="Lukken"/>
    <x v="175"/>
    <x v="39"/>
    <x v="251"/>
    <s v="Gaylor"/>
    <s v="Leggate"/>
    <s v="Sales I"/>
    <s v="1D7CW3GK2AS252753"/>
    <s v="Lincoln"/>
    <s v="MKT"/>
    <s v="Indigo"/>
    <n v="2013"/>
    <n v="41035.71"/>
  </r>
  <r>
    <n v="430"/>
    <n v="700"/>
    <s v="Tova"/>
    <s v="Pavolini"/>
    <n v="45"/>
    <s v="Female"/>
    <n v="743"/>
    <s v="tpavolinibx@angelfire.com"/>
    <s v="415-825-5049"/>
    <x v="110"/>
    <n v="6"/>
    <s v="Summerview"/>
    <x v="137"/>
    <x v="1"/>
    <x v="173"/>
    <s v="Ulysses"/>
    <s v="Eustis"/>
    <s v="Sales III"/>
    <s v="WBA3B3G5XEN062765"/>
    <s v="Ford"/>
    <s v="F250"/>
    <s v="Indigo"/>
    <n v="2000"/>
    <n v="3191.78"/>
  </r>
  <r>
    <n v="431"/>
    <n v="928"/>
    <s v="Mano"/>
    <s v="Snoddin"/>
    <n v="19"/>
    <s v="Genderqueer"/>
    <n v="773"/>
    <s v="msnoddinby@dell.com"/>
    <s v="203-905-5718"/>
    <x v="28"/>
    <n v="855"/>
    <s v="Southridge"/>
    <x v="192"/>
    <x v="15"/>
    <x v="252"/>
    <s v="Modesty"/>
    <s v="Fruin"/>
    <s v="Sales I"/>
    <s v="137FA843X1E893781"/>
    <s v="Toyota"/>
    <s v="Corolla"/>
    <s v="Goldenrod"/>
    <n v="1992"/>
    <n v="44268.1"/>
  </r>
  <r>
    <n v="432"/>
    <n v="546"/>
    <s v="Colman"/>
    <s v="Croyser"/>
    <n v="47"/>
    <s v="Male"/>
    <n v="738"/>
    <s v="ccroyserbz@ow.ly"/>
    <s v="706-306-7019"/>
    <x v="130"/>
    <n v="9"/>
    <s v="Main"/>
    <x v="193"/>
    <x v="35"/>
    <x v="253"/>
    <s v="Levin"/>
    <s v="Shuttle"/>
    <s v="Sales II"/>
    <s v="1G4HP52K554392768"/>
    <s v="Land Rover"/>
    <s v="Discovery"/>
    <s v="Orange"/>
    <n v="1994"/>
    <n v="31429.27"/>
  </r>
  <r>
    <n v="433"/>
    <n v="254"/>
    <s v="Penny"/>
    <s v="Blyden"/>
    <n v="58"/>
    <s v="Female"/>
    <n v="675"/>
    <s v="pblydenc0@rediff.com"/>
    <s v="812-787-7073"/>
    <x v="119"/>
    <n v="4"/>
    <s v="Oak"/>
    <x v="134"/>
    <x v="43"/>
    <x v="47"/>
    <s v="Modesty"/>
    <s v="Fruin"/>
    <s v="Sales I"/>
    <s v="1G6DA5EG7A0297273"/>
    <s v="Pontiac"/>
    <s v="Sunbird"/>
    <s v="Indigo"/>
    <n v="1987"/>
    <n v="33415.47"/>
  </r>
  <r>
    <n v="434"/>
    <n v="164"/>
    <s v="Cathyleen"/>
    <s v="Hackly"/>
    <n v="32"/>
    <s v="Female"/>
    <n v="673"/>
    <s v="chacklyc1@g.co"/>
    <s v="952-783-9015"/>
    <x v="46"/>
    <n v="95"/>
    <s v="Lighthouse Bay"/>
    <x v="194"/>
    <x v="9"/>
    <x v="171"/>
    <s v="Carita"/>
    <s v="Reay"/>
    <s v="Sales I"/>
    <s v="WBAHN03546D846819"/>
    <s v="Honda"/>
    <s v="Passport"/>
    <s v="Orange"/>
    <n v="1996"/>
    <n v="11788.45"/>
  </r>
  <r>
    <n v="435"/>
    <n v="246"/>
    <s v="Erhart"/>
    <s v="Devorill"/>
    <n v="52"/>
    <s v="Genderfluid"/>
    <n v="805"/>
    <s v="edevorillc2@arizona.edu"/>
    <s v="478-902-6336"/>
    <x v="39"/>
    <n v="888"/>
    <s v="David"/>
    <x v="103"/>
    <x v="35"/>
    <x v="254"/>
    <s v="Cassius"/>
    <s v="Callicott"/>
    <s v="Sales I"/>
    <s v="5TDDK3DCXCS807662"/>
    <s v="Ford"/>
    <s v="Explorer Sport Trac"/>
    <s v="Mauv"/>
    <n v="2001"/>
    <n v="12456.11"/>
  </r>
  <r>
    <n v="436"/>
    <n v="156"/>
    <s v="Saunders"/>
    <s v="Filipyev"/>
    <n v="50"/>
    <s v="Male"/>
    <n v="757"/>
    <s v="sfilipyevc3@ted.com"/>
    <s v="248-100-4847"/>
    <x v="92"/>
    <n v="36541"/>
    <s v="Shasta"/>
    <x v="195"/>
    <x v="14"/>
    <x v="200"/>
    <s v="Gerladina"/>
    <s v="Clitheroe"/>
    <s v="Sales Manager"/>
    <s v="JA32U2FU2DU216576"/>
    <s v="Ford"/>
    <s v="Econoline E250"/>
    <s v="Teal"/>
    <n v="2000"/>
    <n v="6392.57"/>
  </r>
  <r>
    <n v="437"/>
    <n v="337"/>
    <s v="Kane"/>
    <s v="Lenaghen"/>
    <n v="34"/>
    <s v="Male"/>
    <n v="841"/>
    <s v="klenaghenc4@cam.ac.uk"/>
    <s v="407-943-0001"/>
    <x v="31"/>
    <n v="5"/>
    <s v="Di Loreto"/>
    <x v="35"/>
    <x v="13"/>
    <x v="2"/>
    <s v="Devora"/>
    <s v="Herche"/>
    <s v="Sales I"/>
    <s v="1FTFW1E82AF739265"/>
    <s v="Audi"/>
    <s v="A6"/>
    <s v="Blue"/>
    <n v="2009"/>
    <n v="49095.35"/>
  </r>
  <r>
    <n v="438"/>
    <n v="743"/>
    <s v="Sammy"/>
    <s v="D'Aeth"/>
    <n v="62"/>
    <s v="Male"/>
    <n v="823"/>
    <s v="sdaethc5@artisteer.com"/>
    <s v="602-632-6536"/>
    <x v="97"/>
    <n v="2"/>
    <s v="Anhalt"/>
    <x v="108"/>
    <x v="23"/>
    <x v="242"/>
    <s v="Etheline"/>
    <s v="Childes"/>
    <s v="Sales Manager"/>
    <s v="2CTALBEW7A6962653"/>
    <s v="Jaguar"/>
    <s v="XK"/>
    <s v="Turquoise"/>
    <n v="2008"/>
    <n v="27328.12"/>
  </r>
  <r>
    <n v="439"/>
    <n v="878"/>
    <s v="Cordelie"/>
    <s v="Born"/>
    <n v="33"/>
    <s v="Female"/>
    <n v="755"/>
    <s v="cbornc6@biglobe.ne.jp"/>
    <s v="916-438-6515"/>
    <x v="129"/>
    <n v="63585"/>
    <s v="Norway Maple"/>
    <x v="47"/>
    <x v="1"/>
    <x v="33"/>
    <s v="Elwyn"/>
    <s v="Minall"/>
    <s v="Sales Vet"/>
    <s v="3N1CN7APXEK502665"/>
    <s v="Mitsubishi"/>
    <s v="Chariot"/>
    <s v="Crimson"/>
    <n v="1986"/>
    <n v="35491.269999999997"/>
  </r>
  <r>
    <n v="440"/>
    <n v="559"/>
    <s v="Kylie"/>
    <s v="Tabourel"/>
    <n v="37"/>
    <s v="Male"/>
    <n v="728"/>
    <s v="ktabourelc7@fastcompany.com"/>
    <s v="714-620-4443"/>
    <x v="138"/>
    <n v="0"/>
    <s v="Redwing"/>
    <x v="140"/>
    <x v="1"/>
    <x v="255"/>
    <s v="Kelci"/>
    <s v="Goldspink"/>
    <s v="Sales I"/>
    <s v="1G6AH5S30E0499362"/>
    <s v="Porsche"/>
    <s v="Boxster"/>
    <s v="Turquoise"/>
    <n v="2011"/>
    <n v="38841.46"/>
  </r>
  <r>
    <n v="441"/>
    <n v="41"/>
    <s v="Cristal"/>
    <s v="Fransewich"/>
    <n v="50"/>
    <s v="Female"/>
    <n v="793"/>
    <s v="cfransewichc8@harvard.edu"/>
    <s v="202-428-5820"/>
    <x v="105"/>
    <n v="240"/>
    <s v="Hazelcrest"/>
    <x v="13"/>
    <x v="11"/>
    <x v="143"/>
    <s v="Aubine"/>
    <s v="Agirre"/>
    <s v="Sales I"/>
    <s v="1FADP5CU9FL113998"/>
    <s v="Nissan"/>
    <s v="Altima"/>
    <s v="Maroon"/>
    <n v="1997"/>
    <n v="31901.66"/>
  </r>
  <r>
    <n v="442"/>
    <n v="440"/>
    <s v="Ody"/>
    <s v="McGoon"/>
    <n v="60"/>
    <s v="Male"/>
    <n v="737"/>
    <s v="omcgoonc9@webmd.com"/>
    <s v="913-810-4317"/>
    <x v="29"/>
    <n v="3"/>
    <s v="Tennyson"/>
    <x v="196"/>
    <x v="41"/>
    <x v="72"/>
    <s v="Worthington"/>
    <s v="Stitle"/>
    <s v="Sales I"/>
    <s v="3N1BC1AP7AL322630"/>
    <s v="Toyota"/>
    <s v="Prius"/>
    <s v="Crimson"/>
    <n v="2008"/>
    <n v="6927.69"/>
  </r>
  <r>
    <n v="443"/>
    <n v="516"/>
    <s v="Charissa"/>
    <s v="McEwan"/>
    <n v="30"/>
    <s v="Female"/>
    <n v="648"/>
    <s v="cmcewanca@archive.org"/>
    <s v="305-452-4979"/>
    <x v="62"/>
    <n v="43"/>
    <s v="Doe Crossing"/>
    <x v="197"/>
    <x v="13"/>
    <x v="188"/>
    <s v="Carita"/>
    <s v="Reay"/>
    <s v="Sales I"/>
    <s v="KMHTC6AD5CU394189"/>
    <s v="Tesla"/>
    <s v="Roadster"/>
    <s v="Pink"/>
    <n v="2010"/>
    <n v="26123.360000000001"/>
  </r>
  <r>
    <n v="444"/>
    <n v="195"/>
    <s v="Tyrus"/>
    <s v="Ewells"/>
    <n v="45"/>
    <s v="Male"/>
    <n v="676"/>
    <s v="tewellscb@slashdot.org"/>
    <s v="936-664-2963"/>
    <x v="141"/>
    <n v="71"/>
    <s v="Onsgard"/>
    <x v="10"/>
    <x v="4"/>
    <x v="256"/>
    <s v="Sibilla"/>
    <s v="Cattell"/>
    <s v="Sales Manager"/>
    <s v="WAUVT68E94A567529"/>
    <s v="Pontiac"/>
    <s v="Grand Am"/>
    <s v="Red"/>
    <n v="2005"/>
    <n v="50271.26"/>
  </r>
  <r>
    <n v="445"/>
    <n v="874"/>
    <s v="Dianemarie"/>
    <s v="Gores"/>
    <n v="40"/>
    <s v="Female"/>
    <n v="721"/>
    <s v="dgorescc@sitemeter.com"/>
    <s v="803-135-9179"/>
    <x v="118"/>
    <n v="424"/>
    <s v="Armistice"/>
    <x v="61"/>
    <x v="28"/>
    <x v="12"/>
    <s v="Alexa"/>
    <s v="Argyle"/>
    <s v="Sales III"/>
    <s v="JTDKN3DP7E3218929"/>
    <s v="Toyota"/>
    <s v="Celica"/>
    <s v="Mauv"/>
    <n v="1976"/>
    <n v="31164.12"/>
  </r>
  <r>
    <n v="446"/>
    <n v="549"/>
    <s v="Jenelle"/>
    <s v="Arnason"/>
    <n v="27"/>
    <s v="Female"/>
    <n v="689"/>
    <s v="jarnasoncd@addtoany.com"/>
    <s v="716-690-6289"/>
    <x v="10"/>
    <n v="34"/>
    <s v="Moose"/>
    <x v="139"/>
    <x v="21"/>
    <x v="64"/>
    <s v="Charita"/>
    <s v="Philippet"/>
    <s v="Sales II"/>
    <s v="1GT010CG9CF753890"/>
    <s v="Chevrolet"/>
    <s v="SSR"/>
    <s v="Puce"/>
    <n v="2003"/>
    <n v="17800.419999999998"/>
  </r>
  <r>
    <n v="447"/>
    <n v="118"/>
    <s v="Lolly"/>
    <s v="Fortnam"/>
    <n v="56"/>
    <s v="Female"/>
    <n v="787"/>
    <s v="lfortnamce@blogtalkradio.com"/>
    <s v="508-193-5570"/>
    <x v="11"/>
    <n v="236"/>
    <s v="Kennedy"/>
    <x v="120"/>
    <x v="10"/>
    <x v="74"/>
    <s v="Anitra"/>
    <s v="Aldins"/>
    <s v="Sales I"/>
    <s v="WBAVS135X8F855629"/>
    <s v="Scion"/>
    <s v="xB"/>
    <s v="Blue"/>
    <n v="2004"/>
    <n v="54656.7"/>
  </r>
  <r>
    <n v="448"/>
    <n v="864"/>
    <s v="Melisent"/>
    <s v="Voisey"/>
    <n v="25"/>
    <s v="Female"/>
    <n v="659"/>
    <s v="mvoiseycf@ed.gov"/>
    <s v="314-429-2411"/>
    <x v="149"/>
    <n v="63"/>
    <s v="Vidon"/>
    <x v="115"/>
    <x v="24"/>
    <x v="4"/>
    <s v="Lotty"/>
    <s v="Gaffey"/>
    <s v="Sales Vet"/>
    <s v="WBAYA8C53FD613766"/>
    <s v="Ford"/>
    <s v="Taurus"/>
    <s v="Khaki"/>
    <n v="1988"/>
    <n v="15676.55"/>
  </r>
  <r>
    <n v="449"/>
    <n v="837"/>
    <s v="Julie"/>
    <s v="Blaza"/>
    <n v="47"/>
    <s v="Male"/>
    <n v="653"/>
    <s v="jblazacg@newsvine.com"/>
    <s v="901-732-7647"/>
    <x v="58"/>
    <n v="6308"/>
    <s v="Manley"/>
    <x v="52"/>
    <x v="27"/>
    <x v="251"/>
    <s v="Elwyn"/>
    <s v="Minall"/>
    <s v="Sales Vet"/>
    <s v="JM3ER2A53C0744088"/>
    <s v="Lincoln"/>
    <s v="LS"/>
    <s v="Puce"/>
    <n v="2004"/>
    <n v="13288.63"/>
  </r>
  <r>
    <n v="450"/>
    <n v="635"/>
    <s v="Amabelle"/>
    <s v="Dyhouse"/>
    <n v="54"/>
    <s v="Female"/>
    <n v="748"/>
    <s v="adyhousech@woothemes.com"/>
    <s v="410-517-8004"/>
    <x v="128"/>
    <n v="247"/>
    <s v="Vernon"/>
    <x v="56"/>
    <x v="29"/>
    <x v="73"/>
    <s v="Ulysses"/>
    <s v="Eustis"/>
    <s v="Sales III"/>
    <s v="5N1CR2MN9EC364570"/>
    <s v="Toyota"/>
    <s v="T100 Xtra"/>
    <s v="Indigo"/>
    <n v="1997"/>
    <n v="11722.8"/>
  </r>
  <r>
    <n v="451"/>
    <n v="436"/>
    <s v="Burch"/>
    <s v="Lelliott"/>
    <n v="30"/>
    <s v="Male"/>
    <n v="821"/>
    <s v="blelliottci@behance.net"/>
    <s v="571-230-7458"/>
    <x v="14"/>
    <n v="809"/>
    <s v="Bultman"/>
    <x v="68"/>
    <x v="12"/>
    <x v="107"/>
    <s v="Anitra"/>
    <s v="Aldins"/>
    <s v="Sales I"/>
    <s v="SCBBR93WX8C190731"/>
    <s v="Jaguar"/>
    <s v="X-Type"/>
    <s v="Purple"/>
    <n v="2008"/>
    <n v="47814.87"/>
  </r>
  <r>
    <n v="452"/>
    <n v="609"/>
    <s v="Trey"/>
    <s v="Cumbers"/>
    <n v="23"/>
    <s v="Male"/>
    <n v="685"/>
    <s v="tcumberscj@google.com.br"/>
    <s v="520-306-0141"/>
    <x v="26"/>
    <n v="48"/>
    <s v="Lukken"/>
    <x v="90"/>
    <x v="23"/>
    <x v="257"/>
    <s v="Modesty"/>
    <s v="Fruin"/>
    <s v="Sales I"/>
    <s v="1G4GB5GR6CF192645"/>
    <s v="Toyota"/>
    <s v="Solara"/>
    <s v="Indigo"/>
    <n v="2004"/>
    <n v="37878.15"/>
  </r>
  <r>
    <n v="453"/>
    <n v="454"/>
    <s v="Hermann"/>
    <s v="Hexham"/>
    <n v="26"/>
    <s v="Male"/>
    <n v="655"/>
    <s v="hhexhamck@instagram.com"/>
    <s v="217-579-7125"/>
    <x v="108"/>
    <n v="5"/>
    <s v="Bobwhite"/>
    <x v="53"/>
    <x v="20"/>
    <x v="258"/>
    <s v="Alexa"/>
    <s v="Argyle"/>
    <s v="Sales III"/>
    <s v="WBA3B5C51FP077128"/>
    <s v="Aston Martin"/>
    <s v="V12 Vantage"/>
    <s v="Purple"/>
    <n v="2011"/>
    <n v="48227.71"/>
  </r>
  <r>
    <n v="454"/>
    <n v="379"/>
    <s v="Grannie"/>
    <s v="Spinetti"/>
    <n v="50"/>
    <s v="Male"/>
    <n v="683"/>
    <s v="gspinetticl@umich.edu"/>
    <s v="918-423-3237"/>
    <x v="140"/>
    <n v="85"/>
    <s v="Acker"/>
    <x v="133"/>
    <x v="18"/>
    <x v="84"/>
    <s v="Aubine"/>
    <s v="Agirre"/>
    <s v="Sales I"/>
    <s v="JM3KE2BEXE0114200"/>
    <s v="Audi"/>
    <s v="S4"/>
    <s v="Purple"/>
    <n v="2004"/>
    <n v="46888.36"/>
  </r>
  <r>
    <n v="455"/>
    <n v="175"/>
    <s v="Shana"/>
    <s v="Greenman"/>
    <n v="40"/>
    <s v="Female"/>
    <n v="702"/>
    <s v="sgreenmancm@fema.gov"/>
    <s v="518-289-2205"/>
    <x v="100"/>
    <n v="6416"/>
    <s v="Merrick"/>
    <x v="198"/>
    <x v="21"/>
    <x v="121"/>
    <s v="Myrta"/>
    <s v="Nottram"/>
    <s v="Sales II"/>
    <s v="5XXGM4A78DG205771"/>
    <s v="Oldsmobile"/>
    <s v="Silhouette"/>
    <s v="Purple"/>
    <n v="2002"/>
    <n v="48465.63"/>
  </r>
  <r>
    <n v="456"/>
    <n v="214"/>
    <s v="Morly"/>
    <s v="Giggie"/>
    <n v="22"/>
    <s v="Male"/>
    <n v="743"/>
    <s v="mgiggiecn@webs.com"/>
    <s v="609-918-2876"/>
    <x v="52"/>
    <n v="39197"/>
    <s v="Bonner"/>
    <x v="91"/>
    <x v="39"/>
    <x v="135"/>
    <s v="Wendell"/>
    <s v="Sulter"/>
    <s v="Sales I"/>
    <s v="3VWKX7AJ6AM295217"/>
    <s v="Hyundai"/>
    <s v="Tiburon"/>
    <s v="Yellow"/>
    <n v="2007"/>
    <n v="22218.82"/>
  </r>
  <r>
    <n v="457"/>
    <n v="852"/>
    <s v="Benedict"/>
    <s v="Bariball"/>
    <n v="20"/>
    <s v="Male"/>
    <n v="813"/>
    <s v="bbariballco@army.mil"/>
    <s v="727-490-5682"/>
    <x v="34"/>
    <n v="5903"/>
    <s v="Welch"/>
    <x v="167"/>
    <x v="13"/>
    <x v="101"/>
    <s v="Myrta"/>
    <s v="Nottram"/>
    <s v="Sales II"/>
    <s v="3C3CFFBR1ET169016"/>
    <s v="Mercedes-Benz"/>
    <s v="E-Class"/>
    <s v="Fuscia"/>
    <n v="1993"/>
    <n v="28796.75"/>
  </r>
  <r>
    <n v="458"/>
    <n v="886"/>
    <s v="Yvon"/>
    <s v="Rude"/>
    <n v="33"/>
    <s v="Male"/>
    <n v="654"/>
    <s v="yrudecp@paginegialle.it"/>
    <s v="773-997-3673"/>
    <x v="108"/>
    <n v="85359"/>
    <s v="Blaine"/>
    <x v="31"/>
    <x v="20"/>
    <x v="259"/>
    <s v="Donnell"/>
    <s v="Grzelewski"/>
    <s v="Sales Vet"/>
    <s v="3TMJU4GN5BM475371"/>
    <s v="GMC"/>
    <n v="3500"/>
    <s v="Indigo"/>
    <n v="1998"/>
    <n v="33125.11"/>
  </r>
  <r>
    <n v="459"/>
    <n v="567"/>
    <s v="Daniella"/>
    <s v="Taylo"/>
    <n v="26"/>
    <s v="Female"/>
    <n v="736"/>
    <s v="dtaylocq@army.mil"/>
    <s v="704-774-5685"/>
    <x v="76"/>
    <n v="44"/>
    <s v="Chinook"/>
    <x v="34"/>
    <x v="5"/>
    <x v="260"/>
    <s v="Ursola"/>
    <s v="Groundwater"/>
    <s v="Sales II"/>
    <s v="1GKUCFDJ1AR299644"/>
    <s v="Ford"/>
    <s v="Crown Victoria"/>
    <s v="Purple"/>
    <n v="2005"/>
    <n v="45524.86"/>
  </r>
  <r>
    <n v="460"/>
    <n v="501"/>
    <s v="Marlane"/>
    <s v="Darlison"/>
    <n v="42"/>
    <s v="Female"/>
    <n v="669"/>
    <s v="mdarlisoncr@bluehost.com"/>
    <s v="202-865-7210"/>
    <x v="14"/>
    <n v="4983"/>
    <s v="Forest"/>
    <x v="13"/>
    <x v="11"/>
    <x v="261"/>
    <s v="Etheline"/>
    <s v="Childes"/>
    <s v="Sales Manager"/>
    <s v="JTMHY7AJ8B4360513"/>
    <s v="Mitsubishi"/>
    <s v="Lancer Evolution"/>
    <s v="Fuscia"/>
    <n v="2005"/>
    <n v="7406.75"/>
  </r>
  <r>
    <n v="461"/>
    <n v="375"/>
    <s v="Cristobal"/>
    <s v="Mueller"/>
    <n v="39"/>
    <s v="Male"/>
    <n v="816"/>
    <s v="cmuellercs@posterous.com"/>
    <s v="817-359-0432"/>
    <x v="97"/>
    <n v="54"/>
    <s v="Luster"/>
    <x v="72"/>
    <x v="4"/>
    <x v="84"/>
    <s v="Howey"/>
    <s v="Yakobovicz"/>
    <s v="Sales I"/>
    <s v="1FTWX3B54AE424461"/>
    <s v="Dodge"/>
    <s v="Stratus"/>
    <s v="Teal"/>
    <n v="1995"/>
    <n v="34491.39"/>
  </r>
  <r>
    <n v="462"/>
    <n v="915"/>
    <s v="Nevile"/>
    <s v="Daybell"/>
    <n v="22"/>
    <s v="Male"/>
    <n v="691"/>
    <s v="ndaybellct@canalblog.com"/>
    <s v="409-438-6264"/>
    <x v="10"/>
    <n v="918"/>
    <s v="Derek"/>
    <x v="199"/>
    <x v="4"/>
    <x v="207"/>
    <s v="Munroe"/>
    <s v="Reide"/>
    <s v="Sales III"/>
    <s v="WAUHFAFL6BN245252"/>
    <s v="Nissan"/>
    <s v="Quest"/>
    <s v="Yellow"/>
    <n v="1995"/>
    <n v="8358.11"/>
  </r>
  <r>
    <n v="463"/>
    <n v="186"/>
    <s v="Brandais"/>
    <s v="Haskur"/>
    <n v="39"/>
    <s v="Genderqueer"/>
    <n v="631"/>
    <s v="bhaskurcu@bbb.org"/>
    <s v="785-311-3029"/>
    <x v="62"/>
    <n v="6117"/>
    <s v="West"/>
    <x v="141"/>
    <x v="41"/>
    <x v="262"/>
    <s v="Yetty"/>
    <s v="Digman"/>
    <s v="Sales III"/>
    <s v="WVWED7AJ1BW580708"/>
    <s v="Chevrolet"/>
    <s v="Lumina"/>
    <s v="Khaki"/>
    <n v="1996"/>
    <n v="6982.04"/>
  </r>
  <r>
    <n v="464"/>
    <n v="658"/>
    <s v="Erma"/>
    <s v="Tabord"/>
    <n v="44"/>
    <s v="Female"/>
    <n v="757"/>
    <s v="etabordcv@1und1.de"/>
    <s v="916-390-1016"/>
    <x v="41"/>
    <n v="87"/>
    <s v="Badeau"/>
    <x v="47"/>
    <x v="1"/>
    <x v="263"/>
    <s v="Anitra"/>
    <s v="Aldins"/>
    <s v="Sales I"/>
    <s v="5N1BA0ND2FN387854"/>
    <s v="Buick"/>
    <s v="Skylark"/>
    <s v="Blue"/>
    <n v="1993"/>
    <n v="40225.93"/>
  </r>
  <r>
    <n v="465"/>
    <n v="920"/>
    <s v="Dannel"/>
    <s v="Pygott"/>
    <n v="41"/>
    <s v="Male"/>
    <n v="734"/>
    <s v="dpygottcw@businessweek.com"/>
    <s v="860-126-7084"/>
    <x v="62"/>
    <n v="6"/>
    <s v="Donald"/>
    <x v="144"/>
    <x v="15"/>
    <x v="106"/>
    <s v="Devora"/>
    <s v="Herche"/>
    <s v="Sales I"/>
    <s v="2G61N5S31E9745480"/>
    <s v="Pontiac"/>
    <s v="Montana SV6"/>
    <s v="Aquamarine"/>
    <n v="2005"/>
    <n v="25813.72"/>
  </r>
  <r>
    <n v="466"/>
    <n v="782"/>
    <s v="Dante"/>
    <s v="Gauge"/>
    <n v="27"/>
    <s v="Male"/>
    <n v="669"/>
    <s v="dgaugecx@oakley.com"/>
    <s v="212-775-6390"/>
    <x v="50"/>
    <n v="206"/>
    <s v="Truax"/>
    <x v="36"/>
    <x v="21"/>
    <x v="70"/>
    <s v="Anitra"/>
    <s v="Aldins"/>
    <s v="Sales I"/>
    <s v="WBA3V5C59F5024048"/>
    <s v="Porsche"/>
    <s v="Cayenne"/>
    <s v="Green"/>
    <n v="2013"/>
    <n v="41599.879999999997"/>
  </r>
  <r>
    <n v="467"/>
    <n v="110"/>
    <s v="Pebrook"/>
    <s v="Gabriel"/>
    <n v="61"/>
    <s v="Bigender"/>
    <n v="692"/>
    <s v="pgabrielcy@pcworld.com"/>
    <s v="214-987-7872"/>
    <x v="29"/>
    <n v="67"/>
    <s v="Sloan"/>
    <x v="6"/>
    <x v="4"/>
    <x v="176"/>
    <s v="Gerladina"/>
    <s v="Clitheroe"/>
    <s v="Sales Manager"/>
    <s v="5N1AN0NW8EN442629"/>
    <s v="Toyota"/>
    <s v="Xtra"/>
    <s v="Maroon"/>
    <n v="1993"/>
    <n v="8641.09"/>
  </r>
  <r>
    <n v="468"/>
    <n v="524"/>
    <s v="Ralf"/>
    <s v="Went"/>
    <n v="60"/>
    <s v="Male"/>
    <n v="637"/>
    <s v="rwentcz@squarespace.com"/>
    <s v="570-804-3784"/>
    <x v="21"/>
    <n v="1"/>
    <s v="Talmadge"/>
    <x v="200"/>
    <x v="6"/>
    <x v="264"/>
    <s v="Devora"/>
    <s v="Herche"/>
    <s v="Sales I"/>
    <s v="WAUDL94F45N332784"/>
    <s v="GMC"/>
    <n v="2500"/>
    <s v="Pink"/>
    <n v="1999"/>
    <n v="52777.38"/>
  </r>
  <r>
    <n v="469"/>
    <n v="420"/>
    <s v="Dulsea"/>
    <s v="Carefull"/>
    <n v="60"/>
    <s v="Female"/>
    <n v="800"/>
    <s v="dcarefulld0@shutterfly.com"/>
    <s v="901-963-6812"/>
    <x v="55"/>
    <n v="4516"/>
    <s v="Declaration"/>
    <x v="52"/>
    <x v="27"/>
    <x v="111"/>
    <s v="Yetty"/>
    <s v="Digman"/>
    <s v="Sales III"/>
    <s v="WAUDF78E58A549091"/>
    <s v="Lincoln"/>
    <s v="Town Car"/>
    <s v="Indigo"/>
    <n v="2009"/>
    <n v="35514.29"/>
  </r>
  <r>
    <n v="470"/>
    <n v="168"/>
    <s v="Cassaundra"/>
    <s v="Lanston"/>
    <n v="60"/>
    <s v="Female"/>
    <n v="834"/>
    <s v="clanstond1@nifty.com"/>
    <s v="786-546-7690"/>
    <x v="150"/>
    <n v="343"/>
    <s v="Shelley"/>
    <x v="17"/>
    <x v="13"/>
    <x v="171"/>
    <s v="Debora"/>
    <s v="Moral"/>
    <s v="Sales III"/>
    <s v="JTDKN3DU6F0819760"/>
    <s v="Mazda"/>
    <s v="B-Series"/>
    <s v="Violet"/>
    <n v="2003"/>
    <n v="35946.449999999997"/>
  </r>
  <r>
    <n v="471"/>
    <n v="305"/>
    <s v="Courtenay"/>
    <s v="Churchin"/>
    <n v="25"/>
    <s v="Female"/>
    <n v="670"/>
    <s v="cchurchind2@dot.gov"/>
    <s v="714-542-9554"/>
    <x v="133"/>
    <n v="1"/>
    <s v="Village"/>
    <x v="126"/>
    <x v="1"/>
    <x v="215"/>
    <s v="Cassius"/>
    <s v="Callicott"/>
    <s v="Sales I"/>
    <s v="1C4AJWAG2FL756078"/>
    <s v="Mazda"/>
    <s v="Familia"/>
    <s v="Teal"/>
    <n v="1988"/>
    <n v="41734.51"/>
  </r>
  <r>
    <n v="472"/>
    <n v="812"/>
    <s v="Viva"/>
    <s v="Trusty"/>
    <n v="54"/>
    <s v="Female"/>
    <n v="647"/>
    <s v="vtrustyd3@360.cn"/>
    <s v="251-593-4195"/>
    <x v="146"/>
    <n v="507"/>
    <s v="Hooker"/>
    <x v="155"/>
    <x v="8"/>
    <x v="146"/>
    <s v="Cassius"/>
    <s v="Callicott"/>
    <s v="Sales I"/>
    <s v="4A4JM2AS0BE765051"/>
    <s v="Hyundai"/>
    <s v="Sonata"/>
    <s v="Green"/>
    <n v="1993"/>
    <n v="40473.339999999997"/>
  </r>
  <r>
    <n v="473"/>
    <n v="847"/>
    <s v="Ruth"/>
    <s v="Getsham"/>
    <n v="58"/>
    <s v="Female"/>
    <n v="849"/>
    <s v="rgetshamd4@huffingtonpost.com"/>
    <s v="951-437-7401"/>
    <x v="1"/>
    <n v="6"/>
    <s v="Dovetail"/>
    <x v="201"/>
    <x v="1"/>
    <x v="265"/>
    <s v="Gaylor"/>
    <s v="Leggate"/>
    <s v="Sales I"/>
    <s v="WAUDFAFL5BN497637"/>
    <s v="Honda"/>
    <s v="Element"/>
    <s v="Indigo"/>
    <n v="2007"/>
    <n v="33986.31"/>
  </r>
  <r>
    <n v="474"/>
    <n v="633"/>
    <s v="Cassy"/>
    <s v="Gilroy"/>
    <n v="26"/>
    <s v="Female"/>
    <n v="807"/>
    <s v="cgilroyd5@wordpress.org"/>
    <s v="915-571-4432"/>
    <x v="7"/>
    <n v="8"/>
    <s v="Marquette"/>
    <x v="67"/>
    <x v="4"/>
    <x v="98"/>
    <s v="Aubine"/>
    <s v="Agirre"/>
    <s v="Sales I"/>
    <s v="JTDKTUD36DD741425"/>
    <s v="Nissan"/>
    <s v="Versa"/>
    <s v="Fuscia"/>
    <n v="2012"/>
    <n v="47320.480000000003"/>
  </r>
  <r>
    <n v="475"/>
    <n v="185"/>
    <s v="Gottfried"/>
    <s v="Nizard"/>
    <n v="51"/>
    <s v="Male"/>
    <n v="725"/>
    <s v="gnizardd6@purevolume.com"/>
    <s v="310-813-8443"/>
    <x v="146"/>
    <n v="30306"/>
    <s v="Sauthoff"/>
    <x v="27"/>
    <x v="1"/>
    <x v="237"/>
    <s v="Georgeanna"/>
    <s v="Selliman"/>
    <s v="Sales II"/>
    <s v="JTDJTUD32ED141949"/>
    <s v="Audi"/>
    <s v="V8"/>
    <s v="Khaki"/>
    <n v="1990"/>
    <n v="36428.36"/>
  </r>
  <r>
    <n v="476"/>
    <n v="645"/>
    <s v="Putnam"/>
    <s v="Bridle"/>
    <n v="37"/>
    <s v="Male"/>
    <n v="699"/>
    <s v="pbridled7@amazon.co.jp"/>
    <s v="718-374-9109"/>
    <x v="151"/>
    <n v="22"/>
    <s v="Bashford"/>
    <x v="202"/>
    <x v="21"/>
    <x v="87"/>
    <s v="Doti"/>
    <s v="Prantl"/>
    <s v="Sales I"/>
    <s v="1D7CW7GP5AS148843"/>
    <s v="Lincoln"/>
    <s v="Continental"/>
    <s v="Orange"/>
    <n v="1990"/>
    <n v="51589.86"/>
  </r>
  <r>
    <n v="477"/>
    <n v="334"/>
    <s v="Jeannine"/>
    <s v="Sellar"/>
    <n v="42"/>
    <s v="Female"/>
    <n v="690"/>
    <s v="jsellard8@bloomberg.com"/>
    <s v="513-153-4851"/>
    <x v="108"/>
    <n v="5"/>
    <s v="Main"/>
    <x v="30"/>
    <x v="19"/>
    <x v="266"/>
    <s v="Modesty"/>
    <s v="Fruin"/>
    <s v="Sales I"/>
    <s v="WAUXL68E04A299270"/>
    <s v="Chevrolet"/>
    <s v="Sportvan G20"/>
    <s v="Indigo"/>
    <n v="1992"/>
    <n v="33938.230000000003"/>
  </r>
  <r>
    <n v="478"/>
    <n v="456"/>
    <s v="Torrence"/>
    <s v="Pinare"/>
    <n v="62"/>
    <s v="Male"/>
    <n v="680"/>
    <s v="tpinared9@domainmarket.com"/>
    <s v="321-546-3000"/>
    <x v="105"/>
    <n v="5"/>
    <s v="Talmadge"/>
    <x v="203"/>
    <x v="13"/>
    <x v="267"/>
    <s v="Devora"/>
    <s v="Herche"/>
    <s v="Sales I"/>
    <s v="5J6TF1H52DL757885"/>
    <s v="Lincoln"/>
    <s v="Continental"/>
    <s v="Maroon"/>
    <n v="1999"/>
    <n v="49506.720000000001"/>
  </r>
  <r>
    <n v="479"/>
    <n v="781"/>
    <s v="Raynor"/>
    <s v="Hearon"/>
    <n v="27"/>
    <s v="Male"/>
    <n v="635"/>
    <s v="rhearonda@youku.com"/>
    <s v="317-196-7824"/>
    <x v="120"/>
    <n v="9763"/>
    <s v="Arapahoe"/>
    <x v="125"/>
    <x v="43"/>
    <x v="70"/>
    <s v="Yetty"/>
    <s v="Digman"/>
    <s v="Sales III"/>
    <s v="JTDZN3EU8E3981884"/>
    <s v="Toyota"/>
    <s v="Echo"/>
    <s v="Fuscia"/>
    <n v="2005"/>
    <n v="41367.550000000003"/>
  </r>
  <r>
    <n v="480"/>
    <n v="927"/>
    <s v="Thatcher"/>
    <s v="Gawkroge"/>
    <n v="57"/>
    <s v="Male"/>
    <n v="837"/>
    <s v="tgawkrogedb@tripod.com"/>
    <s v="979-726-5466"/>
    <x v="56"/>
    <n v="5"/>
    <s v="Milwaukee"/>
    <x v="204"/>
    <x v="4"/>
    <x v="252"/>
    <s v="Debora"/>
    <s v="Moral"/>
    <s v="Sales III"/>
    <s v="WAUDF78E67A006492"/>
    <s v="Saturn"/>
    <s v="S-Series"/>
    <s v="Maroon"/>
    <n v="2000"/>
    <n v="19619.36"/>
  </r>
  <r>
    <n v="481"/>
    <n v="82"/>
    <s v="Bel"/>
    <s v="Bridge"/>
    <n v="42"/>
    <s v="Female"/>
    <n v="791"/>
    <s v="bbridgedc@netlog.com"/>
    <s v="757-306-4197"/>
    <x v="152"/>
    <n v="4"/>
    <s v="Randy"/>
    <x v="121"/>
    <x v="12"/>
    <x v="244"/>
    <s v="Deane"/>
    <s v="Guppey"/>
    <s v="Sales I"/>
    <s v="1FTEX1CM8BK728594"/>
    <s v="Acura"/>
    <s v="RL"/>
    <s v="Fuscia"/>
    <n v="1998"/>
    <n v="20409.3"/>
  </r>
  <r>
    <n v="482"/>
    <n v="767"/>
    <s v="Conrade"/>
    <s v="Strathern"/>
    <n v="32"/>
    <s v="Male"/>
    <n v="688"/>
    <s v="cstratherndd@europa.eu"/>
    <s v="412-915-2464"/>
    <x v="90"/>
    <n v="917"/>
    <s v="Summit"/>
    <x v="8"/>
    <x v="6"/>
    <x v="268"/>
    <s v="Donnell"/>
    <s v="Grzelewski"/>
    <s v="Sales Vet"/>
    <s v="WP0AA2A93AS975480"/>
    <s v="Saab"/>
    <n v="44809"/>
    <s v="Goldenrod"/>
    <n v="2002"/>
    <n v="29703.22"/>
  </r>
  <r>
    <n v="483"/>
    <n v="244"/>
    <s v="Sonni"/>
    <s v="Iacoviello"/>
    <n v="43"/>
    <s v="Female"/>
    <n v="724"/>
    <s v="siacoviellode@drupal.org"/>
    <s v="248-938-3502"/>
    <x v="72"/>
    <n v="23899"/>
    <s v="Cordelia"/>
    <x v="195"/>
    <x v="14"/>
    <x v="254"/>
    <s v="Jodee"/>
    <s v="Klimov"/>
    <s v="Sales I"/>
    <s v="3VW217AUXFM124960"/>
    <s v="Honda"/>
    <s v="Pilot"/>
    <s v="Violet"/>
    <n v="2004"/>
    <n v="7336.63"/>
  </r>
  <r>
    <n v="484"/>
    <n v="873"/>
    <s v="Gregorio"/>
    <s v="Leary"/>
    <n v="36"/>
    <s v="Male"/>
    <n v="804"/>
    <s v="glearydf@multiply.com"/>
    <s v="434-153-9250"/>
    <x v="99"/>
    <n v="0"/>
    <s v="Manufacturers"/>
    <x v="205"/>
    <x v="12"/>
    <x v="12"/>
    <s v="Carita"/>
    <s v="Reay"/>
    <s v="Sales I"/>
    <s v="WAUSH98E97A202486"/>
    <s v="Chevrolet"/>
    <s v="Beretta"/>
    <s v="Yellow"/>
    <n v="1996"/>
    <n v="28944.9"/>
  </r>
  <r>
    <n v="485"/>
    <n v="59"/>
    <s v="Eal"/>
    <s v="Stormont"/>
    <n v="22"/>
    <s v="Male"/>
    <n v="740"/>
    <s v="estormontdg@comcast.net"/>
    <s v="843-697-1622"/>
    <x v="93"/>
    <n v="60393"/>
    <s v="Loftsgordon"/>
    <x v="3"/>
    <x v="28"/>
    <x v="53"/>
    <s v="Gerladina"/>
    <s v="Clitheroe"/>
    <s v="Sales Manager"/>
    <s v="1GYFK43539R701475"/>
    <s v="Maserati"/>
    <s v="Quattroporte"/>
    <s v="Indigo"/>
    <n v="2006"/>
    <n v="38520.720000000001"/>
  </r>
  <r>
    <n v="486"/>
    <n v="18"/>
    <s v="Kandace"/>
    <s v="Morecombe"/>
    <n v="25"/>
    <s v="Female"/>
    <n v="641"/>
    <s v="kmorecombedh@acquirethisname.com"/>
    <s v="773-595-1136"/>
    <x v="153"/>
    <n v="6"/>
    <s v="Elmside"/>
    <x v="31"/>
    <x v="20"/>
    <x v="269"/>
    <s v="Sibilla"/>
    <s v="Cattell"/>
    <s v="Sales Manager"/>
    <s v="2T1BURHE4EC597121"/>
    <s v="Volvo"/>
    <s v="C70"/>
    <s v="Pink"/>
    <n v="2012"/>
    <n v="27581.26"/>
  </r>
  <r>
    <n v="487"/>
    <n v="704"/>
    <s v="Kele"/>
    <s v="Martins"/>
    <n v="23"/>
    <s v="Male"/>
    <n v="823"/>
    <s v="kmartinsdi@tamu.edu"/>
    <s v="202-939-3743"/>
    <x v="39"/>
    <n v="5973"/>
    <s v="Myrtle"/>
    <x v="13"/>
    <x v="11"/>
    <x v="92"/>
    <s v="Myrta"/>
    <s v="Nottram"/>
    <s v="Sales II"/>
    <s v="JTDZN3EU9FJ932142"/>
    <s v="GMC"/>
    <s v="Sierra 3500"/>
    <s v="Maroon"/>
    <n v="2003"/>
    <n v="48388.99"/>
  </r>
  <r>
    <n v="488"/>
    <n v="826"/>
    <s v="Jameson"/>
    <s v="Blenkharn"/>
    <n v="37"/>
    <s v="Male"/>
    <n v="844"/>
    <s v="jblenkharndj@weather.com"/>
    <s v="903-872-2633"/>
    <x v="134"/>
    <n v="778"/>
    <s v="Beilfuss"/>
    <x v="40"/>
    <x v="4"/>
    <x v="81"/>
    <s v="Charita"/>
    <s v="Philippet"/>
    <s v="Sales II"/>
    <s v="SALGR2WF7EA528656"/>
    <s v="Infiniti"/>
    <s v="FX"/>
    <s v="Red"/>
    <n v="2008"/>
    <n v="30585.4"/>
  </r>
  <r>
    <n v="489"/>
    <n v="324"/>
    <s v="Ramsey"/>
    <s v="Toderini"/>
    <n v="61"/>
    <s v="Male"/>
    <n v="718"/>
    <s v="rtoderinidk@google.co.jp"/>
    <s v="469-183-7872"/>
    <x v="36"/>
    <n v="21192"/>
    <s v="Dwight"/>
    <x v="6"/>
    <x v="4"/>
    <x v="179"/>
    <s v="Ursola"/>
    <s v="Groundwater"/>
    <s v="Sales II"/>
    <s v="1N4AL3AP0EC960374"/>
    <s v="Jaguar"/>
    <s v="XJ Series"/>
    <s v="Violet"/>
    <n v="2005"/>
    <n v="10260.879999999999"/>
  </r>
  <r>
    <n v="490"/>
    <n v="924"/>
    <s v="Rochell"/>
    <s v="Ilyukhov"/>
    <n v="56"/>
    <s v="Female"/>
    <n v="739"/>
    <s v="rilyukhovdl@businessweek.com"/>
    <s v="806-384-5865"/>
    <x v="40"/>
    <n v="98642"/>
    <s v="Vermont"/>
    <x v="206"/>
    <x v="4"/>
    <x v="162"/>
    <s v="Donnell"/>
    <s v="Grzelewski"/>
    <s v="Sales Vet"/>
    <s v="JH4CW2H52CC574477"/>
    <s v="Cadillac"/>
    <s v="DeVille"/>
    <s v="Crimson"/>
    <n v="2001"/>
    <n v="33045.08"/>
  </r>
  <r>
    <n v="491"/>
    <n v="866"/>
    <s v="Lennie"/>
    <s v="Piscot"/>
    <n v="56"/>
    <s v="Male"/>
    <n v="704"/>
    <s v="lpiscotdm@sun.com"/>
    <s v="318-622-8284"/>
    <x v="128"/>
    <n v="4"/>
    <s v="Kinsman"/>
    <x v="93"/>
    <x v="25"/>
    <x v="4"/>
    <s v="Gerladina"/>
    <s v="Clitheroe"/>
    <s v="Sales Manager"/>
    <s v="1G6KY54992U737526"/>
    <s v="Volkswagen"/>
    <s v="Jetta III"/>
    <s v="Fuscia"/>
    <n v="1995"/>
    <n v="46210.9"/>
  </r>
  <r>
    <n v="492"/>
    <n v="745"/>
    <s v="Henry"/>
    <s v="Charrett"/>
    <n v="39"/>
    <s v="Male"/>
    <n v="648"/>
    <s v="hcharrettdn@washingtonpost.com"/>
    <s v="661-754-7954"/>
    <x v="42"/>
    <n v="95"/>
    <s v="Amoth"/>
    <x v="70"/>
    <x v="1"/>
    <x v="112"/>
    <s v="Lotty"/>
    <s v="Gaffey"/>
    <s v="Sales Vet"/>
    <s v="WAUCKAFR2AA458053"/>
    <s v="Mercedes-Benz"/>
    <s v="SL-Class"/>
    <s v="Orange"/>
    <n v="1986"/>
    <n v="11879.6"/>
  </r>
  <r>
    <n v="493"/>
    <n v="830"/>
    <s v="Pamelina"/>
    <s v="Kershaw"/>
    <n v="37"/>
    <s v="Agender"/>
    <n v="636"/>
    <s v="pkershawdo@icq.com"/>
    <s v="915-383-9962"/>
    <x v="146"/>
    <n v="1"/>
    <s v="Amoth"/>
    <x v="67"/>
    <x v="4"/>
    <x v="229"/>
    <s v="Yetty"/>
    <s v="Digman"/>
    <s v="Sales III"/>
    <s v="WAUXU64B42N093528"/>
    <s v="Ford"/>
    <s v="F350"/>
    <s v="Puce"/>
    <n v="2001"/>
    <n v="11508.88"/>
  </r>
  <r>
    <n v="494"/>
    <n v="227"/>
    <s v="Maximilianus"/>
    <s v="Maple"/>
    <n v="28"/>
    <s v="Male"/>
    <n v="631"/>
    <s v="mmapledp@wisc.edu"/>
    <s v="804-670-1304"/>
    <x v="152"/>
    <n v="59"/>
    <s v="Oak"/>
    <x v="121"/>
    <x v="12"/>
    <x v="127"/>
    <s v="Myrta"/>
    <s v="Nottram"/>
    <s v="Sales II"/>
    <s v="WAURGAFD3EN174655"/>
    <s v="Maybach"/>
    <s v="Landaulet"/>
    <s v="Blue"/>
    <n v="2012"/>
    <n v="24828.25"/>
  </r>
  <r>
    <n v="495"/>
    <n v="261"/>
    <s v="Free"/>
    <s v="Wessing"/>
    <n v="52"/>
    <s v="Male"/>
    <n v="815"/>
    <s v="fwessingdq@yolasite.com"/>
    <s v="203-507-0441"/>
    <x v="54"/>
    <n v="73328"/>
    <s v="Tennessee"/>
    <x v="20"/>
    <x v="15"/>
    <x v="213"/>
    <s v="Gerladina"/>
    <s v="Clitheroe"/>
    <s v="Sales Manager"/>
    <s v="1GYS4GEF7BR915939"/>
    <s v="Mercury"/>
    <s v="Capri"/>
    <s v="Aquamarine"/>
    <n v="1994"/>
    <n v="44172.63"/>
  </r>
  <r>
    <n v="496"/>
    <n v="190"/>
    <s v="Natty"/>
    <s v="Anstis"/>
    <n v="52"/>
    <s v="Female"/>
    <n v="753"/>
    <s v="nanstisdr@cnbc.com"/>
    <s v="406-326-3113"/>
    <x v="3"/>
    <n v="559"/>
    <s v="Porter"/>
    <x v="37"/>
    <x v="22"/>
    <x v="115"/>
    <s v="Alexa"/>
    <s v="Argyle"/>
    <s v="Sales III"/>
    <s v="3VW517AT6EM100531"/>
    <s v="Volkswagen"/>
    <s v="Touareg 2"/>
    <s v="Red"/>
    <n v="2009"/>
    <n v="18508.64"/>
  </r>
  <r>
    <n v="497"/>
    <n v="318"/>
    <s v="Violette"/>
    <s v="Sisse"/>
    <n v="20"/>
    <s v="Female"/>
    <n v="774"/>
    <s v="vsisseds@blogspot.com"/>
    <s v="757-294-8009"/>
    <x v="56"/>
    <n v="33"/>
    <s v="Havey"/>
    <x v="46"/>
    <x v="12"/>
    <x v="69"/>
    <s v="Isidora"/>
    <s v="Horbart"/>
    <s v="Sales Vet"/>
    <s v="5FRYD3H69GB576987"/>
    <s v="Chevrolet"/>
    <s v="Camaro"/>
    <s v="Turquoise"/>
    <n v="2010"/>
    <n v="42776.17"/>
  </r>
  <r>
    <n v="498"/>
    <n v="582"/>
    <s v="Buddie"/>
    <s v="Corry"/>
    <n v="29"/>
    <s v="Male"/>
    <n v="758"/>
    <s v="bcorrydt@weibo.com"/>
    <s v="682-121-7804"/>
    <x v="96"/>
    <n v="1279"/>
    <s v="Vernon"/>
    <x v="72"/>
    <x v="4"/>
    <x v="247"/>
    <s v="Ulysses"/>
    <s v="Eustis"/>
    <s v="Sales III"/>
    <s v="3C4PDDDG2FT677869"/>
    <s v="Mercedes-Benz"/>
    <s v="SLK-Class"/>
    <s v="Pink"/>
    <n v="2010"/>
    <n v="19202.25"/>
  </r>
  <r>
    <n v="499"/>
    <n v="69"/>
    <s v="Domenico"/>
    <s v="Ohanessian"/>
    <n v="44"/>
    <s v="Male"/>
    <n v="727"/>
    <s v="dohanessiandu@marketwatch.com"/>
    <s v="412-517-6567"/>
    <x v="38"/>
    <n v="53"/>
    <s v="Independence"/>
    <x v="8"/>
    <x v="6"/>
    <x v="161"/>
    <s v="Worthington"/>
    <s v="Stitle"/>
    <s v="Sales I"/>
    <s v="1G4PR5SK4E4096436"/>
    <s v="Acura"/>
    <s v="NSX"/>
    <s v="Green"/>
    <n v="1998"/>
    <n v="23157.89"/>
  </r>
  <r>
    <n v="500"/>
    <n v="265"/>
    <s v="Grantham"/>
    <s v="Hellin"/>
    <n v="28"/>
    <s v="Non-binary"/>
    <n v="793"/>
    <s v="ghellindv@flickr.com"/>
    <s v="404-245-9590"/>
    <x v="64"/>
    <n v="7"/>
    <s v="Jackson"/>
    <x v="76"/>
    <x v="35"/>
    <x v="44"/>
    <s v="Etheline"/>
    <s v="Childes"/>
    <s v="Sales Manager"/>
    <s v="4T1BD1FK6FU007382"/>
    <s v="BMW"/>
    <s v="M"/>
    <s v="Blue"/>
    <n v="2002"/>
    <n v="40237.760000000002"/>
  </r>
  <r>
    <n v="501"/>
    <n v="510"/>
    <s v="Aldin"/>
    <s v="Scoyne"/>
    <n v="28"/>
    <s v="Male"/>
    <n v="803"/>
    <s v="ascoynedw@salon.com"/>
    <s v="404-658-9265"/>
    <x v="26"/>
    <n v="3"/>
    <s v="Di Loreto"/>
    <x v="76"/>
    <x v="35"/>
    <x v="116"/>
    <s v="Etheline"/>
    <s v="Childes"/>
    <s v="Sales Manager"/>
    <s v="3C4PDCBB7FT016811"/>
    <s v="Mercedes-Benz"/>
    <s v="CL-Class"/>
    <s v="Teal"/>
    <n v="1999"/>
    <n v="22741.57"/>
  </r>
  <r>
    <n v="502"/>
    <n v="176"/>
    <s v="Markus"/>
    <s v="MacSwayde"/>
    <n v="64"/>
    <s v="Male"/>
    <n v="683"/>
    <s v="mmacswaydedx@narod.ru"/>
    <s v="310-719-4553"/>
    <x v="154"/>
    <n v="582"/>
    <s v="Continental"/>
    <x v="188"/>
    <x v="1"/>
    <x v="270"/>
    <s v="Charita"/>
    <s v="Philippet"/>
    <s v="Sales II"/>
    <s v="WAU2GBFC2EN956198"/>
    <s v="Plymouth"/>
    <s v="Prowler"/>
    <s v="Aquamarine"/>
    <n v="2000"/>
    <n v="46914.03"/>
  </r>
  <r>
    <n v="503"/>
    <n v="705"/>
    <s v="Fidel"/>
    <s v="Rutter"/>
    <n v="29"/>
    <s v="Male"/>
    <n v="755"/>
    <s v="frutterdy@tmall.com"/>
    <s v="775-392-2005"/>
    <x v="155"/>
    <n v="3"/>
    <s v="Sullivan"/>
    <x v="207"/>
    <x v="30"/>
    <x v="222"/>
    <s v="Howey"/>
    <s v="Yakobovicz"/>
    <s v="Sales I"/>
    <s v="5N1AA0NCXFN775126"/>
    <s v="Ford"/>
    <s v="F150"/>
    <s v="Maroon"/>
    <n v="2008"/>
    <n v="11279.14"/>
  </r>
  <r>
    <n v="504"/>
    <n v="192"/>
    <s v="Arv"/>
    <s v="Harbron"/>
    <n v="51"/>
    <s v="Male"/>
    <n v="842"/>
    <s v="aharbrondz@nps.gov"/>
    <s v="817-512-8512"/>
    <x v="156"/>
    <n v="7951"/>
    <s v="Dwight"/>
    <x v="72"/>
    <x v="4"/>
    <x v="115"/>
    <s v="Doti"/>
    <s v="Prantl"/>
    <s v="Sales I"/>
    <s v="KMHTC6AD7CU708960"/>
    <s v="Nissan"/>
    <s v="Pathfinder"/>
    <s v="Blue"/>
    <n v="2001"/>
    <n v="45887.64"/>
  </r>
  <r>
    <n v="505"/>
    <n v="476"/>
    <s v="Tansy"/>
    <s v="Covil"/>
    <n v="61"/>
    <s v="Female"/>
    <n v="682"/>
    <s v="tcovile0@weibo.com"/>
    <s v="919-428-4949"/>
    <x v="54"/>
    <n v="98972"/>
    <s v="Nova"/>
    <x v="156"/>
    <x v="5"/>
    <x v="157"/>
    <s v="Ulysses"/>
    <s v="Eustis"/>
    <s v="Sales III"/>
    <s v="1C3CDZBG8EN029504"/>
    <s v="Mazda"/>
    <n v="323"/>
    <s v="Green"/>
    <n v="1993"/>
    <n v="33261.5"/>
  </r>
  <r>
    <n v="506"/>
    <n v="338"/>
    <s v="Sandy"/>
    <s v="Cyples"/>
    <n v="36"/>
    <s v="Male"/>
    <n v="811"/>
    <s v="scyplese1@ucoz.ru"/>
    <s v="402-387-3524"/>
    <x v="157"/>
    <n v="152"/>
    <s v="Grayhawk"/>
    <x v="84"/>
    <x v="38"/>
    <x v="185"/>
    <s v="Kelci"/>
    <s v="Goldspink"/>
    <s v="Sales I"/>
    <s v="3VWJX7AJ8AM348611"/>
    <s v="Ford"/>
    <s v="Explorer Sport Trac"/>
    <s v="Aquamarine"/>
    <n v="2009"/>
    <n v="15567.73"/>
  </r>
  <r>
    <n v="507"/>
    <n v="842"/>
    <s v="Prissie"/>
    <s v="Barlas"/>
    <n v="44"/>
    <s v="Female"/>
    <n v="835"/>
    <s v="pbarlase2@google.co.jp"/>
    <s v="216-338-5638"/>
    <x v="36"/>
    <n v="47"/>
    <s v="Tennyson"/>
    <x v="49"/>
    <x v="19"/>
    <x v="0"/>
    <s v="Alexa"/>
    <s v="Argyle"/>
    <s v="Sales III"/>
    <s v="1GKS1GKC4FR697283"/>
    <s v="Volkswagen"/>
    <s v="Routan"/>
    <s v="Maroon"/>
    <n v="2009"/>
    <n v="6757.67"/>
  </r>
  <r>
    <n v="508"/>
    <n v="544"/>
    <s v="Crichton"/>
    <s v="Plain"/>
    <n v="66"/>
    <s v="Male"/>
    <n v="733"/>
    <s v="cplaine3@odnoklassniki.ru"/>
    <s v="915-532-6185"/>
    <x v="146"/>
    <n v="3353"/>
    <s v="Springview"/>
    <x v="67"/>
    <x v="4"/>
    <x v="271"/>
    <s v="Lotty"/>
    <s v="Gaffey"/>
    <s v="Sales Vet"/>
    <s v="WBA4B1C55FG593053"/>
    <s v="Pontiac"/>
    <s v="Firebird"/>
    <s v="Khaki"/>
    <n v="1987"/>
    <n v="19666.240000000002"/>
  </r>
  <r>
    <n v="509"/>
    <n v="694"/>
    <s v="Frank"/>
    <s v="Caukill"/>
    <n v="20"/>
    <s v="Male"/>
    <n v="761"/>
    <s v="fcaukille4@newyorker.com"/>
    <s v="214-856-7299"/>
    <x v="45"/>
    <n v="3"/>
    <s v="Eliot"/>
    <x v="6"/>
    <x v="4"/>
    <x v="272"/>
    <s v="Debora"/>
    <s v="Moral"/>
    <s v="Sales III"/>
    <s v="1GYFK43848R341948"/>
    <s v="Mazda"/>
    <s v="RX-7"/>
    <s v="Pink"/>
    <n v="1985"/>
    <n v="40363.980000000003"/>
  </r>
  <r>
    <n v="510"/>
    <n v="144"/>
    <s v="Arleen"/>
    <s v="Kavanagh"/>
    <n v="64"/>
    <s v="Female"/>
    <n v="753"/>
    <s v="akavanaghe5@facebook.com"/>
    <s v="214-445-8169"/>
    <x v="104"/>
    <n v="17"/>
    <s v="Hanson"/>
    <x v="6"/>
    <x v="4"/>
    <x v="273"/>
    <s v="Gerladina"/>
    <s v="Clitheroe"/>
    <s v="Sales Manager"/>
    <s v="WAU2GBFC8CN164294"/>
    <s v="Buick"/>
    <s v="Riviera"/>
    <s v="Green"/>
    <n v="1987"/>
    <n v="42229.74"/>
  </r>
  <r>
    <n v="511"/>
    <n v="624"/>
    <s v="Sayre"/>
    <s v="Ellerman"/>
    <n v="42"/>
    <s v="Male"/>
    <n v="820"/>
    <s v="sellermane6@home.pl"/>
    <s v="661-495-2041"/>
    <x v="111"/>
    <n v="780"/>
    <s v="Washington"/>
    <x v="208"/>
    <x v="1"/>
    <x v="274"/>
    <s v="Worthington"/>
    <s v="Stitle"/>
    <s v="Sales I"/>
    <s v="1GD12ZCGXCF211148"/>
    <s v="Lincoln"/>
    <s v="Continental Mark VII"/>
    <s v="Maroon"/>
    <n v="1989"/>
    <n v="32832.25"/>
  </r>
  <r>
    <n v="512"/>
    <n v="291"/>
    <s v="Babita"/>
    <s v="Dearell"/>
    <n v="47"/>
    <s v="Bigender"/>
    <n v="705"/>
    <s v="bdearelle7@shop-pro.jp"/>
    <s v="402-915-2746"/>
    <x v="47"/>
    <n v="58829"/>
    <s v="Erie"/>
    <x v="84"/>
    <x v="38"/>
    <x v="275"/>
    <s v="Wendell"/>
    <s v="Sulter"/>
    <s v="Sales I"/>
    <s v="WDDHF5KB4EA853103"/>
    <s v="Audi"/>
    <s v="S4"/>
    <s v="Green"/>
    <n v="2009"/>
    <n v="51361.61"/>
  </r>
  <r>
    <n v="513"/>
    <n v="10"/>
    <s v="Carrissa"/>
    <s v="Edmonds"/>
    <n v="32"/>
    <s v="Female"/>
    <n v="834"/>
    <s v="cedmondse8@bloomberg.com"/>
    <s v="949-853-7580"/>
    <x v="48"/>
    <n v="462"/>
    <s v="South"/>
    <x v="209"/>
    <x v="1"/>
    <x v="192"/>
    <s v="Isidora"/>
    <s v="Horbart"/>
    <s v="Sales Vet"/>
    <s v="KMHGH4JH7CU799979"/>
    <s v="Mitsubishi"/>
    <s v="Eclipse"/>
    <s v="Aquamarine"/>
    <n v="2012"/>
    <n v="22596.29"/>
  </r>
  <r>
    <n v="514"/>
    <n v="133"/>
    <s v="Renado"/>
    <s v="Dyzart"/>
    <n v="42"/>
    <s v="Male"/>
    <n v="836"/>
    <s v="rdyzarte9@jiathis.com"/>
    <s v="719-549-4675"/>
    <x v="64"/>
    <n v="75339"/>
    <s v="Novick"/>
    <x v="114"/>
    <x v="16"/>
    <x v="79"/>
    <s v="Lotty"/>
    <s v="Gaffey"/>
    <s v="Sales Vet"/>
    <s v="3GYFNAE35FS343273"/>
    <s v="Hyundai"/>
    <s v="Elantra"/>
    <s v="Pink"/>
    <n v="2004"/>
    <n v="49885.03"/>
  </r>
  <r>
    <n v="515"/>
    <n v="370"/>
    <s v="Brodie"/>
    <s v="Bracci"/>
    <n v="63"/>
    <s v="Male"/>
    <n v="799"/>
    <s v="bbracciea@slashdot.org"/>
    <s v="757-136-1763"/>
    <x v="27"/>
    <n v="1"/>
    <s v="Springs"/>
    <x v="46"/>
    <x v="12"/>
    <x v="276"/>
    <s v="Aubine"/>
    <s v="Agirre"/>
    <s v="Sales I"/>
    <s v="JN1CV6AP9BM844288"/>
    <s v="Chevrolet"/>
    <s v="TrailBlazer"/>
    <s v="Red"/>
    <n v="2007"/>
    <n v="30904.61"/>
  </r>
  <r>
    <n v="516"/>
    <n v="415"/>
    <s v="Florida"/>
    <s v="Glossup"/>
    <n v="58"/>
    <s v="Female"/>
    <n v="838"/>
    <s v="fglossupeb@msn.com"/>
    <s v="916-699-5527"/>
    <x v="80"/>
    <n v="72"/>
    <s v="Nova"/>
    <x v="47"/>
    <x v="1"/>
    <x v="277"/>
    <s v="Lotty"/>
    <s v="Gaffey"/>
    <s v="Sales Vet"/>
    <s v="WBADW7C5XCE205278"/>
    <s v="Chevrolet"/>
    <s v="Monte Carlo"/>
    <s v="Aquamarine"/>
    <n v="1999"/>
    <n v="15599.64"/>
  </r>
  <r>
    <n v="517"/>
    <n v="107"/>
    <s v="Barthel"/>
    <s v="Kennler"/>
    <n v="61"/>
    <s v="Bigender"/>
    <n v="847"/>
    <s v="bkennlerec@stumbleupon.com"/>
    <s v="704-177-5302"/>
    <x v="158"/>
    <n v="58191"/>
    <s v="Bowman"/>
    <x v="34"/>
    <x v="5"/>
    <x v="42"/>
    <s v="Ursola"/>
    <s v="Groundwater"/>
    <s v="Sales II"/>
    <s v="WUATNAFGXEN077500"/>
    <s v="Nissan"/>
    <s v="Titan"/>
    <s v="Puce"/>
    <n v="2008"/>
    <n v="20397.849999999999"/>
  </r>
  <r>
    <n v="518"/>
    <n v="550"/>
    <s v="Marie-jeanne"/>
    <s v="Blaksley"/>
    <n v="55"/>
    <s v="Female"/>
    <n v="807"/>
    <s v="mblaksleyed@xinhuanet.com"/>
    <s v="626-384-2041"/>
    <x v="154"/>
    <n v="57"/>
    <s v="Lakeland"/>
    <x v="129"/>
    <x v="1"/>
    <x v="64"/>
    <s v="Donnell"/>
    <s v="Grzelewski"/>
    <s v="Sales Vet"/>
    <s v="WDCYC3HF4FX692617"/>
    <s v="Ford"/>
    <s v="Expedition"/>
    <s v="Crimson"/>
    <n v="2004"/>
    <n v="24264.82"/>
  </r>
  <r>
    <n v="519"/>
    <n v="299"/>
    <s v="Gannie"/>
    <s v="Quantrell"/>
    <n v="63"/>
    <s v="Male"/>
    <n v="815"/>
    <s v="gquantrellee@angelfire.com"/>
    <s v="661-978-8994"/>
    <x v="8"/>
    <n v="2"/>
    <s v="Green"/>
    <x v="208"/>
    <x v="1"/>
    <x v="216"/>
    <s v="Etheline"/>
    <s v="Childes"/>
    <s v="Sales Manager"/>
    <s v="WAUCFAFR8DA626657"/>
    <s v="Mazda"/>
    <s v="B-Series"/>
    <s v="Khaki"/>
    <n v="1989"/>
    <n v="6160.56"/>
  </r>
  <r>
    <n v="520"/>
    <n v="382"/>
    <s v="Fabio"/>
    <s v="FitzGeorge"/>
    <n v="50"/>
    <s v="Male"/>
    <n v="745"/>
    <s v="ffitzgeorgeef@alibaba.com"/>
    <s v="513-657-9206"/>
    <x v="151"/>
    <n v="8802"/>
    <s v="Mitchell"/>
    <x v="30"/>
    <x v="19"/>
    <x v="113"/>
    <s v="Gaylor"/>
    <s v="Leggate"/>
    <s v="Sales I"/>
    <s v="WBAPH7C5XBA340628"/>
    <s v="Volkswagen"/>
    <s v="Golf"/>
    <s v="Violet"/>
    <n v="1985"/>
    <n v="8611.76"/>
  </r>
  <r>
    <n v="521"/>
    <n v="904"/>
    <s v="Stu"/>
    <s v="Lghan"/>
    <n v="24"/>
    <s v="Male"/>
    <n v="676"/>
    <s v="slghaneg@unicef.org"/>
    <s v="617-810-0453"/>
    <x v="5"/>
    <n v="30"/>
    <s v="Kennedy"/>
    <x v="12"/>
    <x v="10"/>
    <x v="41"/>
    <s v="Levin"/>
    <s v="Shuttle"/>
    <s v="Sales II"/>
    <s v="KNAFK4A67E5123025"/>
    <s v="Mercedes-Benz"/>
    <s v="G-Class"/>
    <s v="Mauv"/>
    <n v="2010"/>
    <n v="32435.47"/>
  </r>
  <r>
    <n v="522"/>
    <n v="708"/>
    <s v="Carlie"/>
    <s v="Knocker"/>
    <n v="27"/>
    <s v="Male"/>
    <n v="752"/>
    <s v="cknockereh@elegantthemes.com"/>
    <s v="562-821-6704"/>
    <x v="62"/>
    <n v="7702"/>
    <s v="Lighthouse Bay"/>
    <x v="210"/>
    <x v="1"/>
    <x v="167"/>
    <s v="Devora"/>
    <s v="Herche"/>
    <s v="Sales I"/>
    <s v="JTEBU5JR1F5688248"/>
    <s v="Jeep"/>
    <s v="Cherokee"/>
    <s v="Mauv"/>
    <n v="1997"/>
    <n v="33683.82"/>
  </r>
  <r>
    <n v="523"/>
    <n v="925"/>
    <s v="Coretta"/>
    <s v="O'Rowane"/>
    <n v="50"/>
    <s v="Genderqueer"/>
    <n v="803"/>
    <s v="corowaneei@alexa.com"/>
    <s v="202-383-9808"/>
    <x v="92"/>
    <n v="99902"/>
    <s v="Eastlawn"/>
    <x v="68"/>
    <x v="12"/>
    <x v="162"/>
    <s v="Elwyn"/>
    <s v="Minall"/>
    <s v="Sales Vet"/>
    <s v="1G6AK5SX2D0973511"/>
    <s v="Mercedes-Benz"/>
    <s v="S-Class"/>
    <s v="Turquoise"/>
    <n v="1989"/>
    <n v="35248.36"/>
  </r>
  <r>
    <n v="524"/>
    <n v="853"/>
    <s v="Stephenie"/>
    <s v="Rankine"/>
    <n v="37"/>
    <s v="Female"/>
    <n v="707"/>
    <s v="srankineej@cocolog-nifty.com"/>
    <s v="661-578-6654"/>
    <x v="52"/>
    <n v="681"/>
    <s v="Daystar"/>
    <x v="208"/>
    <x v="1"/>
    <x v="101"/>
    <s v="Jodee"/>
    <s v="Klimov"/>
    <s v="Sales I"/>
    <s v="JN8AF5MR9DT920999"/>
    <s v="Buick"/>
    <s v="Electra"/>
    <s v="Pink"/>
    <n v="1984"/>
    <n v="39703.39"/>
  </r>
  <r>
    <n v="525"/>
    <n v="675"/>
    <s v="Freddy"/>
    <s v="Gilffilland"/>
    <n v="36"/>
    <s v="Female"/>
    <n v="820"/>
    <s v="fgilffillandek@amazon.co.jp"/>
    <s v="304-971-5265"/>
    <x v="53"/>
    <n v="8193"/>
    <s v="Spaight"/>
    <x v="3"/>
    <x v="3"/>
    <x v="278"/>
    <s v="Donnell"/>
    <s v="Grzelewski"/>
    <s v="Sales Vet"/>
    <s v="KNAGM4A73B5036953"/>
    <s v="Oldsmobile"/>
    <s v="Bravada"/>
    <s v="Purple"/>
    <n v="1997"/>
    <n v="22378.71"/>
  </r>
  <r>
    <n v="526"/>
    <n v="308"/>
    <s v="Kip"/>
    <s v="Emlen"/>
    <n v="56"/>
    <s v="Male"/>
    <n v="674"/>
    <s v="kemlenel@army.mil"/>
    <s v="304-726-9603"/>
    <x v="52"/>
    <n v="748"/>
    <s v="Charing Cross"/>
    <x v="3"/>
    <x v="3"/>
    <x v="279"/>
    <s v="Bernhard"/>
    <s v="Orehead"/>
    <s v="Sales Vet"/>
    <s v="WAUHGAFC0DN947762"/>
    <s v="Land Rover"/>
    <s v="Discovery Series II"/>
    <s v="Pink"/>
    <n v="2000"/>
    <n v="27450.46"/>
  </r>
  <r>
    <n v="527"/>
    <n v="911"/>
    <s v="Saw"/>
    <s v="O' Neligan"/>
    <n v="32"/>
    <s v="Male"/>
    <n v="836"/>
    <s v="soneliganem@cbslocal.com"/>
    <s v="601-462-6107"/>
    <x v="89"/>
    <n v="7"/>
    <s v="Express"/>
    <x v="158"/>
    <x v="34"/>
    <x v="110"/>
    <s v="Worthington"/>
    <s v="Stitle"/>
    <s v="Sales I"/>
    <s v="WA1LFBFP3DA683480"/>
    <s v="Suzuki"/>
    <s v="XL-7"/>
    <s v="Goldenrod"/>
    <n v="2003"/>
    <n v="25307.97"/>
  </r>
  <r>
    <n v="528"/>
    <n v="154"/>
    <s v="Jacynth"/>
    <s v="Molloy"/>
    <n v="41"/>
    <s v="Female"/>
    <n v="694"/>
    <s v="jmolloyen@php.net"/>
    <s v="765-407-6603"/>
    <x v="114"/>
    <n v="14"/>
    <s v="Oakridge"/>
    <x v="105"/>
    <x v="43"/>
    <x v="280"/>
    <s v="Yetty"/>
    <s v="Digman"/>
    <s v="Sales III"/>
    <s v="SALFR2BG9EH849938"/>
    <s v="Aston Martin"/>
    <s v="DB9"/>
    <s v="Crimson"/>
    <n v="2007"/>
    <n v="36831.699999999997"/>
  </r>
  <r>
    <n v="529"/>
    <n v="519"/>
    <s v="Caleb"/>
    <s v="Gittins"/>
    <n v="49"/>
    <s v="Agender"/>
    <n v="807"/>
    <s v="cgittinseo@joomla.org"/>
    <s v="239-861-1905"/>
    <x v="159"/>
    <n v="6693"/>
    <s v="Fisk"/>
    <x v="75"/>
    <x v="13"/>
    <x v="188"/>
    <s v="Bernhard"/>
    <s v="Orehead"/>
    <s v="Sales Vet"/>
    <s v="WBAPK5G50BN501545"/>
    <s v="Kia"/>
    <s v="Rio"/>
    <s v="Teal"/>
    <n v="2008"/>
    <n v="49588.29"/>
  </r>
  <r>
    <n v="530"/>
    <n v="584"/>
    <s v="Malissia"/>
    <s v="Berthelmot"/>
    <n v="23"/>
    <s v="Bigender"/>
    <n v="662"/>
    <s v="mberthelmotep@ucoz.ru"/>
    <s v="202-334-0110"/>
    <x v="79"/>
    <n v="363"/>
    <s v="Marcy"/>
    <x v="13"/>
    <x v="11"/>
    <x v="247"/>
    <s v="Kelci"/>
    <s v="Goldspink"/>
    <s v="Sales I"/>
    <s v="WP0AB2A80FK665220"/>
    <s v="Toyota"/>
    <s v="TundraMax"/>
    <s v="Blue"/>
    <n v="2010"/>
    <n v="33001.61"/>
  </r>
  <r>
    <n v="531"/>
    <n v="952"/>
    <s v="Skylar"/>
    <s v="Rewcassell"/>
    <n v="56"/>
    <s v="Male"/>
    <n v="765"/>
    <s v="srewcasselleq@tripod.com"/>
    <s v="941-708-2986"/>
    <x v="18"/>
    <n v="29882"/>
    <s v="Towne"/>
    <x v="43"/>
    <x v="13"/>
    <x v="129"/>
    <s v="Cassius"/>
    <s v="Callicott"/>
    <s v="Sales I"/>
    <s v="3D4PH5FV5AT642891"/>
    <s v="GMC"/>
    <s v="Sierra 1500"/>
    <s v="Turquoise"/>
    <n v="2013"/>
    <n v="31905.41"/>
  </r>
  <r>
    <n v="532"/>
    <n v="795"/>
    <s v="Anna-diane"/>
    <s v="Ryle"/>
    <n v="64"/>
    <s v="Female"/>
    <n v="821"/>
    <s v="aryleer@pen.io"/>
    <s v="706-499-6495"/>
    <x v="133"/>
    <n v="1"/>
    <s v="Arkansas"/>
    <x v="193"/>
    <x v="35"/>
    <x v="208"/>
    <s v="Myrta"/>
    <s v="Nottram"/>
    <s v="Sales II"/>
    <s v="WDDEJ7GB4AA228717"/>
    <s v="Nissan"/>
    <s v="JUKE"/>
    <s v="Turquoise"/>
    <n v="2012"/>
    <n v="37944.07"/>
  </r>
  <r>
    <n v="533"/>
    <n v="570"/>
    <s v="Guglielmo"/>
    <s v="Lerhinan"/>
    <n v="23"/>
    <s v="Male"/>
    <n v="699"/>
    <s v="glerhinanes@cloudflare.com"/>
    <s v="940-797-8657"/>
    <x v="65"/>
    <n v="1310"/>
    <s v="Roxbury"/>
    <x v="211"/>
    <x v="4"/>
    <x v="281"/>
    <s v="Alexa"/>
    <s v="Argyle"/>
    <s v="Sales III"/>
    <s v="WP0AA2A93CS278894"/>
    <s v="Mitsubishi"/>
    <s v="Montero"/>
    <s v="Khaki"/>
    <n v="2003"/>
    <n v="17619.11"/>
  </r>
  <r>
    <n v="534"/>
    <n v="401"/>
    <s v="Anselm"/>
    <s v="Flasby"/>
    <n v="35"/>
    <s v="Male"/>
    <n v="688"/>
    <s v="aflasbyet@slate.com"/>
    <s v="205-338-4972"/>
    <x v="14"/>
    <n v="669"/>
    <s v="Moland"/>
    <x v="97"/>
    <x v="8"/>
    <x v="282"/>
    <s v="Anitra"/>
    <s v="Aldins"/>
    <s v="Sales I"/>
    <s v="1FMCU0C72BK957658"/>
    <s v="Toyota"/>
    <s v="Highlander Hybrid"/>
    <s v="Turquoise"/>
    <n v="2007"/>
    <n v="10924.58"/>
  </r>
  <r>
    <n v="535"/>
    <n v="674"/>
    <s v="Andy"/>
    <s v="Kittoe"/>
    <n v="62"/>
    <s v="Male"/>
    <n v="757"/>
    <s v="akittoeeu@springer.com"/>
    <s v="816-517-7731"/>
    <x v="60"/>
    <n v="19"/>
    <s v="Waubesa"/>
    <x v="41"/>
    <x v="24"/>
    <x v="278"/>
    <s v="Kelci"/>
    <s v="Goldspink"/>
    <s v="Sales I"/>
    <s v="3D73Y3HL7BG502241"/>
    <s v="Saab"/>
    <n v="44809"/>
    <s v="Green"/>
    <n v="2004"/>
    <n v="4471.79"/>
  </r>
  <r>
    <n v="536"/>
    <n v="545"/>
    <s v="Liv"/>
    <s v="Hitzschke"/>
    <n v="27"/>
    <s v="Female"/>
    <n v="632"/>
    <s v="lhitzschkeev@comcast.net"/>
    <s v="214-282-7961"/>
    <x v="3"/>
    <n v="47"/>
    <s v="Heffernan"/>
    <x v="6"/>
    <x v="4"/>
    <x v="253"/>
    <s v="Cassius"/>
    <s v="Callicott"/>
    <s v="Sales I"/>
    <s v="JTJHY7AX2A4884868"/>
    <s v="Pontiac"/>
    <s v="Sunbird"/>
    <s v="Teal"/>
    <n v="1994"/>
    <n v="27039.69"/>
  </r>
  <r>
    <n v="537"/>
    <n v="801"/>
    <s v="Corenda"/>
    <s v="Flecknell"/>
    <n v="61"/>
    <s v="Female"/>
    <n v="742"/>
    <s v="cflecknellew@reuters.com"/>
    <s v="513-828-5500"/>
    <x v="160"/>
    <n v="10"/>
    <s v="Sommers"/>
    <x v="30"/>
    <x v="19"/>
    <x v="283"/>
    <s v="Lotty"/>
    <s v="Gaffey"/>
    <s v="Sales Vet"/>
    <s v="WAUBFAFL4FA823657"/>
    <s v="Lexus"/>
    <s v="SC"/>
    <s v="Puce"/>
    <n v="2006"/>
    <n v="25872.78"/>
  </r>
  <r>
    <n v="538"/>
    <n v="458"/>
    <s v="Chere"/>
    <s v="Bambrugh"/>
    <n v="37"/>
    <s v="Genderqueer"/>
    <n v="781"/>
    <s v="cbambrughex@paginegialle.it"/>
    <s v="413-619-9374"/>
    <x v="42"/>
    <n v="52"/>
    <s v="Arapahoe"/>
    <x v="53"/>
    <x v="10"/>
    <x v="151"/>
    <s v="Ulysses"/>
    <s v="Eustis"/>
    <s v="Sales III"/>
    <s v="JHMFA3F29BS706536"/>
    <s v="GMC"/>
    <s v="Sierra 3500"/>
    <s v="Maroon"/>
    <n v="2002"/>
    <n v="22890.63"/>
  </r>
  <r>
    <n v="539"/>
    <n v="39"/>
    <s v="Rheba"/>
    <s v="Diwell"/>
    <n v="36"/>
    <s v="Female"/>
    <n v="843"/>
    <s v="rdiwelley@sitemeter.com"/>
    <s v="678-910-0126"/>
    <x v="73"/>
    <n v="58"/>
    <s v="Spenser"/>
    <x v="76"/>
    <x v="35"/>
    <x v="178"/>
    <s v="Devora"/>
    <s v="Herche"/>
    <s v="Sales I"/>
    <s v="1N6AF0KX0EN549377"/>
    <s v="Ford"/>
    <s v="Econoline E250"/>
    <s v="Mauv"/>
    <n v="1996"/>
    <n v="51038.82"/>
  </r>
  <r>
    <n v="540"/>
    <n v="894"/>
    <s v="Arline"/>
    <s v="Olliar"/>
    <n v="66"/>
    <s v="Female"/>
    <n v="639"/>
    <s v="aolliarez@senate.gov"/>
    <s v="904-606-3496"/>
    <x v="109"/>
    <n v="956"/>
    <s v="Walton"/>
    <x v="19"/>
    <x v="13"/>
    <x v="40"/>
    <s v="Gaylor"/>
    <s v="Leggate"/>
    <s v="Sales I"/>
    <s v="JN8AZ2KR8AT701682"/>
    <s v="Toyota"/>
    <s v="Sienna"/>
    <s v="Crimson"/>
    <n v="2003"/>
    <n v="28373.22"/>
  </r>
  <r>
    <n v="541"/>
    <n v="592"/>
    <s v="Boycey"/>
    <s v="Ison"/>
    <n v="63"/>
    <s v="Male"/>
    <n v="691"/>
    <s v="bisonf0@dyndns.org"/>
    <s v="940-704-4544"/>
    <x v="77"/>
    <n v="81"/>
    <s v="6th"/>
    <x v="212"/>
    <x v="4"/>
    <x v="122"/>
    <s v="Devora"/>
    <s v="Herche"/>
    <s v="Sales I"/>
    <s v="1GYS4DEF6CR991040"/>
    <s v="Lotus"/>
    <s v="Esprit"/>
    <s v="Puce"/>
    <n v="2002"/>
    <n v="38092.9"/>
  </r>
  <r>
    <n v="542"/>
    <n v="353"/>
    <s v="Phillipe"/>
    <s v="Nerne"/>
    <n v="51"/>
    <s v="Male"/>
    <n v="678"/>
    <s v="pnernef1@dmoz.org"/>
    <s v="254-757-2103"/>
    <x v="13"/>
    <n v="8381"/>
    <s v="Mariners Cove"/>
    <x v="25"/>
    <x v="4"/>
    <x v="75"/>
    <s v="Wendell"/>
    <s v="Sulter"/>
    <s v="Sales I"/>
    <s v="JTEBU5JR4F5649590"/>
    <s v="Dodge"/>
    <s v="Ram 2500"/>
    <s v="Puce"/>
    <n v="2005"/>
    <n v="51353.81"/>
  </r>
  <r>
    <n v="543"/>
    <n v="447"/>
    <s v="Lynde"/>
    <s v="Ferrarini"/>
    <n v="45"/>
    <s v="Non-binary"/>
    <n v="666"/>
    <s v="lferrarinif2@oaic.gov.au"/>
    <s v="316-576-0572"/>
    <x v="12"/>
    <n v="0"/>
    <s v="Rutledge"/>
    <x v="100"/>
    <x v="41"/>
    <x v="114"/>
    <s v="Gerladina"/>
    <s v="Clitheroe"/>
    <s v="Sales Manager"/>
    <s v="2T1BU4EE8DC605467"/>
    <s v="Volkswagen"/>
    <s v="rio"/>
    <s v="Orange"/>
    <n v="1998"/>
    <n v="25528.53"/>
  </r>
  <r>
    <n v="544"/>
    <n v="819"/>
    <s v="Phyllis"/>
    <s v="Hardacre"/>
    <n v="36"/>
    <s v="Genderqueer"/>
    <n v="742"/>
    <s v="phardacref3@examiner.com"/>
    <s v="319-693-1742"/>
    <x v="118"/>
    <n v="11750"/>
    <s v="West"/>
    <x v="213"/>
    <x v="17"/>
    <x v="100"/>
    <s v="Carita"/>
    <s v="Reay"/>
    <s v="Sales I"/>
    <s v="3C4PDCEG7CT831299"/>
    <s v="Oldsmobile"/>
    <s v="Silhouette"/>
    <s v="Mauv"/>
    <n v="1992"/>
    <n v="10179.91"/>
  </r>
  <r>
    <n v="545"/>
    <n v="884"/>
    <s v="Vania"/>
    <s v="Huntington"/>
    <n v="39"/>
    <s v="Genderqueer"/>
    <n v="807"/>
    <s v="vhuntingtonf4@cnet.com"/>
    <s v="813-872-4739"/>
    <x v="116"/>
    <n v="113"/>
    <s v="Elgar"/>
    <x v="32"/>
    <x v="13"/>
    <x v="259"/>
    <s v="Wendell"/>
    <s v="Sulter"/>
    <s v="Sales I"/>
    <s v="WAULT58E15A152711"/>
    <s v="Pontiac"/>
    <s v="Safari"/>
    <s v="Mauv"/>
    <n v="1987"/>
    <n v="7185.36"/>
  </r>
  <r>
    <n v="546"/>
    <n v="13"/>
    <s v="Leela"/>
    <s v="Ezele"/>
    <n v="20"/>
    <s v="Female"/>
    <n v="661"/>
    <s v="lezelef5@intel.com"/>
    <s v="234-916-5084"/>
    <x v="12"/>
    <n v="2486"/>
    <s v="Warbler"/>
    <x v="214"/>
    <x v="19"/>
    <x v="192"/>
    <s v="Deane"/>
    <s v="Guppey"/>
    <s v="Sales I"/>
    <s v="1G6YV36AX75327253"/>
    <s v="Dodge"/>
    <s v="Ram Van 3500"/>
    <s v="Turquoise"/>
    <n v="2003"/>
    <n v="46387.06"/>
  </r>
  <r>
    <n v="547"/>
    <n v="695"/>
    <s v="Leontyne"/>
    <s v="Vasentsov"/>
    <n v="61"/>
    <s v="Female"/>
    <n v="735"/>
    <s v="lvasentsovf6@europa.eu"/>
    <s v="941-337-1837"/>
    <x v="46"/>
    <n v="5"/>
    <s v="Victoria"/>
    <x v="128"/>
    <x v="13"/>
    <x v="272"/>
    <s v="Carita"/>
    <s v="Reay"/>
    <s v="Sales I"/>
    <s v="3D7JV1EP6BG205814"/>
    <s v="Mitsubishi"/>
    <s v="Challenger"/>
    <s v="Maroon"/>
    <n v="2000"/>
    <n v="41327.85"/>
  </r>
  <r>
    <n v="548"/>
    <n v="569"/>
    <s v="Addi"/>
    <s v="Peasnone"/>
    <n v="64"/>
    <s v="Female"/>
    <n v="753"/>
    <s v="apeasnonef7@cornell.edu"/>
    <s v="205-347-3649"/>
    <x v="29"/>
    <n v="6203"/>
    <s v="Morningstar"/>
    <x v="97"/>
    <x v="8"/>
    <x v="281"/>
    <s v="Sibilla"/>
    <s v="Cattell"/>
    <s v="Sales Manager"/>
    <s v="SAJWA6AT0F8990470"/>
    <s v="Infiniti"/>
    <s v="IPL G"/>
    <s v="Orange"/>
    <n v="2012"/>
    <n v="16834.55"/>
  </r>
  <r>
    <n v="549"/>
    <n v="625"/>
    <s v="Torin"/>
    <s v="Deveril"/>
    <n v="26"/>
    <s v="Male"/>
    <n v="710"/>
    <s v="tdeverilf8@mayoclinic.com"/>
    <s v="907-549-8707"/>
    <x v="45"/>
    <n v="28037"/>
    <s v="Menomonie"/>
    <x v="96"/>
    <x v="40"/>
    <x v="23"/>
    <s v="Anitra"/>
    <s v="Aldins"/>
    <s v="Sales I"/>
    <s v="WDDLJ7DB1DA049292"/>
    <s v="Mercedes-Benz"/>
    <s v="S-Class"/>
    <s v="Maroon"/>
    <n v="2009"/>
    <n v="6367.99"/>
  </r>
  <r>
    <n v="550"/>
    <n v="428"/>
    <s v="Melloney"/>
    <s v="Startin"/>
    <n v="23"/>
    <s v="Genderfluid"/>
    <n v="644"/>
    <s v="mstartinf9@reddit.com"/>
    <s v="305-569-7241"/>
    <x v="148"/>
    <n v="7"/>
    <s v="Muir"/>
    <x v="17"/>
    <x v="13"/>
    <x v="204"/>
    <s v="Levin"/>
    <s v="Shuttle"/>
    <s v="Sales II"/>
    <s v="4A4AP3AUXEE209882"/>
    <s v="Toyota"/>
    <s v="Matrix"/>
    <s v="Blue"/>
    <n v="2007"/>
    <n v="35502.230000000003"/>
  </r>
  <r>
    <n v="551"/>
    <n v="504"/>
    <s v="Hobard"/>
    <s v="Hixley"/>
    <n v="54"/>
    <s v="Male"/>
    <n v="783"/>
    <s v="hhixleyfa@is.gd"/>
    <s v="804-305-0579"/>
    <x v="104"/>
    <n v="1"/>
    <s v="Anhalt"/>
    <x v="121"/>
    <x v="12"/>
    <x v="284"/>
    <s v="Wendell"/>
    <s v="Sulter"/>
    <s v="Sales I"/>
    <s v="WAUHF78P59A276349"/>
    <s v="Mercury"/>
    <s v="Sable"/>
    <s v="Crimson"/>
    <n v="1988"/>
    <n v="49608.4"/>
  </r>
  <r>
    <n v="552"/>
    <n v="204"/>
    <s v="Way"/>
    <s v="Duignan"/>
    <n v="32"/>
    <s v="Male"/>
    <n v="657"/>
    <s v="wduignanfb@bbb.org"/>
    <s v="602-504-0116"/>
    <x v="161"/>
    <n v="1995"/>
    <s v="High Crossing"/>
    <x v="215"/>
    <x v="23"/>
    <x v="285"/>
    <s v="Etheline"/>
    <s v="Childes"/>
    <s v="Sales Manager"/>
    <s v="1G6DH5EG5A0367946"/>
    <s v="Toyota"/>
    <s v="Prius"/>
    <s v="Goldenrod"/>
    <n v="2005"/>
    <n v="44270.25"/>
  </r>
  <r>
    <n v="553"/>
    <n v="307"/>
    <s v="Donnie"/>
    <s v="Fone"/>
    <n v="42"/>
    <s v="Male"/>
    <n v="772"/>
    <s v="dfonefc@tmall.com"/>
    <s v="704-197-5445"/>
    <x v="120"/>
    <n v="576"/>
    <s v="Grim"/>
    <x v="34"/>
    <x v="5"/>
    <x v="279"/>
    <s v="Gaylor"/>
    <s v="Leggate"/>
    <s v="Sales I"/>
    <s v="WAUBH78E96A215063"/>
    <s v="Lincoln"/>
    <s v="Continental"/>
    <s v="Goldenrod"/>
    <n v="1992"/>
    <n v="26718.29"/>
  </r>
  <r>
    <n v="554"/>
    <n v="974"/>
    <s v="Jozef"/>
    <s v="Hardeman"/>
    <n v="32"/>
    <s v="Male"/>
    <n v="834"/>
    <s v="jhardemanfd@hud.gov"/>
    <s v="805-813-4101"/>
    <x v="78"/>
    <n v="5"/>
    <s v="Pearson"/>
    <x v="216"/>
    <x v="1"/>
    <x v="22"/>
    <s v="Anitra"/>
    <s v="Aldins"/>
    <s v="Sales I"/>
    <s v="WBABW53495P772298"/>
    <s v="Ford"/>
    <s v="Econoline E350"/>
    <s v="Goldenrod"/>
    <n v="1997"/>
    <n v="46703.49"/>
  </r>
  <r>
    <n v="555"/>
    <n v="576"/>
    <s v="Denver"/>
    <s v="Pimblotte"/>
    <n v="40"/>
    <s v="Male"/>
    <n v="760"/>
    <s v="dpimblottefe@simplemachines.org"/>
    <s v="609-227-8304"/>
    <x v="64"/>
    <n v="51702"/>
    <s v="Tennyson"/>
    <x v="91"/>
    <x v="39"/>
    <x v="180"/>
    <s v="Worthington"/>
    <s v="Stitle"/>
    <s v="Sales I"/>
    <s v="WBAVC53508F310334"/>
    <s v="Toyota"/>
    <s v="Celica"/>
    <s v="Crimson"/>
    <n v="1997"/>
    <n v="12554.06"/>
  </r>
  <r>
    <n v="556"/>
    <n v="672"/>
    <s v="Dulci"/>
    <s v="Baly"/>
    <n v="66"/>
    <s v="Agender"/>
    <n v="763"/>
    <s v="dbalyff@dell.com"/>
    <s v="352-928-7402"/>
    <x v="22"/>
    <n v="16"/>
    <s v="Pearson"/>
    <x v="217"/>
    <x v="13"/>
    <x v="286"/>
    <s v="Modesty"/>
    <s v="Fruin"/>
    <s v="Sales I"/>
    <s v="WP0CA2A85BS412643"/>
    <s v="Ford"/>
    <s v="Econoline E350"/>
    <s v="Puce"/>
    <n v="1995"/>
    <n v="19872.02"/>
  </r>
  <r>
    <n v="557"/>
    <n v="389"/>
    <s v="Melita"/>
    <s v="Kovelmann"/>
    <n v="56"/>
    <s v="Female"/>
    <n v="809"/>
    <s v="mkovelmannfg@huffingtonpost.com"/>
    <s v="312-727-8197"/>
    <x v="93"/>
    <n v="8876"/>
    <s v="Moland"/>
    <x v="31"/>
    <x v="20"/>
    <x v="113"/>
    <s v="Debora"/>
    <s v="Moral"/>
    <s v="Sales III"/>
    <s v="JHMZE2H50DS892148"/>
    <s v="Ford"/>
    <s v="Fusion"/>
    <s v="Purple"/>
    <n v="2010"/>
    <n v="51952.19"/>
  </r>
  <r>
    <n v="558"/>
    <n v="304"/>
    <s v="Vivian"/>
    <s v="Blaes"/>
    <n v="27"/>
    <s v="Female"/>
    <n v="780"/>
    <s v="vblaesfh@qq.com"/>
    <s v="303-189-7875"/>
    <x v="162"/>
    <n v="5741"/>
    <s v="Hanover"/>
    <x v="218"/>
    <x v="16"/>
    <x v="215"/>
    <s v="Charita"/>
    <s v="Philippet"/>
    <s v="Sales II"/>
    <s v="3VW517AT6FM003993"/>
    <s v="Aston Martin"/>
    <s v="Vanquish S"/>
    <s v="Turquoise"/>
    <n v="2005"/>
    <n v="28143.24"/>
  </r>
  <r>
    <n v="559"/>
    <n v="67"/>
    <s v="Alwin"/>
    <s v="Hallybone"/>
    <n v="66"/>
    <s v="Male"/>
    <n v="653"/>
    <s v="ahallybonefi@vk.com"/>
    <s v="321-434-8684"/>
    <x v="9"/>
    <n v="61372"/>
    <s v="Loomis"/>
    <x v="35"/>
    <x v="13"/>
    <x v="210"/>
    <s v="Isidora"/>
    <s v="Horbart"/>
    <s v="Sales Vet"/>
    <s v="WAUMFAFL7AN211950"/>
    <s v="Volkswagen"/>
    <s v="Phaeton"/>
    <s v="Crimson"/>
    <n v="2004"/>
    <n v="45666.31"/>
  </r>
  <r>
    <n v="560"/>
    <n v="934"/>
    <s v="Susan"/>
    <s v="Laterza"/>
    <n v="24"/>
    <s v="Female"/>
    <n v="781"/>
    <s v="slaterzafj@canalblog.com"/>
    <s v="540-890-1407"/>
    <x v="71"/>
    <n v="0"/>
    <s v="Northridge"/>
    <x v="113"/>
    <x v="12"/>
    <x v="6"/>
    <s v="Charita"/>
    <s v="Philippet"/>
    <s v="Sales II"/>
    <s v="2T1BPRHE4EC343755"/>
    <s v="Panoz"/>
    <s v="Esperante"/>
    <s v="Maroon"/>
    <n v="2008"/>
    <n v="51462.96"/>
  </r>
  <r>
    <n v="561"/>
    <n v="187"/>
    <s v="Klemens"/>
    <s v="Wolsey"/>
    <n v="53"/>
    <s v="Male"/>
    <n v="818"/>
    <s v="kwolseyfk@uol.com.br"/>
    <s v="803-583-0319"/>
    <x v="52"/>
    <n v="21"/>
    <s v="Derek"/>
    <x v="61"/>
    <x v="28"/>
    <x v="287"/>
    <s v="Devora"/>
    <s v="Herche"/>
    <s v="Sales I"/>
    <s v="1C4RDJDG3DC176618"/>
    <s v="GMC"/>
    <s v="Sierra 3500HD"/>
    <s v="Aquamarine"/>
    <n v="2006"/>
    <n v="43125.24"/>
  </r>
  <r>
    <n v="562"/>
    <n v="719"/>
    <s v="Gabey"/>
    <s v="Mound"/>
    <n v="39"/>
    <s v="Female"/>
    <n v="833"/>
    <s v="gmoundfl@pbs.org"/>
    <s v="352-435-1369"/>
    <x v="80"/>
    <n v="57430"/>
    <s v="Monument"/>
    <x v="219"/>
    <x v="13"/>
    <x v="133"/>
    <s v="Gerladina"/>
    <s v="Clitheroe"/>
    <s v="Sales Manager"/>
    <s v="WBSKG9C54CE750677"/>
    <s v="Pontiac"/>
    <s v="Torrent"/>
    <s v="Puce"/>
    <n v="2008"/>
    <n v="39451.1"/>
  </r>
  <r>
    <n v="563"/>
    <n v="846"/>
    <s v="Cherin"/>
    <s v="Culbert"/>
    <n v="45"/>
    <s v="Female"/>
    <n v="694"/>
    <s v="cculbertfm@cafepress.com"/>
    <s v="859-114-1165"/>
    <x v="146"/>
    <n v="8128"/>
    <s v="Messerschmidt"/>
    <x v="123"/>
    <x v="42"/>
    <x v="265"/>
    <s v="Donnell"/>
    <s v="Grzelewski"/>
    <s v="Sales Vet"/>
    <s v="5XXGM4A74DG670869"/>
    <s v="Oldsmobile"/>
    <s v="LSS"/>
    <s v="Blue"/>
    <n v="1999"/>
    <n v="29535.13"/>
  </r>
  <r>
    <n v="564"/>
    <n v="971"/>
    <s v="Jodi"/>
    <s v="Shipp"/>
    <n v="23"/>
    <s v="Female"/>
    <n v="657"/>
    <s v="jshippfn@foxnews.com"/>
    <s v="860-742-3630"/>
    <x v="109"/>
    <n v="53"/>
    <s v="Clyde Gallagher"/>
    <x v="220"/>
    <x v="15"/>
    <x v="234"/>
    <s v="Levin"/>
    <s v="Shuttle"/>
    <s v="Sales II"/>
    <s v="1FAHP3GN2AW933162"/>
    <s v="Ford"/>
    <s v="Econoline E250"/>
    <s v="Yellow"/>
    <n v="1997"/>
    <n v="40478.86"/>
  </r>
  <r>
    <n v="565"/>
    <n v="775"/>
    <s v="Gaelan"/>
    <s v="Scattergood"/>
    <n v="45"/>
    <s v="Male"/>
    <n v="832"/>
    <s v="gscattergoodfo@apple.com"/>
    <s v="803-690-5460"/>
    <x v="42"/>
    <n v="972"/>
    <s v="Crest Line"/>
    <x v="61"/>
    <x v="28"/>
    <x v="165"/>
    <s v="Debora"/>
    <s v="Moral"/>
    <s v="Sales III"/>
    <s v="JN8AE2KP7C9429913"/>
    <s v="Ford"/>
    <s v="F-Series Super Duty"/>
    <s v="Fuscia"/>
    <n v="2007"/>
    <n v="46214.89"/>
  </r>
  <r>
    <n v="566"/>
    <n v="172"/>
    <s v="Letizia"/>
    <s v="Lugard"/>
    <n v="47"/>
    <s v="Female"/>
    <n v="799"/>
    <s v="llugardfp@nsw.gov.au"/>
    <s v="202-873-6169"/>
    <x v="62"/>
    <n v="933"/>
    <s v="Buena Vista"/>
    <x v="13"/>
    <x v="11"/>
    <x v="121"/>
    <s v="Alexa"/>
    <s v="Argyle"/>
    <s v="Sales III"/>
    <s v="WBA3G7C54EK822110"/>
    <s v="Subaru"/>
    <s v="Alcyone SVX"/>
    <s v="Yellow"/>
    <n v="1996"/>
    <n v="33122.870000000003"/>
  </r>
  <r>
    <n v="567"/>
    <n v="580"/>
    <s v="Irvine"/>
    <s v="Pomfrey"/>
    <n v="24"/>
    <s v="Male"/>
    <n v="661"/>
    <s v="ipomfreyfq@pinterest.com"/>
    <s v="813-646-2784"/>
    <x v="18"/>
    <n v="4"/>
    <s v="Sommers"/>
    <x v="32"/>
    <x v="13"/>
    <x v="220"/>
    <s v="Jodee"/>
    <s v="Klimov"/>
    <s v="Sales I"/>
    <s v="3C63D3GL5CG238419"/>
    <s v="Mazda"/>
    <s v="Protege"/>
    <s v="Goldenrod"/>
    <n v="2003"/>
    <n v="33925.629999999997"/>
  </r>
  <r>
    <n v="568"/>
    <n v="841"/>
    <s v="Kellby"/>
    <s v="Leyson"/>
    <n v="22"/>
    <s v="Male"/>
    <n v="719"/>
    <s v="kleysonfr@utexas.edu"/>
    <s v="205-851-6530"/>
    <x v="25"/>
    <n v="55"/>
    <s v="Red Cloud"/>
    <x v="97"/>
    <x v="8"/>
    <x v="288"/>
    <s v="Anitra"/>
    <s v="Aldins"/>
    <s v="Sales I"/>
    <s v="JTDJTUD30ED924395"/>
    <s v="Chevrolet"/>
    <s v="Suburban 1500"/>
    <s v="Purple"/>
    <n v="2001"/>
    <n v="43180.5"/>
  </r>
  <r>
    <n v="569"/>
    <n v="797"/>
    <s v="Dion"/>
    <s v="Duberry"/>
    <n v="33"/>
    <s v="Female"/>
    <n v="814"/>
    <s v="dduberryfs@buzzfeed.com"/>
    <s v="714-870-6953"/>
    <x v="43"/>
    <n v="83999"/>
    <s v="Pleasure"/>
    <x v="221"/>
    <x v="1"/>
    <x v="289"/>
    <s v="Cassius"/>
    <s v="Callicott"/>
    <s v="Sales I"/>
    <s v="WBANF33556B010949"/>
    <s v="Suzuki"/>
    <s v="Grand Vitara"/>
    <s v="Goldenrod"/>
    <n v="2002"/>
    <n v="12858.06"/>
  </r>
  <r>
    <n v="570"/>
    <n v="646"/>
    <s v="Cullin"/>
    <s v="Stygall"/>
    <n v="38"/>
    <s v="Male"/>
    <n v="828"/>
    <s v="cstygallft@hud.gov"/>
    <s v="916-928-8419"/>
    <x v="58"/>
    <n v="6"/>
    <s v="Shoshone"/>
    <x v="47"/>
    <x v="1"/>
    <x v="87"/>
    <s v="Ulysses"/>
    <s v="Eustis"/>
    <s v="Sales III"/>
    <s v="1G6YV36AX85713060"/>
    <s v="Chevrolet"/>
    <s v="Monte Carlo"/>
    <s v="Khaki"/>
    <n v="2004"/>
    <n v="54780.59"/>
  </r>
  <r>
    <n v="571"/>
    <n v="947"/>
    <s v="Elle"/>
    <s v="Dixsee"/>
    <n v="52"/>
    <s v="Female"/>
    <n v="840"/>
    <s v="edixseefu@google.it"/>
    <s v="714-494-3105"/>
    <x v="144"/>
    <n v="131"/>
    <s v="Westerfield"/>
    <x v="140"/>
    <x v="1"/>
    <x v="182"/>
    <s v="Lotty"/>
    <s v="Gaffey"/>
    <s v="Sales Vet"/>
    <s v="5NPDH4AE7CH253612"/>
    <s v="Volkswagen"/>
    <s v="Vanagon"/>
    <s v="Turquoise"/>
    <n v="1984"/>
    <n v="21687.86"/>
  </r>
  <r>
    <n v="572"/>
    <n v="364"/>
    <s v="Jodie"/>
    <s v="Michael"/>
    <n v="65"/>
    <s v="Male"/>
    <n v="712"/>
    <s v="jmichaelfv@is.gd"/>
    <s v="763-452-9666"/>
    <x v="54"/>
    <n v="4414"/>
    <s v="Bartelt"/>
    <x v="222"/>
    <x v="9"/>
    <x v="290"/>
    <s v="Levin"/>
    <s v="Shuttle"/>
    <s v="Sales II"/>
    <s v="5NMSG3AB0AH551195"/>
    <s v="GMC"/>
    <s v="3500 Club Coupe"/>
    <s v="Purple"/>
    <n v="1993"/>
    <n v="23751.95"/>
  </r>
  <r>
    <n v="573"/>
    <n v="506"/>
    <s v="Dennet"/>
    <s v="Aysik"/>
    <n v="36"/>
    <s v="Male"/>
    <n v="691"/>
    <s v="daysikfw@about.me"/>
    <s v="301-289-5806"/>
    <x v="55"/>
    <n v="9"/>
    <s v="Bluejay"/>
    <x v="223"/>
    <x v="29"/>
    <x v="183"/>
    <s v="Myrta"/>
    <s v="Nottram"/>
    <s v="Sales II"/>
    <s v="1N6AA0EK2FN061225"/>
    <s v="Ford"/>
    <s v="F-Series Super Duty"/>
    <s v="Khaki"/>
    <n v="2010"/>
    <n v="23440.01"/>
  </r>
  <r>
    <n v="574"/>
    <n v="566"/>
    <s v="Luise"/>
    <s v="Balazin"/>
    <n v="23"/>
    <s v="Female"/>
    <n v="810"/>
    <s v="lbalazinfx@jigsy.com"/>
    <s v="419-391-0091"/>
    <x v="88"/>
    <n v="72"/>
    <s v="Susan"/>
    <x v="51"/>
    <x v="19"/>
    <x v="260"/>
    <s v="Howey"/>
    <s v="Yakobovicz"/>
    <s v="Sales I"/>
    <s v="1D7RW3GK4BS765918"/>
    <s v="Chevrolet"/>
    <s v="Express 3500"/>
    <s v="Green"/>
    <n v="2002"/>
    <n v="35952.83"/>
  </r>
  <r>
    <n v="575"/>
    <n v="752"/>
    <s v="Leontyne"/>
    <s v="Simmen"/>
    <n v="58"/>
    <s v="Genderqueer"/>
    <n v="707"/>
    <s v="lsimmenfy@un.org"/>
    <s v="832-185-2615"/>
    <x v="110"/>
    <n v="9"/>
    <s v="Monica"/>
    <x v="4"/>
    <x v="4"/>
    <x v="291"/>
    <s v="Bernhard"/>
    <s v="Orehead"/>
    <s v="Sales Vet"/>
    <s v="WAUDF78E15A912417"/>
    <s v="Saturn"/>
    <s v="VUE"/>
    <s v="Red"/>
    <n v="2003"/>
    <n v="13836.57"/>
  </r>
  <r>
    <n v="576"/>
    <n v="357"/>
    <s v="Nada"/>
    <s v="Hebson"/>
    <n v="64"/>
    <s v="Female"/>
    <n v="750"/>
    <s v="nhebsonfz@privacy.gov.au"/>
    <s v="515-130-5866"/>
    <x v="3"/>
    <n v="721"/>
    <s v="Scoville"/>
    <x v="23"/>
    <x v="17"/>
    <x v="36"/>
    <s v="Yetty"/>
    <s v="Digman"/>
    <s v="Sales III"/>
    <s v="YV4960BZXA1920924"/>
    <s v="Saturn"/>
    <s v="Aura"/>
    <s v="Khaki"/>
    <n v="2008"/>
    <n v="35315.71"/>
  </r>
  <r>
    <n v="577"/>
    <n v="309"/>
    <s v="Muffin"/>
    <s v="Tasker"/>
    <n v="34"/>
    <s v="Female"/>
    <n v="706"/>
    <s v="mtaskerg0@de.vu"/>
    <s v="812-484-1243"/>
    <x v="114"/>
    <n v="8678"/>
    <s v="Gateway"/>
    <x v="134"/>
    <x v="43"/>
    <x v="14"/>
    <s v="Jodee"/>
    <s v="Klimov"/>
    <s v="Sales I"/>
    <s v="3D73M4CLXBG386851"/>
    <s v="Ford"/>
    <s v="Explorer"/>
    <s v="Mauv"/>
    <n v="2001"/>
    <n v="12936.1"/>
  </r>
  <r>
    <n v="578"/>
    <n v="266"/>
    <s v="Kyrstin"/>
    <s v="Freddi"/>
    <n v="54"/>
    <s v="Female"/>
    <n v="711"/>
    <s v="kfreddig1@sitemeter.com"/>
    <s v="907-503-0022"/>
    <x v="130"/>
    <n v="2"/>
    <s v="Lukken"/>
    <x v="166"/>
    <x v="40"/>
    <x v="44"/>
    <s v="Debora"/>
    <s v="Moral"/>
    <s v="Sales III"/>
    <s v="1G6YX36D565244901"/>
    <s v="Mitsubishi"/>
    <s v="Diamante"/>
    <s v="Pink"/>
    <n v="2003"/>
    <n v="40579.14"/>
  </r>
  <r>
    <n v="579"/>
    <n v="929"/>
    <s v="Vivie"/>
    <s v="Eliff"/>
    <n v="37"/>
    <s v="Female"/>
    <n v="811"/>
    <s v="veliffg2@berkeley.edu"/>
    <s v="910-381-5798"/>
    <x v="97"/>
    <n v="3"/>
    <s v="American"/>
    <x v="164"/>
    <x v="5"/>
    <x v="6"/>
    <s v="Devora"/>
    <s v="Herche"/>
    <s v="Sales I"/>
    <s v="4T1BK1EB7EU106914"/>
    <s v="Mazda"/>
    <s v="Mazdaspeed 3"/>
    <s v="Crimson"/>
    <n v="2007"/>
    <n v="16117.46"/>
  </r>
  <r>
    <n v="580"/>
    <n v="319"/>
    <s v="Pennie"/>
    <s v="Prendeville"/>
    <n v="57"/>
    <s v="Male"/>
    <n v="813"/>
    <s v="pprendevilleg3@mtv.com"/>
    <s v="913-692-7804"/>
    <x v="67"/>
    <n v="97"/>
    <s v="Summerview"/>
    <x v="196"/>
    <x v="41"/>
    <x v="69"/>
    <s v="Etheline"/>
    <s v="Childes"/>
    <s v="Sales Manager"/>
    <s v="1G6DE5E50D0808748"/>
    <s v="Buick"/>
    <s v="LaCrosse"/>
    <s v="Mauv"/>
    <n v="2009"/>
    <n v="51818.15"/>
  </r>
  <r>
    <n v="581"/>
    <n v="923"/>
    <s v="Patti"/>
    <s v="Greber"/>
    <n v="44"/>
    <s v="Female"/>
    <n v="725"/>
    <s v="pgreberg4@businessweek.com"/>
    <s v="314-406-6879"/>
    <x v="90"/>
    <n v="8121"/>
    <s v="Killdeer"/>
    <x v="115"/>
    <x v="24"/>
    <x v="162"/>
    <s v="Charita"/>
    <s v="Philippet"/>
    <s v="Sales II"/>
    <s v="19UUA56701A673559"/>
    <s v="Pontiac"/>
    <s v="LeMans"/>
    <s v="Fuscia"/>
    <n v="1989"/>
    <n v="22951.11"/>
  </r>
  <r>
    <n v="582"/>
    <n v="429"/>
    <s v="Wesley"/>
    <s v="Matic"/>
    <n v="26"/>
    <s v="Male"/>
    <n v="751"/>
    <s v="wmaticg5@comcast.net"/>
    <s v="850-329-1573"/>
    <x v="158"/>
    <n v="43624"/>
    <s v="Golf View"/>
    <x v="224"/>
    <x v="13"/>
    <x v="233"/>
    <s v="Debora"/>
    <s v="Moral"/>
    <s v="Sales III"/>
    <s v="WDDHF7GB2FB886455"/>
    <s v="Volkswagen"/>
    <s v="Jetta"/>
    <s v="Indigo"/>
    <n v="2005"/>
    <n v="3085.81"/>
  </r>
  <r>
    <n v="583"/>
    <n v="352"/>
    <s v="Jessey"/>
    <s v="Ringsell"/>
    <n v="47"/>
    <s v="Male"/>
    <n v="698"/>
    <s v="jringsellg6@hp.com"/>
    <s v="513-513-1692"/>
    <x v="48"/>
    <n v="6"/>
    <s v="Declaration"/>
    <x v="30"/>
    <x v="19"/>
    <x v="75"/>
    <s v="Levin"/>
    <s v="Shuttle"/>
    <s v="Sales II"/>
    <s v="4USCK73452L164578"/>
    <s v="Ford"/>
    <s v="F150"/>
    <s v="Pink"/>
    <n v="2005"/>
    <n v="31857.279999999999"/>
  </r>
  <r>
    <n v="584"/>
    <n v="37"/>
    <s v="Alvin"/>
    <s v="Spurden"/>
    <n v="43"/>
    <s v="Male"/>
    <n v="694"/>
    <s v="aspurdeng7@pagesperso-orange.fr"/>
    <s v="210-159-9963"/>
    <x v="44"/>
    <n v="9"/>
    <s v="Old Gate"/>
    <x v="44"/>
    <x v="4"/>
    <x v="178"/>
    <s v="Aubine"/>
    <s v="Agirre"/>
    <s v="Sales I"/>
    <s v="WAUKF98E48A788277"/>
    <s v="Bentley"/>
    <s v="Mulsanne"/>
    <s v="Khaki"/>
    <n v="2012"/>
    <n v="40432.550000000003"/>
  </r>
  <r>
    <n v="585"/>
    <n v="53"/>
    <s v="Markos"/>
    <s v="Etter"/>
    <n v="51"/>
    <s v="Agender"/>
    <n v="656"/>
    <s v="metterg8@ycombinator.com"/>
    <s v="661-552-9810"/>
    <x v="125"/>
    <n v="28557"/>
    <s v="Norway Maple"/>
    <x v="208"/>
    <x v="1"/>
    <x v="76"/>
    <s v="Gaylor"/>
    <s v="Leggate"/>
    <s v="Sales I"/>
    <s v="1G6DL1E39C0208550"/>
    <s v="Pontiac"/>
    <s v="Bonneville"/>
    <s v="Khaki"/>
    <n v="1964"/>
    <n v="46353.73"/>
  </r>
  <r>
    <n v="586"/>
    <n v="263"/>
    <s v="Renate"/>
    <s v="Dwelly"/>
    <n v="47"/>
    <s v="Female"/>
    <n v="728"/>
    <s v="rdwellyg9@godaddy.com"/>
    <s v="915-707-0369"/>
    <x v="163"/>
    <n v="565"/>
    <s v="Talmadge"/>
    <x v="67"/>
    <x v="4"/>
    <x v="44"/>
    <s v="Deane"/>
    <s v="Guppey"/>
    <s v="Sales I"/>
    <s v="WDDNG7DB0CA690889"/>
    <s v="Chevrolet"/>
    <s v="Colorado"/>
    <s v="Turquoise"/>
    <n v="2004"/>
    <n v="23092.89"/>
  </r>
  <r>
    <n v="587"/>
    <n v="526"/>
    <s v="Jeanna"/>
    <s v="McGrale"/>
    <n v="66"/>
    <s v="Female"/>
    <n v="726"/>
    <s v="jmcgralega@opera.com"/>
    <s v="407-147-8206"/>
    <x v="114"/>
    <n v="507"/>
    <s v="Redwing"/>
    <x v="225"/>
    <x v="13"/>
    <x v="292"/>
    <s v="Charita"/>
    <s v="Philippet"/>
    <s v="Sales II"/>
    <s v="5N1AR1NB9CC992695"/>
    <s v="Cadillac"/>
    <s v="CTS-V"/>
    <s v="Khaki"/>
    <n v="2011"/>
    <n v="18794.84"/>
  </r>
  <r>
    <n v="588"/>
    <n v="508"/>
    <s v="Rickie"/>
    <s v="Odcroft"/>
    <n v="36"/>
    <s v="Female"/>
    <n v="666"/>
    <s v="rodcroftgb@prlog.org"/>
    <s v="585-768-9440"/>
    <x v="7"/>
    <n v="45"/>
    <s v="Monterey"/>
    <x v="142"/>
    <x v="21"/>
    <x v="116"/>
    <s v="Munroe"/>
    <s v="Reide"/>
    <s v="Sales III"/>
    <s v="WA1CMBFP1FA021681"/>
    <s v="Plymouth"/>
    <s v="Neon"/>
    <s v="Blue"/>
    <n v="2001"/>
    <n v="9144.44"/>
  </r>
  <r>
    <n v="589"/>
    <n v="369"/>
    <s v="Clair"/>
    <s v="Westhoff"/>
    <n v="20"/>
    <s v="Male"/>
    <n v="832"/>
    <s v="cwesthoffgc@diigo.com"/>
    <s v="312-631-3064"/>
    <x v="101"/>
    <n v="39154"/>
    <s v="Red Cloud"/>
    <x v="31"/>
    <x v="20"/>
    <x v="276"/>
    <s v="Jodee"/>
    <s v="Klimov"/>
    <s v="Sales I"/>
    <s v="WAUCFAFH4DN943691"/>
    <s v="Volkswagen"/>
    <s v="Eurovan"/>
    <s v="Crimson"/>
    <n v="2002"/>
    <n v="25619.97"/>
  </r>
  <r>
    <n v="590"/>
    <n v="798"/>
    <s v="Riley"/>
    <s v="Lindblom"/>
    <n v="65"/>
    <s v="Male"/>
    <n v="742"/>
    <s v="rlindblomgd@tuttocitta.it"/>
    <s v="319-485-8208"/>
    <x v="30"/>
    <n v="2892"/>
    <s v="Ridgeview"/>
    <x v="226"/>
    <x v="17"/>
    <x v="289"/>
    <s v="Alexa"/>
    <s v="Argyle"/>
    <s v="Sales III"/>
    <s v="WVGAV7AX6AW873305"/>
    <s v="BMW"/>
    <s v="M5"/>
    <s v="Orange"/>
    <n v="2001"/>
    <n v="18282.169999999998"/>
  </r>
  <r>
    <n v="591"/>
    <n v="965"/>
    <s v="Gun"/>
    <s v="Lawful"/>
    <n v="38"/>
    <s v="Male"/>
    <n v="700"/>
    <s v="glawfulge@github.io"/>
    <s v="225-475-1391"/>
    <x v="29"/>
    <n v="5"/>
    <s v="Texas"/>
    <x v="45"/>
    <x v="25"/>
    <x v="58"/>
    <s v="Etheline"/>
    <s v="Childes"/>
    <s v="Sales Manager"/>
    <s v="WBAUL7C5XAV673405"/>
    <s v="Toyota"/>
    <s v="RAV4"/>
    <s v="Red"/>
    <n v="2011"/>
    <n v="27225.7"/>
  </r>
  <r>
    <n v="592"/>
    <n v="212"/>
    <s v="Rona"/>
    <s v="Ranyard"/>
    <n v="45"/>
    <s v="Female"/>
    <n v="774"/>
    <s v="rranyardgf@hostgator.com"/>
    <s v="812-149-5887"/>
    <x v="60"/>
    <n v="2"/>
    <s v="Eggendart"/>
    <x v="227"/>
    <x v="43"/>
    <x v="293"/>
    <s v="Charita"/>
    <s v="Philippet"/>
    <s v="Sales II"/>
    <s v="JM1NC2EF8A0572277"/>
    <s v="Chevrolet"/>
    <s v="Avalanche 1500"/>
    <s v="Turquoise"/>
    <n v="2002"/>
    <n v="42731.15"/>
  </r>
  <r>
    <n v="593"/>
    <n v="931"/>
    <s v="Rachele"/>
    <s v="Stoddard"/>
    <n v="54"/>
    <s v="Female"/>
    <n v="775"/>
    <s v="rstoddardgg@blogs.com"/>
    <s v="830-817-0924"/>
    <x v="164"/>
    <n v="610"/>
    <s v="Buell"/>
    <x v="44"/>
    <x v="4"/>
    <x v="6"/>
    <s v="Kelci"/>
    <s v="Goldspink"/>
    <s v="Sales I"/>
    <s v="4T1BF3EKXBU104988"/>
    <s v="Chevrolet"/>
    <s v="Sonic"/>
    <s v="Goldenrod"/>
    <n v="2012"/>
    <n v="37378.61"/>
  </r>
  <r>
    <n v="594"/>
    <n v="424"/>
    <s v="Madge"/>
    <s v="Pidcock"/>
    <n v="27"/>
    <s v="Female"/>
    <n v="684"/>
    <s v="mpidcockgh@google.co.jp"/>
    <s v="513-403-1004"/>
    <x v="13"/>
    <n v="63333"/>
    <s v="Shoshone"/>
    <x v="30"/>
    <x v="19"/>
    <x v="77"/>
    <s v="Isidora"/>
    <s v="Horbart"/>
    <s v="Sales Vet"/>
    <s v="1GD312CG7DF646634"/>
    <s v="Mitsubishi"/>
    <s v="Expo"/>
    <s v="Turquoise"/>
    <n v="1994"/>
    <n v="37688.800000000003"/>
  </r>
  <r>
    <n v="595"/>
    <n v="273"/>
    <s v="Noland"/>
    <s v="Trickett"/>
    <n v="40"/>
    <s v="Male"/>
    <n v="646"/>
    <s v="ntrickettgi@jigsy.com"/>
    <s v="202-881-8279"/>
    <x v="13"/>
    <n v="3"/>
    <s v="Saint Paul"/>
    <x v="13"/>
    <x v="11"/>
    <x v="50"/>
    <s v="Wendell"/>
    <s v="Sulter"/>
    <s v="Sales I"/>
    <s v="3D73Y4EL9BG555324"/>
    <s v="Acura"/>
    <s v="MDX"/>
    <s v="Puce"/>
    <n v="2007"/>
    <n v="29403.87"/>
  </r>
  <r>
    <n v="596"/>
    <n v="858"/>
    <s v="Benni"/>
    <s v="Renvoise"/>
    <n v="59"/>
    <s v="Genderfluid"/>
    <n v="788"/>
    <s v="brenvoisegj@thetimes.co.uk"/>
    <s v="248-619-4933"/>
    <x v="115"/>
    <n v="436"/>
    <s v="Randy"/>
    <x v="89"/>
    <x v="14"/>
    <x v="294"/>
    <s v="Munroe"/>
    <s v="Reide"/>
    <s v="Sales III"/>
    <s v="WBA5M2C52ED199420"/>
    <s v="Lincoln"/>
    <s v="Continental Mark VII"/>
    <s v="Orange"/>
    <n v="1988"/>
    <n v="9491.6"/>
  </r>
  <r>
    <n v="597"/>
    <n v="392"/>
    <s v="Barn"/>
    <s v="Henryson"/>
    <n v="45"/>
    <s v="Male"/>
    <n v="811"/>
    <s v="bhenrysongk@mashable.com"/>
    <s v="415-431-9970"/>
    <x v="28"/>
    <n v="80791"/>
    <s v="Hazelcrest"/>
    <x v="137"/>
    <x v="1"/>
    <x v="123"/>
    <s v="Cassius"/>
    <s v="Callicott"/>
    <s v="Sales I"/>
    <s v="2LMDJ6JK8FB559448"/>
    <s v="Honda"/>
    <s v="Odyssey"/>
    <s v="Aquamarine"/>
    <n v="2012"/>
    <n v="16253.61"/>
  </r>
  <r>
    <n v="598"/>
    <n v="533"/>
    <s v="Karna"/>
    <s v="Comar"/>
    <n v="53"/>
    <s v="Female"/>
    <n v="811"/>
    <s v="kcomargl@digg.com"/>
    <s v="706-366-3632"/>
    <x v="104"/>
    <n v="86"/>
    <s v="Darwin"/>
    <x v="33"/>
    <x v="35"/>
    <x v="105"/>
    <s v="Gaylor"/>
    <s v="Leggate"/>
    <s v="Sales I"/>
    <s v="SCBLE37G95C669606"/>
    <s v="Ford"/>
    <s v="E-Series"/>
    <s v="Teal"/>
    <n v="1995"/>
    <n v="3913.53"/>
  </r>
  <r>
    <n v="599"/>
    <n v="438"/>
    <s v="Arvy"/>
    <s v="Killingbeck"/>
    <n v="48"/>
    <s v="Male"/>
    <n v="652"/>
    <s v="akillingbeckgm@forbes.com"/>
    <s v="330-712-0019"/>
    <x v="99"/>
    <n v="43620"/>
    <s v="Killdeer"/>
    <x v="214"/>
    <x v="19"/>
    <x v="60"/>
    <s v="Yetty"/>
    <s v="Digman"/>
    <s v="Sales III"/>
    <s v="WBALW3C55EC730767"/>
    <s v="Pontiac"/>
    <s v="G3"/>
    <s v="Red"/>
    <n v="2009"/>
    <n v="38466.06"/>
  </r>
  <r>
    <n v="600"/>
    <n v="804"/>
    <s v="Halsey"/>
    <s v="Pounder"/>
    <n v="50"/>
    <s v="Male"/>
    <n v="735"/>
    <s v="hpoundergn@sakura.ne.jp"/>
    <s v="202-415-0304"/>
    <x v="38"/>
    <n v="5000"/>
    <s v="Northwestern"/>
    <x v="13"/>
    <x v="11"/>
    <x v="295"/>
    <s v="Ulysses"/>
    <s v="Eustis"/>
    <s v="Sales III"/>
    <s v="1G6AB5S30F0513781"/>
    <s v="Toyota"/>
    <s v="Yaris"/>
    <s v="Purple"/>
    <n v="2010"/>
    <n v="17259.03"/>
  </r>
  <r>
    <n v="601"/>
    <n v="676"/>
    <s v="Roley"/>
    <s v="Ratchford"/>
    <n v="34"/>
    <s v="Male"/>
    <n v="745"/>
    <s v="rratchfordgo@miibeian.gov.cn"/>
    <s v="517-884-5454"/>
    <x v="93"/>
    <n v="9016"/>
    <s v="Bartelt"/>
    <x v="228"/>
    <x v="14"/>
    <x v="278"/>
    <s v="Bernhard"/>
    <s v="Orehead"/>
    <s v="Sales Vet"/>
    <s v="1GD312CG7BF902235"/>
    <s v="Mazda"/>
    <s v="Miata MX-5"/>
    <s v="Pink"/>
    <n v="2011"/>
    <n v="43464.53"/>
  </r>
  <r>
    <n v="602"/>
    <n v="734"/>
    <s v="Anallese"/>
    <s v="McCloud"/>
    <n v="22"/>
    <s v="Female"/>
    <n v="816"/>
    <s v="amccloudgp@reuters.com"/>
    <s v="813-140-7676"/>
    <x v="14"/>
    <n v="420"/>
    <s v="Michigan"/>
    <x v="32"/>
    <x v="13"/>
    <x v="296"/>
    <s v="Sibilla"/>
    <s v="Cattell"/>
    <s v="Sales Manager"/>
    <s v="1N6AA0CC0FN065107"/>
    <s v="Chevrolet"/>
    <s v="Express 1500"/>
    <s v="Maroon"/>
    <n v="2000"/>
    <n v="28192.41"/>
  </r>
  <r>
    <n v="603"/>
    <n v="774"/>
    <s v="Hally"/>
    <s v="Lamkin"/>
    <n v="65"/>
    <s v="Female"/>
    <n v="813"/>
    <s v="hlamkingq@dailymotion.com"/>
    <s v="254-287-9150"/>
    <x v="133"/>
    <n v="3301"/>
    <s v="Summer Ridge"/>
    <x v="25"/>
    <x v="4"/>
    <x v="165"/>
    <s v="Bernhard"/>
    <s v="Orehead"/>
    <s v="Sales Vet"/>
    <s v="WBAWB3C54AP839278"/>
    <s v="Volkswagen"/>
    <s v="GTI"/>
    <s v="Khaki"/>
    <n v="2004"/>
    <n v="37037.17"/>
  </r>
  <r>
    <n v="604"/>
    <n v="60"/>
    <s v="Carlen"/>
    <s v="Roll"/>
    <n v="45"/>
    <s v="Female"/>
    <n v="744"/>
    <s v="crollgr@mozilla.org"/>
    <s v="202-572-5847"/>
    <x v="71"/>
    <n v="55"/>
    <s v="Sutteridge"/>
    <x v="13"/>
    <x v="11"/>
    <x v="203"/>
    <s v="Doti"/>
    <s v="Prantl"/>
    <s v="Sales I"/>
    <s v="5UXFE83509L739400"/>
    <s v="Mitsubishi"/>
    <s v="Pajero"/>
    <s v="Indigo"/>
    <n v="1991"/>
    <n v="36536.78"/>
  </r>
  <r>
    <n v="605"/>
    <n v="388"/>
    <s v="Maureene"/>
    <s v="Iacomini"/>
    <n v="62"/>
    <s v="Female"/>
    <n v="849"/>
    <s v="miacominigs@rakuten.co.jp"/>
    <s v="707-952-5094"/>
    <x v="165"/>
    <n v="690"/>
    <s v="Forster"/>
    <x v="229"/>
    <x v="1"/>
    <x v="113"/>
    <s v="Doti"/>
    <s v="Prantl"/>
    <s v="Sales I"/>
    <s v="WA1WMBFEXDD864799"/>
    <s v="Ford"/>
    <s v="Taurus"/>
    <s v="Maroon"/>
    <n v="2012"/>
    <n v="34532.870000000003"/>
  </r>
  <r>
    <n v="606"/>
    <n v="547"/>
    <s v="Florance"/>
    <s v="Stoute"/>
    <n v="40"/>
    <s v="Female"/>
    <n v="732"/>
    <s v="fstoutegt@tumblr.com"/>
    <s v="209-603-9201"/>
    <x v="35"/>
    <n v="6"/>
    <s v="Thierer"/>
    <x v="230"/>
    <x v="1"/>
    <x v="253"/>
    <s v="Lotty"/>
    <s v="Gaffey"/>
    <s v="Sales Vet"/>
    <s v="TRUTC28N231909555"/>
    <s v="Ford"/>
    <s v="Explorer"/>
    <s v="Goldenrod"/>
    <n v="2012"/>
    <n v="32105.42"/>
  </r>
  <r>
    <n v="607"/>
    <n v="95"/>
    <s v="Sissy"/>
    <s v="Dust"/>
    <n v="56"/>
    <s v="Female"/>
    <n v="781"/>
    <s v="sdustgu@icq.com"/>
    <s v="775-728-2072"/>
    <x v="93"/>
    <n v="70553"/>
    <s v="Lakewood"/>
    <x v="207"/>
    <x v="30"/>
    <x v="236"/>
    <s v="Gaylor"/>
    <s v="Leggate"/>
    <s v="Sales I"/>
    <s v="1N6AA0CC5EN936551"/>
    <s v="Mercedes-Benz"/>
    <s v="CLK-Class"/>
    <s v="Mauv"/>
    <n v="1999"/>
    <n v="35958.32"/>
  </r>
  <r>
    <n v="608"/>
    <n v="735"/>
    <s v="Delainey"/>
    <s v="Everix"/>
    <n v="57"/>
    <s v="Male"/>
    <n v="726"/>
    <s v="deverixgv@reddit.com"/>
    <s v="915-879-6778"/>
    <x v="134"/>
    <n v="740"/>
    <s v="Golf Course"/>
    <x v="67"/>
    <x v="4"/>
    <x v="296"/>
    <s v="Charita"/>
    <s v="Philippet"/>
    <s v="Sales II"/>
    <s v="3VWKX7AJ1AM680345"/>
    <s v="Ford"/>
    <s v="F150"/>
    <s v="Maroon"/>
    <n v="1998"/>
    <n v="48018.7"/>
  </r>
  <r>
    <n v="609"/>
    <n v="509"/>
    <s v="Napoleon"/>
    <s v="Pilsworth"/>
    <n v="18"/>
    <s v="Male"/>
    <n v="638"/>
    <s v="npilsworthgw@cnet.com"/>
    <s v="937-317-1695"/>
    <x v="157"/>
    <n v="39"/>
    <s v="Mockingbird"/>
    <x v="176"/>
    <x v="19"/>
    <x v="116"/>
    <s v="Ulysses"/>
    <s v="Eustis"/>
    <s v="Sales III"/>
    <s v="JTDKDTB38F1990176"/>
    <s v="Dodge"/>
    <s v="Nitro"/>
    <s v="Green"/>
    <n v="2007"/>
    <n v="21610.799999999999"/>
  </r>
  <r>
    <n v="610"/>
    <n v="74"/>
    <s v="Rafaelita"/>
    <s v="Climpson"/>
    <n v="50"/>
    <s v="Female"/>
    <n v="762"/>
    <s v="rclimpsongx@rambler.ru"/>
    <s v="941-688-0586"/>
    <x v="166"/>
    <n v="37"/>
    <s v="Lukken"/>
    <x v="231"/>
    <x v="13"/>
    <x v="194"/>
    <s v="Doti"/>
    <s v="Prantl"/>
    <s v="Sales I"/>
    <s v="3GTU1YEJXDG789063"/>
    <s v="Lincoln"/>
    <s v="Town Car"/>
    <s v="Puce"/>
    <n v="2011"/>
    <n v="21361.919999999998"/>
  </r>
  <r>
    <n v="611"/>
    <n v="455"/>
    <s v="Toiboid"/>
    <s v="Buzzing"/>
    <n v="55"/>
    <s v="Male"/>
    <n v="697"/>
    <s v="tbuzzinggy@apple.com"/>
    <s v="202-137-7672"/>
    <x v="128"/>
    <n v="742"/>
    <s v="Westridge"/>
    <x v="13"/>
    <x v="11"/>
    <x v="258"/>
    <s v="Levin"/>
    <s v="Shuttle"/>
    <s v="Sales II"/>
    <s v="1G6DA5EY6B0480321"/>
    <s v="Chevrolet"/>
    <s v="Silverado 1500"/>
    <s v="Teal"/>
    <n v="2010"/>
    <n v="51027.76"/>
  </r>
  <r>
    <n v="612"/>
    <n v="779"/>
    <s v="Antonella"/>
    <s v="Jessop"/>
    <n v="62"/>
    <s v="Agender"/>
    <n v="697"/>
    <s v="ajessopgz@ebay.co.uk"/>
    <s v="208-849-2970"/>
    <x v="9"/>
    <n v="3803"/>
    <s v="Delaware"/>
    <x v="2"/>
    <x v="2"/>
    <x v="297"/>
    <s v="Levin"/>
    <s v="Shuttle"/>
    <s v="Sales II"/>
    <s v="19UUA56922A962865"/>
    <s v="Mazda"/>
    <s v="Protege"/>
    <s v="Pink"/>
    <n v="1992"/>
    <n v="23490.95"/>
  </r>
  <r>
    <n v="613"/>
    <n v="386"/>
    <s v="Gretna"/>
    <s v="De Robertis"/>
    <n v="58"/>
    <s v="Female"/>
    <n v="713"/>
    <s v="gderobertish0@networkadvertising.org"/>
    <s v="941-303-7000"/>
    <x v="39"/>
    <n v="224"/>
    <s v="Towne"/>
    <x v="232"/>
    <x v="13"/>
    <x v="113"/>
    <s v="Debora"/>
    <s v="Moral"/>
    <s v="Sales III"/>
    <s v="3VW517AT0EM596717"/>
    <s v="Hyundai"/>
    <s v="Sonata"/>
    <s v="Khaki"/>
    <n v="1992"/>
    <n v="26822.03"/>
  </r>
  <r>
    <n v="614"/>
    <n v="396"/>
    <s v="Pris"/>
    <s v="Safe"/>
    <n v="40"/>
    <s v="Female"/>
    <n v="825"/>
    <s v="psafeh1@bing.com"/>
    <s v="951-238-0662"/>
    <x v="58"/>
    <n v="54"/>
    <s v="Nobel"/>
    <x v="201"/>
    <x v="1"/>
    <x v="123"/>
    <s v="Etheline"/>
    <s v="Childes"/>
    <s v="Sales Manager"/>
    <s v="WAUXL68E54A116963"/>
    <s v="Chevrolet"/>
    <s v="Avalanche"/>
    <s v="Red"/>
    <n v="2012"/>
    <n v="50696.85"/>
  </r>
  <r>
    <n v="615"/>
    <n v="431"/>
    <s v="Larisa"/>
    <s v="Etheredge"/>
    <n v="40"/>
    <s v="Female"/>
    <n v="775"/>
    <s v="letheredgeh2@aol.com"/>
    <s v="859-581-0508"/>
    <x v="1"/>
    <n v="44"/>
    <s v="Buena Vista"/>
    <x v="123"/>
    <x v="42"/>
    <x v="233"/>
    <s v="Myrta"/>
    <s v="Nottram"/>
    <s v="Sales II"/>
    <s v="19UUA9F77DA588570"/>
    <s v="Honda"/>
    <s v="S2000"/>
    <s v="Orange"/>
    <n v="2008"/>
    <n v="27580.63"/>
  </r>
  <r>
    <n v="616"/>
    <n v="153"/>
    <s v="Leonie"/>
    <s v="Lynnitt"/>
    <n v="37"/>
    <s v="Female"/>
    <n v="816"/>
    <s v="llynnitth3@chron.com"/>
    <s v="512-390-4865"/>
    <x v="17"/>
    <n v="2"/>
    <s v="Vidon"/>
    <x v="110"/>
    <x v="4"/>
    <x v="280"/>
    <s v="Yetty"/>
    <s v="Digman"/>
    <s v="Sales III"/>
    <s v="WA1LMAFE0AD760086"/>
    <s v="Land Rover"/>
    <s v="LR3"/>
    <s v="Teal"/>
    <n v="2009"/>
    <n v="3553.73"/>
  </r>
  <r>
    <n v="617"/>
    <n v="62"/>
    <s v="Thorstein"/>
    <s v="Brackley"/>
    <n v="35"/>
    <s v="Male"/>
    <n v="831"/>
    <s v="tbrackleyh4@about.me"/>
    <s v="209-992-0973"/>
    <x v="80"/>
    <n v="7255"/>
    <s v="Bellgrove"/>
    <x v="233"/>
    <x v="1"/>
    <x v="203"/>
    <s v="Wendell"/>
    <s v="Sulter"/>
    <s v="Sales I"/>
    <s v="2B3CA4CD5AH641563"/>
    <s v="Chevrolet"/>
    <s v="Camaro"/>
    <s v="Violet"/>
    <n v="1996"/>
    <n v="52577.36"/>
  </r>
  <r>
    <n v="618"/>
    <n v="233"/>
    <s v="Abbie"/>
    <s v="Kilshall"/>
    <n v="40"/>
    <s v="Male"/>
    <n v="811"/>
    <s v="akilshallh5@fc2.com"/>
    <s v="915-531-4482"/>
    <x v="146"/>
    <n v="61"/>
    <s v="Butternut"/>
    <x v="67"/>
    <x v="4"/>
    <x v="91"/>
    <s v="Elwyn"/>
    <s v="Minall"/>
    <s v="Sales Vet"/>
    <s v="2T1BU4EE0DC480903"/>
    <s v="Pontiac"/>
    <s v="Grand Am"/>
    <s v="Yellow"/>
    <n v="1993"/>
    <n v="21566.799999999999"/>
  </r>
  <r>
    <n v="619"/>
    <n v="642"/>
    <s v="Witty"/>
    <s v="Laborda"/>
    <n v="40"/>
    <s v="Male"/>
    <n v="684"/>
    <s v="wlabordah6@icio.us"/>
    <s v="608-552-5626"/>
    <x v="162"/>
    <n v="5387"/>
    <s v="Schurz"/>
    <x v="234"/>
    <x v="44"/>
    <x v="87"/>
    <s v="Georgeanna"/>
    <s v="Selliman"/>
    <s v="Sales II"/>
    <s v="4T3BA3BB3FU486572"/>
    <s v="Mercedes-Benz"/>
    <s v="SL-Class"/>
    <s v="Khaki"/>
    <n v="1996"/>
    <n v="37882.699999999997"/>
  </r>
  <r>
    <n v="620"/>
    <n v="634"/>
    <s v="Jessi"/>
    <s v="Nutley"/>
    <n v="56"/>
    <s v="Female"/>
    <n v="683"/>
    <s v="jnutleyh7@ucla.edu"/>
    <s v="919-108-3110"/>
    <x v="47"/>
    <n v="424"/>
    <s v="Northfield"/>
    <x v="156"/>
    <x v="5"/>
    <x v="298"/>
    <s v="Bernhard"/>
    <s v="Orehead"/>
    <s v="Sales Vet"/>
    <s v="5TDDK3DC3BS410521"/>
    <s v="Dodge"/>
    <s v="Ram 2500"/>
    <s v="Purple"/>
    <n v="1996"/>
    <n v="42787.87"/>
  </r>
  <r>
    <n v="621"/>
    <n v="760"/>
    <s v="Gwendolin"/>
    <s v="Holtaway"/>
    <n v="59"/>
    <s v="Female"/>
    <n v="785"/>
    <s v="gholtawayh8@aol.com"/>
    <s v="716-120-4453"/>
    <x v="120"/>
    <n v="31080"/>
    <s v="Center"/>
    <x v="139"/>
    <x v="21"/>
    <x v="90"/>
    <s v="Worthington"/>
    <s v="Stitle"/>
    <s v="Sales I"/>
    <s v="WA1CGAFEXED617501"/>
    <s v="Pontiac"/>
    <s v="Grand Am"/>
    <s v="Orange"/>
    <n v="1988"/>
    <n v="45344.33"/>
  </r>
  <r>
    <n v="622"/>
    <n v="367"/>
    <s v="Leela"/>
    <s v="McGinnell"/>
    <n v="55"/>
    <s v="Female"/>
    <n v="839"/>
    <s v="lmcginnellh9@wiley.com"/>
    <s v="913-866-5751"/>
    <x v="79"/>
    <n v="34"/>
    <s v="Tennessee"/>
    <x v="196"/>
    <x v="41"/>
    <x v="276"/>
    <s v="Aubine"/>
    <s v="Agirre"/>
    <s v="Sales I"/>
    <s v="2T2BK1BA3BC975935"/>
    <s v="Infiniti"/>
    <s v="M"/>
    <s v="Maroon"/>
    <n v="2009"/>
    <n v="6025.73"/>
  </r>
  <r>
    <n v="623"/>
    <n v="793"/>
    <s v="Bernelle"/>
    <s v="Avraham"/>
    <n v="30"/>
    <s v="Female"/>
    <n v="823"/>
    <s v="bavrahamha@intel.com"/>
    <s v="916-391-9728"/>
    <x v="18"/>
    <n v="326"/>
    <s v="Scott"/>
    <x v="47"/>
    <x v="1"/>
    <x v="299"/>
    <s v="Gerladina"/>
    <s v="Clitheroe"/>
    <s v="Sales Manager"/>
    <s v="WAUDH78EX6A460124"/>
    <s v="Land Rover"/>
    <s v="LR3"/>
    <s v="Blue"/>
    <n v="2009"/>
    <n v="9441.48"/>
  </r>
  <r>
    <n v="624"/>
    <n v="276"/>
    <s v="Theodor"/>
    <s v="Thurnham"/>
    <n v="49"/>
    <s v="Male"/>
    <n v="753"/>
    <s v="tthurnhamhb@cbsnews.com"/>
    <s v="602-100-5450"/>
    <x v="137"/>
    <n v="509"/>
    <s v="Cody"/>
    <x v="108"/>
    <x v="23"/>
    <x v="50"/>
    <s v="Ulysses"/>
    <s v="Eustis"/>
    <s v="Sales III"/>
    <s v="WAUEH64B71N597002"/>
    <s v="Subaru"/>
    <s v="Tribeca"/>
    <s v="Purple"/>
    <n v="2009"/>
    <n v="45618.7"/>
  </r>
  <r>
    <n v="625"/>
    <n v="639"/>
    <s v="Lonny"/>
    <s v="McCrann"/>
    <n v="52"/>
    <s v="Male"/>
    <n v="784"/>
    <s v="lmccrannhc@topsy.com"/>
    <s v="785-116-4684"/>
    <x v="127"/>
    <n v="7591"/>
    <s v="Grayhawk"/>
    <x v="141"/>
    <x v="41"/>
    <x v="103"/>
    <s v="Elwyn"/>
    <s v="Minall"/>
    <s v="Sales Vet"/>
    <s v="1ZVBP8JS7A5312627"/>
    <s v="Chrysler"/>
    <s v="Concorde"/>
    <s v="Blue"/>
    <n v="1997"/>
    <n v="39833.629999999997"/>
  </r>
  <r>
    <n v="626"/>
    <n v="480"/>
    <s v="Jennette"/>
    <s v="Bercevelo"/>
    <n v="46"/>
    <s v="Female"/>
    <n v="802"/>
    <s v="jbercevelohd@addthis.com"/>
    <s v="408-238-4402"/>
    <x v="24"/>
    <n v="76"/>
    <s v="Ryan"/>
    <x v="151"/>
    <x v="1"/>
    <x v="300"/>
    <s v="Worthington"/>
    <s v="Stitle"/>
    <s v="Sales I"/>
    <s v="WA1CM94L19D032563"/>
    <s v="Buick"/>
    <s v="Roadmaster"/>
    <s v="Violet"/>
    <n v="1996"/>
    <n v="18890.55"/>
  </r>
  <r>
    <n v="627"/>
    <n v="288"/>
    <s v="Aida"/>
    <s v="Boorne"/>
    <n v="20"/>
    <s v="Female"/>
    <n v="825"/>
    <s v="aboornehe@virginia.edu"/>
    <s v="913-466-0409"/>
    <x v="37"/>
    <n v="8502"/>
    <s v="Mcguire"/>
    <x v="196"/>
    <x v="41"/>
    <x v="301"/>
    <s v="Sibilla"/>
    <s v="Cattell"/>
    <s v="Sales Manager"/>
    <s v="1FM5K7B87DG544996"/>
    <s v="Mercedes-Benz"/>
    <s v="E-Class"/>
    <s v="Mauv"/>
    <n v="1990"/>
    <n v="26693.73"/>
  </r>
  <r>
    <n v="628"/>
    <n v="445"/>
    <s v="Way"/>
    <s v="Hammerstone"/>
    <n v="27"/>
    <s v="Male"/>
    <n v="806"/>
    <s v="whammerstonehf@taobao.com"/>
    <s v="404-139-9155"/>
    <x v="38"/>
    <n v="77637"/>
    <s v="Quincy"/>
    <x v="76"/>
    <x v="35"/>
    <x v="72"/>
    <s v="Worthington"/>
    <s v="Stitle"/>
    <s v="Sales I"/>
    <s v="KMHHT6KD6CU472256"/>
    <s v="Volkswagen"/>
    <s v="rio"/>
    <s v="Teal"/>
    <n v="2002"/>
    <n v="43580.45"/>
  </r>
  <r>
    <n v="629"/>
    <n v="521"/>
    <s v="Nil"/>
    <s v="McDuall"/>
    <n v="23"/>
    <s v="Male"/>
    <n v="729"/>
    <s v="nmcduallhg@state.tx.us"/>
    <s v="402-127-2678"/>
    <x v="86"/>
    <n v="3"/>
    <s v="Blue Bill Park"/>
    <x v="235"/>
    <x v="38"/>
    <x v="264"/>
    <s v="Myrta"/>
    <s v="Nottram"/>
    <s v="Sales II"/>
    <s v="WAUSF78E68A983608"/>
    <s v="Mercury"/>
    <s v="Lynx"/>
    <s v="Pink"/>
    <n v="1986"/>
    <n v="7536.27"/>
  </r>
  <r>
    <n v="630"/>
    <n v="541"/>
    <s v="Paddy"/>
    <s v="Ragles"/>
    <n v="43"/>
    <s v="Male"/>
    <n v="694"/>
    <s v="pragleshh@spiegel.de"/>
    <s v="719-842-8529"/>
    <x v="39"/>
    <n v="8"/>
    <s v="Harper"/>
    <x v="114"/>
    <x v="16"/>
    <x v="302"/>
    <s v="Bernhard"/>
    <s v="Orehead"/>
    <s v="Sales Vet"/>
    <s v="5UXZW0C56CL911545"/>
    <s v="Plymouth"/>
    <s v="Laser"/>
    <s v="Goldenrod"/>
    <n v="1992"/>
    <n v="4236.22"/>
  </r>
  <r>
    <n v="631"/>
    <n v="540"/>
    <s v="Cassey"/>
    <s v="Daltrey"/>
    <n v="61"/>
    <s v="Female"/>
    <n v="831"/>
    <s v="cdaltreyhi@china.com.cn"/>
    <s v="813-695-2573"/>
    <x v="28"/>
    <n v="734"/>
    <s v="Moulton"/>
    <x v="32"/>
    <x v="13"/>
    <x v="138"/>
    <s v="Donnell"/>
    <s v="Grzelewski"/>
    <s v="Sales Vet"/>
    <s v="55SWF4JB3FU450377"/>
    <s v="Mitsubishi"/>
    <s v="Excel"/>
    <s v="Teal"/>
    <n v="1987"/>
    <n v="28387.37"/>
  </r>
  <r>
    <n v="632"/>
    <n v="489"/>
    <s v="Ardelia"/>
    <s v="D'Ugo"/>
    <n v="62"/>
    <s v="Female"/>
    <n v="636"/>
    <s v="adugohj@cmu.edu"/>
    <s v="509-490-0567"/>
    <x v="77"/>
    <n v="327"/>
    <s v="Independence"/>
    <x v="106"/>
    <x v="0"/>
    <x v="56"/>
    <s v="Munroe"/>
    <s v="Reide"/>
    <s v="Sales III"/>
    <s v="JM1NC2EFXA0788390"/>
    <s v="Cadillac"/>
    <s v="Fleetwood"/>
    <s v="Maroon"/>
    <n v="1994"/>
    <n v="43758.78"/>
  </r>
  <r>
    <n v="633"/>
    <n v="484"/>
    <s v="Trey"/>
    <s v="Slingsby"/>
    <n v="39"/>
    <s v="Male"/>
    <n v="840"/>
    <s v="tslingsbyhk@microsoft.com"/>
    <s v="808-810-0161"/>
    <x v="13"/>
    <n v="13"/>
    <s v="Starling"/>
    <x v="9"/>
    <x v="7"/>
    <x v="108"/>
    <s v="Elwyn"/>
    <s v="Minall"/>
    <s v="Sales Vet"/>
    <s v="1FTKR1AD8AP390728"/>
    <s v="Mercury"/>
    <s v="Grand Marquis"/>
    <s v="Crimson"/>
    <n v="2004"/>
    <n v="20462"/>
  </r>
  <r>
    <n v="634"/>
    <n v="385"/>
    <s v="Finley"/>
    <s v="Trassler"/>
    <n v="20"/>
    <s v="Male"/>
    <n v="638"/>
    <s v="ftrasslerhl@eventbrite.com"/>
    <s v="786-887-1014"/>
    <x v="43"/>
    <n v="4551"/>
    <s v="Blue Bill Park"/>
    <x v="17"/>
    <x v="13"/>
    <x v="113"/>
    <s v="Myrta"/>
    <s v="Nottram"/>
    <s v="Sales II"/>
    <s v="1G6AM5S33F0597721"/>
    <s v="Cadillac"/>
    <s v="Seville"/>
    <s v="Indigo"/>
    <n v="1996"/>
    <n v="21462.45"/>
  </r>
  <r>
    <n v="635"/>
    <n v="241"/>
    <s v="Augustin"/>
    <s v="Shrimplin"/>
    <n v="55"/>
    <s v="Male"/>
    <n v="728"/>
    <s v="ashrimplinhm@yale.edu"/>
    <s v="256-311-2101"/>
    <x v="96"/>
    <n v="8"/>
    <s v="Waubesa"/>
    <x v="10"/>
    <x v="8"/>
    <x v="206"/>
    <s v="Bernhard"/>
    <s v="Orehead"/>
    <s v="Sales Vet"/>
    <s v="5TDBM5G11AS691143"/>
    <s v="Audi"/>
    <s v="A6"/>
    <s v="Aquamarine"/>
    <n v="2007"/>
    <n v="28803.95"/>
  </r>
  <r>
    <n v="636"/>
    <n v="608"/>
    <s v="Noemi"/>
    <s v="Clurow"/>
    <n v="51"/>
    <s v="Female"/>
    <n v="710"/>
    <s v="nclurowhn@fc2.com"/>
    <s v="816-774-3301"/>
    <x v="93"/>
    <n v="8"/>
    <s v="Cambridge"/>
    <x v="196"/>
    <x v="41"/>
    <x v="257"/>
    <s v="Donnell"/>
    <s v="Grzelewski"/>
    <s v="Sales Vet"/>
    <s v="1C3CDWEAXCD928566"/>
    <s v="Lexus"/>
    <s v="ES"/>
    <s v="Violet"/>
    <n v="2000"/>
    <n v="12265.09"/>
  </r>
  <r>
    <n v="637"/>
    <n v="587"/>
    <s v="Graeme"/>
    <s v="Falkous"/>
    <n v="23"/>
    <s v="Male"/>
    <n v="731"/>
    <s v="gfalkousho@php.net"/>
    <s v="916-386-5699"/>
    <x v="21"/>
    <n v="4417"/>
    <s v="Vahlen"/>
    <x v="47"/>
    <x v="1"/>
    <x v="303"/>
    <s v="Worthington"/>
    <s v="Stitle"/>
    <s v="Sales I"/>
    <s v="WBAUL73578V402103"/>
    <s v="Lincoln"/>
    <s v="Aviator"/>
    <s v="Goldenrod"/>
    <n v="2005"/>
    <n v="28937.57"/>
  </r>
  <r>
    <n v="638"/>
    <n v="19"/>
    <s v="Vikki"/>
    <s v="Ace"/>
    <n v="38"/>
    <s v="Female"/>
    <n v="765"/>
    <s v="vacehp@reverbnation.com"/>
    <s v="773-627-8115"/>
    <x v="108"/>
    <n v="44762"/>
    <s v="Northport"/>
    <x v="31"/>
    <x v="20"/>
    <x v="269"/>
    <s v="Carita"/>
    <s v="Reay"/>
    <s v="Sales I"/>
    <s v="KNAFU5A20C5688436"/>
    <s v="Audi"/>
    <s v="R8"/>
    <s v="Red"/>
    <n v="2008"/>
    <n v="38316.58"/>
  </r>
  <r>
    <n v="639"/>
    <n v="900"/>
    <s v="Ines"/>
    <s v="Nursey"/>
    <n v="29"/>
    <s v="Female"/>
    <n v="804"/>
    <s v="inurseyhq@google.ru"/>
    <s v="202-258-1624"/>
    <x v="167"/>
    <n v="977"/>
    <s v="Ridge Oak"/>
    <x v="13"/>
    <x v="11"/>
    <x v="156"/>
    <s v="Bernhard"/>
    <s v="Orehead"/>
    <s v="Sales Vet"/>
    <s v="2T1BURHE8EC794891"/>
    <s v="Mitsubishi"/>
    <s v="Galant"/>
    <s v="Green"/>
    <n v="2000"/>
    <n v="12148.07"/>
  </r>
  <r>
    <n v="640"/>
    <n v="188"/>
    <s v="Ermengarde"/>
    <s v="Bloore"/>
    <n v="54"/>
    <s v="Female"/>
    <n v="767"/>
    <s v="ebloorehr@msu.edu"/>
    <s v="212-863-6689"/>
    <x v="112"/>
    <n v="7"/>
    <s v="Tomscot"/>
    <x v="138"/>
    <x v="21"/>
    <x v="115"/>
    <s v="Georgeanna"/>
    <s v="Selliman"/>
    <s v="Sales II"/>
    <s v="5N1AL0MM1EC658937"/>
    <s v="Dodge"/>
    <s v="Ram 2500"/>
    <s v="Puce"/>
    <n v="2009"/>
    <n v="11651.12"/>
  </r>
  <r>
    <n v="641"/>
    <n v="917"/>
    <s v="Bethanne"/>
    <s v="Bonnin"/>
    <n v="32"/>
    <s v="Female"/>
    <n v="702"/>
    <s v="bbonninhs@angelfire.com"/>
    <s v="716-627-8128"/>
    <x v="93"/>
    <n v="8649"/>
    <s v="Cardinal"/>
    <x v="139"/>
    <x v="21"/>
    <x v="106"/>
    <s v="Munroe"/>
    <s v="Reide"/>
    <s v="Sales III"/>
    <s v="1G6DL8EV9A0312639"/>
    <s v="Chevrolet"/>
    <s v="Camaro"/>
    <s v="Orange"/>
    <n v="1968"/>
    <n v="10919.83"/>
  </r>
  <r>
    <n v="642"/>
    <n v="876"/>
    <s v="Arnold"/>
    <s v="Gerraty"/>
    <n v="56"/>
    <s v="Male"/>
    <n v="771"/>
    <s v="agerratyht@mit.edu"/>
    <s v="707-654-5231"/>
    <x v="168"/>
    <n v="7"/>
    <s v="Northview"/>
    <x v="229"/>
    <x v="1"/>
    <x v="33"/>
    <s v="Donnell"/>
    <s v="Grzelewski"/>
    <s v="Sales Vet"/>
    <s v="2C4RDGBGXDR989211"/>
    <s v="Ford"/>
    <s v="F350"/>
    <s v="Teal"/>
    <n v="2000"/>
    <n v="3353.61"/>
  </r>
  <r>
    <n v="643"/>
    <n v="941"/>
    <s v="Erda"/>
    <s v="Gooder"/>
    <n v="35"/>
    <s v="Female"/>
    <n v="634"/>
    <s v="egooderhu@google.fr"/>
    <s v="305-269-8192"/>
    <x v="104"/>
    <n v="77091"/>
    <s v="Miller"/>
    <x v="236"/>
    <x v="13"/>
    <x v="172"/>
    <s v="Wendell"/>
    <s v="Sulter"/>
    <s v="Sales I"/>
    <s v="1FT7W2A67EE914684"/>
    <s v="Lotus"/>
    <s v="Exige"/>
    <s v="Blue"/>
    <n v="2004"/>
    <n v="28752.31"/>
  </r>
  <r>
    <n v="644"/>
    <n v="857"/>
    <s v="Nichols"/>
    <s v="Seccombe"/>
    <n v="25"/>
    <s v="Male"/>
    <n v="684"/>
    <s v="nseccombehv@trellian.com"/>
    <s v="480-251-3904"/>
    <x v="105"/>
    <n v="16"/>
    <s v="Lakewood"/>
    <x v="108"/>
    <x v="23"/>
    <x v="218"/>
    <s v="Modesty"/>
    <s v="Fruin"/>
    <s v="Sales I"/>
    <s v="4T1BD1FK2FU678158"/>
    <s v="Chrysler"/>
    <s v="Concorde"/>
    <s v="Goldenrod"/>
    <n v="2000"/>
    <n v="42891.35"/>
  </r>
  <r>
    <n v="645"/>
    <n v="942"/>
    <s v="Nicolea"/>
    <s v="Fantini"/>
    <n v="53"/>
    <s v="Female"/>
    <n v="715"/>
    <s v="nfantinihw@noaa.gov"/>
    <s v="915-206-7834"/>
    <x v="42"/>
    <n v="663"/>
    <s v="Randy"/>
    <x v="67"/>
    <x v="4"/>
    <x v="172"/>
    <s v="Cassius"/>
    <s v="Callicott"/>
    <s v="Sales I"/>
    <s v="WBA3A9G58EN840289"/>
    <s v="Aston Martin"/>
    <s v="V8 Vantage"/>
    <s v="Green"/>
    <n v="2007"/>
    <n v="28783.74"/>
  </r>
  <r>
    <n v="646"/>
    <n v="20"/>
    <s v="Estrellita"/>
    <s v="Lacky"/>
    <n v="52"/>
    <s v="Female"/>
    <n v="827"/>
    <s v="elackyhx@nifty.com"/>
    <s v="630-993-1374"/>
    <x v="111"/>
    <n v="949"/>
    <s v="Evergreen"/>
    <x v="54"/>
    <x v="20"/>
    <x v="304"/>
    <s v="Yetty"/>
    <s v="Digman"/>
    <s v="Sales III"/>
    <s v="2G61P5S33F9534891"/>
    <s v="Acura"/>
    <s v="TSX"/>
    <s v="Indigo"/>
    <n v="2005"/>
    <n v="19716.59"/>
  </r>
  <r>
    <n v="647"/>
    <n v="468"/>
    <s v="Avery"/>
    <s v="Praton"/>
    <n v="63"/>
    <s v="Male"/>
    <n v="732"/>
    <s v="apratonhy@google.es"/>
    <s v="559-832-8006"/>
    <x v="16"/>
    <n v="27426"/>
    <s v="Londonderry"/>
    <x v="237"/>
    <x v="1"/>
    <x v="168"/>
    <s v="Munroe"/>
    <s v="Reide"/>
    <s v="Sales III"/>
    <s v="SCBCR63W54C946463"/>
    <s v="Chevrolet"/>
    <s v="Colorado"/>
    <s v="Aquamarine"/>
    <n v="2007"/>
    <n v="21551.26"/>
  </r>
  <r>
    <n v="648"/>
    <n v="293"/>
    <s v="Mort"/>
    <s v="Ygoe"/>
    <n v="60"/>
    <s v="Male"/>
    <n v="767"/>
    <s v="mygoehz@samsung.com"/>
    <s v="843-490-8288"/>
    <x v="67"/>
    <n v="395"/>
    <s v="Commercial"/>
    <x v="238"/>
    <x v="28"/>
    <x v="223"/>
    <s v="Doti"/>
    <s v="Prantl"/>
    <s v="Sales I"/>
    <s v="WAUAC68D51A348715"/>
    <s v="Dodge"/>
    <s v="Daytona"/>
    <s v="Fuscia"/>
    <n v="1993"/>
    <n v="17028.16"/>
  </r>
  <r>
    <n v="649"/>
    <n v="948"/>
    <s v="Feodora"/>
    <s v="Rodell"/>
    <n v="28"/>
    <s v="Female"/>
    <n v="742"/>
    <s v="frodelli0@senate.gov"/>
    <s v="704-434-2407"/>
    <x v="11"/>
    <n v="17368"/>
    <s v="Ilene"/>
    <x v="34"/>
    <x v="5"/>
    <x v="182"/>
    <s v="Ursola"/>
    <s v="Groundwater"/>
    <s v="Sales II"/>
    <s v="1G6AR5S31E0789994"/>
    <s v="Suzuki"/>
    <s v="Sidekick"/>
    <s v="Puce"/>
    <n v="1991"/>
    <n v="23883.57"/>
  </r>
  <r>
    <n v="650"/>
    <n v="976"/>
    <s v="Roseann"/>
    <s v="Prall"/>
    <n v="26"/>
    <s v="Female"/>
    <n v="679"/>
    <s v="rpralli1@unc.edu"/>
    <s v="920-141-7855"/>
    <x v="111"/>
    <n v="4"/>
    <s v="Namekagon"/>
    <x v="239"/>
    <x v="44"/>
    <x v="305"/>
    <s v="Doti"/>
    <s v="Prantl"/>
    <s v="Sales I"/>
    <s v="5TFCM5F16AX890608"/>
    <s v="Saab"/>
    <n v="44809"/>
    <s v="Turquoise"/>
    <n v="2005"/>
    <n v="22278.45"/>
  </r>
  <r>
    <n v="651"/>
    <n v="205"/>
    <s v="Katalin"/>
    <s v="Haffner"/>
    <n v="33"/>
    <s v="Female"/>
    <n v="668"/>
    <s v="khaffneri2@gov.uk"/>
    <s v="217-244-3751"/>
    <x v="29"/>
    <n v="77056"/>
    <s v="Del Sol"/>
    <x v="53"/>
    <x v="20"/>
    <x v="86"/>
    <s v="Gerladina"/>
    <s v="Clitheroe"/>
    <s v="Sales Manager"/>
    <s v="1FTEX1CW8AF118283"/>
    <s v="Toyota"/>
    <s v="Land Cruiser"/>
    <s v="Blue"/>
    <n v="2001"/>
    <n v="23046.19"/>
  </r>
  <r>
    <n v="652"/>
    <n v="955"/>
    <s v="Gelya"/>
    <s v="Rowan"/>
    <n v="50"/>
    <s v="Female"/>
    <n v="766"/>
    <s v="growani3@amazon.de"/>
    <s v="202-746-9379"/>
    <x v="48"/>
    <n v="57214"/>
    <s v="Mayer"/>
    <x v="13"/>
    <x v="11"/>
    <x v="55"/>
    <s v="Gerladina"/>
    <s v="Clitheroe"/>
    <s v="Sales Manager"/>
    <s v="KMHFG4JG9CA294954"/>
    <s v="Jeep"/>
    <s v="Grand Cherokee"/>
    <s v="Violet"/>
    <n v="2001"/>
    <n v="48390.41"/>
  </r>
  <r>
    <n v="653"/>
    <n v="54"/>
    <s v="Alameda"/>
    <s v="Ferier"/>
    <n v="63"/>
    <s v="Female"/>
    <n v="786"/>
    <s v="aferieri4@cyberchimps.com"/>
    <s v="816-389-9496"/>
    <x v="59"/>
    <n v="58"/>
    <s v="Clemons"/>
    <x v="41"/>
    <x v="24"/>
    <x v="53"/>
    <s v="Ursola"/>
    <s v="Groundwater"/>
    <s v="Sales II"/>
    <s v="2G4GZ5GV0B9768360"/>
    <s v="Ford"/>
    <s v="E150"/>
    <s v="Fuscia"/>
    <n v="2004"/>
    <n v="12773.86"/>
  </r>
  <r>
    <n v="654"/>
    <n v="748"/>
    <s v="Torin"/>
    <s v="Jessel"/>
    <n v="39"/>
    <s v="Male"/>
    <n v="749"/>
    <s v="tjesseli5@oakley.com"/>
    <s v="401-282-3138"/>
    <x v="169"/>
    <n v="7"/>
    <s v="Blaine"/>
    <x v="171"/>
    <x v="45"/>
    <x v="112"/>
    <s v="Ulysses"/>
    <s v="Eustis"/>
    <s v="Sales III"/>
    <s v="KNDKG3A29A7576491"/>
    <s v="Oldsmobile"/>
    <s v="Bravada"/>
    <s v="Khaki"/>
    <n v="1999"/>
    <n v="46889.919999999998"/>
  </r>
  <r>
    <n v="655"/>
    <n v="260"/>
    <s v="Koressa"/>
    <s v="Kerbler"/>
    <n v="34"/>
    <s v="Female"/>
    <n v="757"/>
    <s v="kkerbleri6@parallels.com"/>
    <s v="775-192-6113"/>
    <x v="84"/>
    <n v="7013"/>
    <s v="Sunfield"/>
    <x v="240"/>
    <x v="30"/>
    <x v="213"/>
    <s v="Howey"/>
    <s v="Yakobovicz"/>
    <s v="Sales I"/>
    <s v="WA1AM74L99D885675"/>
    <s v="Porsche"/>
    <n v="924"/>
    <s v="Purple"/>
    <n v="1988"/>
    <n v="40970.54"/>
  </r>
  <r>
    <n v="656"/>
    <n v="693"/>
    <s v="Kizzee"/>
    <s v="Robelow"/>
    <n v="50"/>
    <s v="Agender"/>
    <n v="649"/>
    <s v="krobelowi7@pen.io"/>
    <s v="312-529-7509"/>
    <x v="93"/>
    <n v="7"/>
    <s v="Lunder"/>
    <x v="31"/>
    <x v="20"/>
    <x v="272"/>
    <s v="Ulysses"/>
    <s v="Eustis"/>
    <s v="Sales III"/>
    <s v="1G6AX5S32E0811118"/>
    <s v="Chrysler"/>
    <s v="Crossfire"/>
    <s v="Khaki"/>
    <n v="2007"/>
    <n v="19486.04"/>
  </r>
  <r>
    <n v="657"/>
    <n v="226"/>
    <s v="Vally"/>
    <s v="Larraway"/>
    <n v="19"/>
    <s v="Female"/>
    <n v="722"/>
    <s v="vlarrawayi8@marriott.com"/>
    <s v="614-895-7249"/>
    <x v="68"/>
    <n v="8"/>
    <s v="Doe Crossing"/>
    <x v="33"/>
    <x v="19"/>
    <x v="127"/>
    <s v="Isidora"/>
    <s v="Horbart"/>
    <s v="Sales Vet"/>
    <s v="3N1AB7AP8FY287950"/>
    <s v="Mercedes-Benz"/>
    <s v="C-Class"/>
    <s v="Pink"/>
    <n v="1998"/>
    <n v="24080.84"/>
  </r>
  <r>
    <n v="658"/>
    <n v="298"/>
    <s v="Timmie"/>
    <s v="Pohling"/>
    <n v="26"/>
    <s v="Genderfluid"/>
    <n v="661"/>
    <s v="tpohlingi9@godaddy.com"/>
    <s v="713-616-4485"/>
    <x v="12"/>
    <n v="7656"/>
    <s v="Mcbride"/>
    <x v="4"/>
    <x v="4"/>
    <x v="61"/>
    <s v="Charita"/>
    <s v="Philippet"/>
    <s v="Sales II"/>
    <s v="WAUFFBFL9AN822464"/>
    <s v="Ford"/>
    <s v="F150"/>
    <s v="Goldenrod"/>
    <n v="1996"/>
    <n v="52302.74"/>
  </r>
  <r>
    <n v="659"/>
    <n v="1000"/>
    <s v="Erasmus"/>
    <s v="Beldan"/>
    <n v="64"/>
    <s v="Genderfluid"/>
    <n v="756"/>
    <s v="ebeldania@qq.com"/>
    <s v="813-997-5421"/>
    <x v="134"/>
    <n v="7"/>
    <s v="Maryland"/>
    <x v="241"/>
    <x v="13"/>
    <x v="306"/>
    <s v="Gaylor"/>
    <s v="Leggate"/>
    <s v="Sales I"/>
    <s v="1G4HR54K15U484130"/>
    <s v="Smart"/>
    <s v="Fortwo"/>
    <s v="Red"/>
    <n v="2012"/>
    <n v="21590.94"/>
  </r>
  <r>
    <n v="660"/>
    <n v="883"/>
    <s v="Dennie"/>
    <s v="Blazej"/>
    <n v="21"/>
    <s v="Female"/>
    <n v="651"/>
    <s v="dblazejib@npr.org"/>
    <s v="206-758-8168"/>
    <x v="67"/>
    <n v="62"/>
    <s v="Corscot"/>
    <x v="0"/>
    <x v="0"/>
    <x v="164"/>
    <s v="Bernhard"/>
    <s v="Orehead"/>
    <s v="Sales Vet"/>
    <s v="1G6DK8EG9A0573466"/>
    <s v="Mitsubishi"/>
    <s v="Montero"/>
    <s v="Pink"/>
    <n v="2005"/>
    <n v="44200.639999999999"/>
  </r>
  <r>
    <n v="661"/>
    <n v="414"/>
    <s v="Chrissie"/>
    <s v="L'argent"/>
    <n v="59"/>
    <s v="Female"/>
    <n v="848"/>
    <s v="clargentic@businessweek.com"/>
    <s v="619-222-8032"/>
    <x v="135"/>
    <n v="46255"/>
    <s v="4th"/>
    <x v="92"/>
    <x v="1"/>
    <x v="144"/>
    <s v="Cassius"/>
    <s v="Callicott"/>
    <s v="Sales I"/>
    <s v="WBALW7C57CD353390"/>
    <s v="Pontiac"/>
    <s v="LeMans"/>
    <s v="Fuscia"/>
    <n v="1964"/>
    <n v="53849.64"/>
  </r>
  <r>
    <n v="662"/>
    <n v="808"/>
    <s v="Gaby"/>
    <s v="Joderli"/>
    <n v="63"/>
    <s v="Female"/>
    <n v="766"/>
    <s v="gjoderliid@goodreads.com"/>
    <s v="717-941-4485"/>
    <x v="93"/>
    <n v="61180"/>
    <s v="Walton"/>
    <x v="242"/>
    <x v="6"/>
    <x v="82"/>
    <s v="Wendell"/>
    <s v="Sulter"/>
    <s v="Sales I"/>
    <s v="WAUFFAFM8BA071823"/>
    <s v="Mitsubishi"/>
    <s v="Galant"/>
    <s v="Teal"/>
    <n v="2007"/>
    <n v="47279.49"/>
  </r>
  <r>
    <n v="663"/>
    <n v="332"/>
    <s v="Christi"/>
    <s v="Burnhams"/>
    <n v="38"/>
    <s v="Agender"/>
    <n v="774"/>
    <s v="cburnhamsie@goodreads.com"/>
    <s v="502-469-3179"/>
    <x v="11"/>
    <n v="8672"/>
    <s v="Rigney"/>
    <x v="153"/>
    <x v="42"/>
    <x v="307"/>
    <s v="Modesty"/>
    <s v="Fruin"/>
    <s v="Sales I"/>
    <s v="KNDMG4C31A6978810"/>
    <s v="Cadillac"/>
    <s v="DTS"/>
    <s v="Indigo"/>
    <n v="2006"/>
    <n v="9633.49"/>
  </r>
  <r>
    <n v="664"/>
    <n v="784"/>
    <s v="Pedro"/>
    <s v="Whelan"/>
    <n v="66"/>
    <s v="Male"/>
    <n v="824"/>
    <s v="pwhelanif@amazon.co.uk"/>
    <s v="810-754-4358"/>
    <x v="164"/>
    <n v="2904"/>
    <s v="Rigney"/>
    <x v="18"/>
    <x v="14"/>
    <x v="51"/>
    <s v="Alexa"/>
    <s v="Argyle"/>
    <s v="Sales III"/>
    <s v="WAUBFAFL8FA851932"/>
    <s v="Hyundai"/>
    <s v="Santa Fe"/>
    <s v="Mauv"/>
    <n v="2009"/>
    <n v="25300.240000000002"/>
  </r>
  <r>
    <n v="665"/>
    <n v="848"/>
    <s v="Georgena"/>
    <s v="Mathivat"/>
    <n v="42"/>
    <s v="Polygender"/>
    <n v="759"/>
    <s v="gmathivatig@blog.com"/>
    <s v="757-433-0204"/>
    <x v="151"/>
    <n v="1622"/>
    <s v="Comanche"/>
    <x v="243"/>
    <x v="12"/>
    <x v="101"/>
    <s v="Charita"/>
    <s v="Philippet"/>
    <s v="Sales II"/>
    <s v="1G6DM57N940540198"/>
    <s v="Ford"/>
    <s v="Freestar"/>
    <s v="Green"/>
    <n v="2006"/>
    <n v="3755.24"/>
  </r>
  <r>
    <n v="666"/>
    <n v="838"/>
    <s v="Kelwin"/>
    <s v="Lamond"/>
    <n v="56"/>
    <s v="Male"/>
    <n v="635"/>
    <s v="klamondih@cam.ac.uk"/>
    <s v="206-332-1531"/>
    <x v="48"/>
    <n v="85989"/>
    <s v="John Wall"/>
    <x v="0"/>
    <x v="0"/>
    <x v="251"/>
    <s v="Isidora"/>
    <s v="Horbart"/>
    <s v="Sales Vet"/>
    <s v="JH4KB16518C012310"/>
    <s v="Cadillac"/>
    <s v="Seville"/>
    <s v="Turquoise"/>
    <n v="1997"/>
    <n v="16728.95"/>
  </r>
  <r>
    <n v="667"/>
    <n v="968"/>
    <s v="Jocko"/>
    <s v="Rogerot"/>
    <n v="49"/>
    <s v="Male"/>
    <n v="751"/>
    <s v="jrogerotii@delicious.com"/>
    <s v="913-414-8455"/>
    <x v="110"/>
    <n v="4704"/>
    <s v="Farragut"/>
    <x v="196"/>
    <x v="41"/>
    <x v="9"/>
    <s v="Donnell"/>
    <s v="Grzelewski"/>
    <s v="Sales Vet"/>
    <s v="3VWKZ8AJ3BM313559"/>
    <s v="Mitsubishi"/>
    <s v="Pajero"/>
    <s v="Puce"/>
    <n v="2002"/>
    <n v="47305"/>
  </r>
  <r>
    <n v="668"/>
    <n v="142"/>
    <s v="Edy"/>
    <s v="Lainton"/>
    <n v="51"/>
    <s v="Female"/>
    <n v="675"/>
    <s v="elaintonij@guardian.co.uk"/>
    <s v="773-232-7226"/>
    <x v="114"/>
    <n v="9156"/>
    <s v="Macpherson"/>
    <x v="31"/>
    <x v="20"/>
    <x v="273"/>
    <s v="Gaylor"/>
    <s v="Leggate"/>
    <s v="Sales I"/>
    <s v="WBA3T3C50FP804583"/>
    <s v="Toyota"/>
    <s v="Corolla"/>
    <s v="Fuscia"/>
    <n v="1998"/>
    <n v="21622.03"/>
  </r>
  <r>
    <n v="669"/>
    <n v="136"/>
    <s v="Madelena"/>
    <s v="Taig"/>
    <n v="28"/>
    <s v="Female"/>
    <n v="756"/>
    <s v="mtaigik@icio.us"/>
    <s v="323-390-3321"/>
    <x v="77"/>
    <n v="24632"/>
    <s v="Arkansas"/>
    <x v="129"/>
    <x v="1"/>
    <x v="120"/>
    <s v="Debora"/>
    <s v="Moral"/>
    <s v="Sales III"/>
    <s v="JM1BL1L30C1421775"/>
    <s v="Pontiac"/>
    <s v="Grand Am"/>
    <s v="Purple"/>
    <n v="1992"/>
    <n v="18101.259999999998"/>
  </r>
  <r>
    <n v="670"/>
    <n v="407"/>
    <s v="Barde"/>
    <s v="Alexsandrovich"/>
    <n v="36"/>
    <s v="Male"/>
    <n v="796"/>
    <s v="balexsandrovichil@163.com"/>
    <s v="513-693-0318"/>
    <x v="170"/>
    <n v="98"/>
    <s v="Eastlawn"/>
    <x v="30"/>
    <x v="19"/>
    <x v="249"/>
    <s v="Debora"/>
    <s v="Moral"/>
    <s v="Sales III"/>
    <s v="KMHCM3ACXBU906157"/>
    <s v="Lexus"/>
    <s v="SC"/>
    <s v="Puce"/>
    <n v="1999"/>
    <n v="51108.03"/>
  </r>
  <r>
    <n v="671"/>
    <n v="80"/>
    <s v="Alverta"/>
    <s v="Haberfield"/>
    <n v="23"/>
    <s v="Female"/>
    <n v="850"/>
    <s v="ahaberfieldim@multiply.com"/>
    <s v="972-381-1366"/>
    <x v="171"/>
    <n v="9"/>
    <s v="Bunting"/>
    <x v="6"/>
    <x v="4"/>
    <x v="244"/>
    <s v="Jodee"/>
    <s v="Klimov"/>
    <s v="Sales I"/>
    <s v="1C3BC4FBXBN097265"/>
    <s v="Mitsubishi"/>
    <s v="Cordia"/>
    <s v="Mauv"/>
    <n v="1985"/>
    <n v="5077.2299999999996"/>
  </r>
  <r>
    <n v="672"/>
    <n v="300"/>
    <s v="Bayard"/>
    <s v="O'Fielly"/>
    <n v="63"/>
    <s v="Male"/>
    <n v="780"/>
    <s v="bofiellyin@abc.net.au"/>
    <s v="602-451-2498"/>
    <x v="12"/>
    <n v="762"/>
    <s v="Washington"/>
    <x v="108"/>
    <x v="23"/>
    <x v="216"/>
    <s v="Gaylor"/>
    <s v="Leggate"/>
    <s v="Sales I"/>
    <s v="WBAPH7C50AE709116"/>
    <s v="Land Rover"/>
    <s v="Range Rover"/>
    <s v="Violet"/>
    <n v="2001"/>
    <n v="34227.5"/>
  </r>
  <r>
    <n v="673"/>
    <n v="652"/>
    <s v="Corabella"/>
    <s v="Dener"/>
    <n v="21"/>
    <s v="Female"/>
    <n v="841"/>
    <s v="cdenerio@weibo.com"/>
    <s v="405-776-8248"/>
    <x v="20"/>
    <n v="7"/>
    <s v="Sheridan"/>
    <x v="244"/>
    <x v="18"/>
    <x v="24"/>
    <s v="Georgeanna"/>
    <s v="Selliman"/>
    <s v="Sales II"/>
    <s v="1GD312CG4BF508210"/>
    <s v="GMC"/>
    <s v="Sierra 3500HD"/>
    <s v="Red"/>
    <n v="2006"/>
    <n v="18991.12"/>
  </r>
  <r>
    <n v="674"/>
    <n v="999"/>
    <s v="Yorgo"/>
    <s v="Stansall"/>
    <n v="48"/>
    <s v="Male"/>
    <n v="824"/>
    <s v="ystansallip@hexun.com"/>
    <s v="254-942-6816"/>
    <x v="94"/>
    <n v="91803"/>
    <s v="Browning"/>
    <x v="245"/>
    <x v="4"/>
    <x v="219"/>
    <s v="Wendell"/>
    <s v="Sulter"/>
    <s v="Sales I"/>
    <s v="1D4RD2GG1BC485313"/>
    <s v="Lincoln"/>
    <s v="Continental"/>
    <s v="Yellow"/>
    <n v="1997"/>
    <n v="53850.45"/>
  </r>
  <r>
    <n v="675"/>
    <n v="498"/>
    <s v="Del"/>
    <s v="Naper"/>
    <n v="63"/>
    <s v="Female"/>
    <n v="666"/>
    <s v="dnaperiq@tinypic.com"/>
    <s v="813-330-8854"/>
    <x v="82"/>
    <n v="16"/>
    <s v="Myrtle"/>
    <x v="32"/>
    <x v="13"/>
    <x v="308"/>
    <s v="Myrta"/>
    <s v="Nottram"/>
    <s v="Sales II"/>
    <s v="5N1BA0ND0FN046808"/>
    <s v="Jeep"/>
    <s v="Cherokee"/>
    <s v="Mauv"/>
    <n v="1992"/>
    <n v="5611.6"/>
  </r>
  <r>
    <n v="676"/>
    <n v="493"/>
    <s v="Betta"/>
    <s v="Belchamp"/>
    <n v="59"/>
    <s v="Female"/>
    <n v="817"/>
    <s v="bbelchampir@msu.edu"/>
    <s v="602-763-3643"/>
    <x v="29"/>
    <n v="1"/>
    <s v="Bartelt"/>
    <x v="108"/>
    <x v="23"/>
    <x v="140"/>
    <s v="Ulysses"/>
    <s v="Eustis"/>
    <s v="Sales III"/>
    <s v="1J4AA2D13AL771966"/>
    <s v="Infiniti"/>
    <s v="QX"/>
    <s v="Indigo"/>
    <n v="1999"/>
    <n v="40044.35"/>
  </r>
  <r>
    <n v="677"/>
    <n v="371"/>
    <s v="Cletis"/>
    <s v="Whaley"/>
    <n v="36"/>
    <s v="Male"/>
    <n v="709"/>
    <s v="cwhaleyis@usnews.com"/>
    <s v="317-815-6542"/>
    <x v="12"/>
    <n v="394"/>
    <s v="Bluestem"/>
    <x v="125"/>
    <x v="43"/>
    <x v="276"/>
    <s v="Aubine"/>
    <s v="Agirre"/>
    <s v="Sales I"/>
    <s v="3N1CE2CP8FL037394"/>
    <s v="Nissan"/>
    <s v="Pathfinder"/>
    <s v="Yellow"/>
    <n v="1999"/>
    <n v="35263.54"/>
  </r>
  <r>
    <n v="678"/>
    <n v="714"/>
    <s v="Raynell"/>
    <s v="Jakolevitch"/>
    <n v="28"/>
    <s v="Female"/>
    <n v="847"/>
    <s v="rjakolevitchit@bloomberg.com"/>
    <s v="601-472-1648"/>
    <x v="59"/>
    <n v="777"/>
    <s v="Westend"/>
    <x v="71"/>
    <x v="34"/>
    <x v="125"/>
    <s v="Kelci"/>
    <s v="Goldspink"/>
    <s v="Sales I"/>
    <s v="2C3CCAEG8FH155419"/>
    <s v="GMC"/>
    <s v="Suburban 2500"/>
    <s v="Orange"/>
    <n v="1996"/>
    <n v="38299.050000000003"/>
  </r>
  <r>
    <n v="679"/>
    <n v="413"/>
    <s v="Spense"/>
    <s v="Marfell"/>
    <n v="46"/>
    <s v="Male"/>
    <n v="738"/>
    <s v="smarfelliu@cpanel.net"/>
    <s v="808-528-2798"/>
    <x v="111"/>
    <n v="0"/>
    <s v="Canary"/>
    <x v="9"/>
    <x v="7"/>
    <x v="144"/>
    <s v="Devora"/>
    <s v="Herche"/>
    <s v="Sales I"/>
    <s v="1C4SDJCT2EC403055"/>
    <s v="Maserati"/>
    <s v="Quattroporte"/>
    <s v="Purple"/>
    <n v="2008"/>
    <n v="51041.23"/>
  </r>
  <r>
    <n v="680"/>
    <n v="234"/>
    <s v="Catherine"/>
    <s v="Lally"/>
    <n v="52"/>
    <s v="Female"/>
    <n v="736"/>
    <s v="clallyiv@cdbaby.com"/>
    <s v="913-123-6875"/>
    <x v="172"/>
    <n v="66272"/>
    <s v="Forster"/>
    <x v="41"/>
    <x v="41"/>
    <x v="91"/>
    <s v="Anitra"/>
    <s v="Aldins"/>
    <s v="Sales I"/>
    <s v="3D73M4EL8AG737946"/>
    <s v="Bentley"/>
    <s v="Azure"/>
    <s v="Teal"/>
    <n v="2006"/>
    <n v="38497.51"/>
  </r>
  <r>
    <n v="681"/>
    <n v="114"/>
    <s v="Leanora"/>
    <s v="Currum"/>
    <n v="28"/>
    <s v="Female"/>
    <n v="737"/>
    <s v="lcurrumiw@msn.com"/>
    <s v="513-805-6881"/>
    <x v="77"/>
    <n v="2199"/>
    <s v="Center"/>
    <x v="30"/>
    <x v="19"/>
    <x v="176"/>
    <s v="Ursola"/>
    <s v="Groundwater"/>
    <s v="Sales II"/>
    <s v="1C3BC5ED1AN615481"/>
    <s v="BMW"/>
    <n v="525"/>
    <s v="Indigo"/>
    <n v="2001"/>
    <n v="49193.62"/>
  </r>
  <r>
    <n v="682"/>
    <n v="622"/>
    <s v="Solly"/>
    <s v="Stronach"/>
    <n v="27"/>
    <s v="Male"/>
    <n v="706"/>
    <s v="sstronachix@nsw.gov.au"/>
    <s v="212-780-1567"/>
    <x v="59"/>
    <n v="489"/>
    <s v="Westport"/>
    <x v="36"/>
    <x v="21"/>
    <x v="102"/>
    <s v="Aubine"/>
    <s v="Agirre"/>
    <s v="Sales I"/>
    <s v="3VWAL7AJ2AM064547"/>
    <s v="Acura"/>
    <s v="Vigor"/>
    <s v="Turquoise"/>
    <n v="1994"/>
    <n v="46932.05"/>
  </r>
  <r>
    <n v="683"/>
    <n v="522"/>
    <s v="Hermine"/>
    <s v="Saker"/>
    <n v="28"/>
    <s v="Female"/>
    <n v="817"/>
    <s v="hsakeriy@bandcamp.com"/>
    <s v="410-663-0795"/>
    <x v="38"/>
    <n v="68974"/>
    <s v="Scoville"/>
    <x v="56"/>
    <x v="29"/>
    <x v="264"/>
    <s v="Myrta"/>
    <s v="Nottram"/>
    <s v="Sales II"/>
    <s v="2G4GK5EX0F9985826"/>
    <s v="GMC"/>
    <s v="Envoy XUV"/>
    <s v="Orange"/>
    <n v="2005"/>
    <n v="28241.97"/>
  </r>
  <r>
    <n v="684"/>
    <n v="317"/>
    <s v="Caryn"/>
    <s v="Wherrit"/>
    <n v="50"/>
    <s v="Female"/>
    <n v="761"/>
    <s v="cwherritiz@123-reg.co.uk"/>
    <s v="972-168-8870"/>
    <x v="133"/>
    <n v="93"/>
    <s v="Petterle"/>
    <x v="189"/>
    <x v="4"/>
    <x v="69"/>
    <s v="Myrta"/>
    <s v="Nottram"/>
    <s v="Sales II"/>
    <s v="3D73M4CL1BG322858"/>
    <s v="Pontiac"/>
    <s v="Fiero"/>
    <s v="Indigo"/>
    <n v="1988"/>
    <n v="37485.5"/>
  </r>
  <r>
    <n v="685"/>
    <n v="869"/>
    <s v="Windy"/>
    <s v="Blything"/>
    <n v="61"/>
    <s v="Female"/>
    <n v="667"/>
    <s v="wblythingj0@altervista.org"/>
    <s v="214-404-6922"/>
    <x v="4"/>
    <n v="38858"/>
    <s v="Paget"/>
    <x v="6"/>
    <x v="4"/>
    <x v="12"/>
    <s v="Debora"/>
    <s v="Moral"/>
    <s v="Sales III"/>
    <s v="WBAGN83535D737342"/>
    <s v="Lexus"/>
    <s v="IS"/>
    <s v="Maroon"/>
    <n v="2002"/>
    <n v="17112.310000000001"/>
  </r>
  <r>
    <n v="686"/>
    <n v="733"/>
    <s v="Abram"/>
    <s v="Clibbery"/>
    <n v="20"/>
    <s v="Male"/>
    <n v="802"/>
    <s v="aclibberyj1@sbwire.com"/>
    <s v="571-694-8262"/>
    <x v="119"/>
    <n v="1"/>
    <s v="Talisman"/>
    <x v="14"/>
    <x v="12"/>
    <x v="309"/>
    <s v="Elwyn"/>
    <s v="Minall"/>
    <s v="Sales Vet"/>
    <s v="1FBNE3BL6BD832360"/>
    <s v="Mitsubishi"/>
    <s v="Challenger"/>
    <s v="Purple"/>
    <n v="2002"/>
    <n v="16621.47"/>
  </r>
  <r>
    <n v="687"/>
    <n v="554"/>
    <s v="Thomasa"/>
    <s v="Abelovitz"/>
    <n v="62"/>
    <s v="Female"/>
    <n v="724"/>
    <s v="tabelovitzj2@uol.com.br"/>
    <s v="772-127-4974"/>
    <x v="29"/>
    <n v="415"/>
    <s v="Glendale"/>
    <x v="246"/>
    <x v="13"/>
    <x v="310"/>
    <s v="Munroe"/>
    <s v="Reide"/>
    <s v="Sales III"/>
    <s v="WAUVT58E05A523365"/>
    <s v="Land Rover"/>
    <s v="Range Rover Sport"/>
    <s v="Red"/>
    <n v="2012"/>
    <n v="43145.95"/>
  </r>
  <r>
    <n v="688"/>
    <n v="358"/>
    <s v="Yardley"/>
    <s v="Di Roberto"/>
    <n v="40"/>
    <s v="Male"/>
    <n v="754"/>
    <s v="ydirobertoj3@squarespace.com"/>
    <s v="817-110-3453"/>
    <x v="82"/>
    <n v="4540"/>
    <s v="Trailsway"/>
    <x v="72"/>
    <x v="4"/>
    <x v="36"/>
    <s v="Georgeanna"/>
    <s v="Selliman"/>
    <s v="Sales II"/>
    <s v="1G6DL8EVXA0222237"/>
    <s v="Chevrolet"/>
    <s v="Tracker"/>
    <s v="Violet"/>
    <n v="2000"/>
    <n v="37989.730000000003"/>
  </r>
  <r>
    <n v="689"/>
    <n v="92"/>
    <s v="Jenni"/>
    <s v="Rose"/>
    <n v="63"/>
    <s v="Female"/>
    <n v="770"/>
    <s v="jrosej4@craigslist.org"/>
    <s v="904-158-6317"/>
    <x v="170"/>
    <n v="808"/>
    <s v="Oakridge"/>
    <x v="19"/>
    <x v="13"/>
    <x v="236"/>
    <s v="Devora"/>
    <s v="Herche"/>
    <s v="Sales I"/>
    <s v="SCBZK22E11C773231"/>
    <s v="Cadillac"/>
    <s v="Catera"/>
    <s v="Fuscia"/>
    <n v="2000"/>
    <n v="18826.48"/>
  </r>
  <r>
    <n v="690"/>
    <n v="297"/>
    <s v="Susy"/>
    <s v="Wallege"/>
    <n v="38"/>
    <s v="Female"/>
    <n v="804"/>
    <s v="swallegej5@unc.edu"/>
    <s v="304-548-7496"/>
    <x v="11"/>
    <n v="0"/>
    <s v="Valley Edge"/>
    <x v="3"/>
    <x v="3"/>
    <x v="61"/>
    <s v="Wendell"/>
    <s v="Sulter"/>
    <s v="Sales I"/>
    <s v="WA1WGBFP8EA431851"/>
    <s v="Volkswagen"/>
    <s v="Passat"/>
    <s v="Turquoise"/>
    <n v="2008"/>
    <n v="42971.96"/>
  </r>
  <r>
    <n v="691"/>
    <n v="975"/>
    <s v="Gert"/>
    <s v="Farncomb"/>
    <n v="48"/>
    <s v="Female"/>
    <n v="689"/>
    <s v="gfarncombj6@jiathis.com"/>
    <s v="405-290-1757"/>
    <x v="137"/>
    <n v="128"/>
    <s v="Sundown"/>
    <x v="247"/>
    <x v="18"/>
    <x v="305"/>
    <s v="Kelci"/>
    <s v="Goldspink"/>
    <s v="Sales I"/>
    <s v="3D73Y3CL3BG413404"/>
    <s v="Mercedes-Benz"/>
    <s v="S-Class"/>
    <s v="Aquamarine"/>
    <n v="1998"/>
    <n v="12514.47"/>
  </r>
  <r>
    <n v="692"/>
    <n v="769"/>
    <s v="Tiertza"/>
    <s v="Kemm"/>
    <n v="54"/>
    <s v="Female"/>
    <n v="788"/>
    <s v="tkemmj7@wsj.com"/>
    <s v="816-927-6998"/>
    <x v="18"/>
    <n v="4392"/>
    <s v="Village"/>
    <x v="41"/>
    <x v="24"/>
    <x v="21"/>
    <s v="Alexa"/>
    <s v="Argyle"/>
    <s v="Sales III"/>
    <s v="1FTWF3A53AE454622"/>
    <s v="GMC"/>
    <s v="Yukon XL 2500"/>
    <s v="Blue"/>
    <n v="2001"/>
    <n v="22101.02"/>
  </r>
  <r>
    <n v="693"/>
    <n v="502"/>
    <s v="Blinny"/>
    <s v="Northleigh"/>
    <n v="38"/>
    <s v="Female"/>
    <n v="658"/>
    <s v="bnorthleighj8@amazonaws.com"/>
    <s v="605-613-3669"/>
    <x v="18"/>
    <n v="434"/>
    <s v="Sunfield"/>
    <x v="48"/>
    <x v="26"/>
    <x v="261"/>
    <s v="Deane"/>
    <s v="Guppey"/>
    <s v="Sales I"/>
    <s v="2T1KE4EE7CC838011"/>
    <s v="Mazda"/>
    <s v="B-Series"/>
    <s v="Pink"/>
    <n v="1990"/>
    <n v="32646.240000000002"/>
  </r>
  <r>
    <n v="694"/>
    <n v="36"/>
    <s v="Arlette"/>
    <s v="Skitterel"/>
    <n v="60"/>
    <s v="Female"/>
    <n v="643"/>
    <s v="askitterelj9@taobao.com"/>
    <s v="304-223-3052"/>
    <x v="13"/>
    <n v="9356"/>
    <s v="Maple Wood"/>
    <x v="3"/>
    <x v="3"/>
    <x v="178"/>
    <s v="Carita"/>
    <s v="Reay"/>
    <s v="Sales I"/>
    <s v="WBAKG7C52CE149325"/>
    <s v="Volkswagen"/>
    <s v="Golf"/>
    <s v="Orange"/>
    <n v="2010"/>
    <n v="39818"/>
  </r>
  <r>
    <n v="695"/>
    <n v="877"/>
    <s v="Benjie"/>
    <s v="Pollock"/>
    <n v="42"/>
    <s v="Bigender"/>
    <n v="690"/>
    <s v="bpollockja@wix.com"/>
    <s v="915-627-0232"/>
    <x v="66"/>
    <n v="23"/>
    <s v="Waxwing"/>
    <x v="67"/>
    <x v="4"/>
    <x v="33"/>
    <s v="Deane"/>
    <s v="Guppey"/>
    <s v="Sales I"/>
    <s v="SCBFH7ZA3FC013746"/>
    <s v="Buick"/>
    <s v="Regal"/>
    <s v="Yellow"/>
    <n v="2000"/>
    <n v="9847.8799999999992"/>
  </r>
  <r>
    <n v="696"/>
    <n v="96"/>
    <s v="Dewie"/>
    <s v="Willstrop"/>
    <n v="66"/>
    <s v="Male"/>
    <n v="681"/>
    <s v="dwillstropjb@ow.ly"/>
    <s v="202-474-4106"/>
    <x v="66"/>
    <n v="73344"/>
    <s v="Bluestem"/>
    <x v="13"/>
    <x v="11"/>
    <x v="236"/>
    <s v="Carita"/>
    <s v="Reay"/>
    <s v="Sales I"/>
    <s v="1FMCU0E73AK958202"/>
    <s v="Volkswagen"/>
    <s v="Tiguan"/>
    <s v="Turquoise"/>
    <n v="2009"/>
    <n v="49656.12"/>
  </r>
  <r>
    <n v="697"/>
    <n v="532"/>
    <s v="Jennie"/>
    <s v="Cammoile"/>
    <n v="48"/>
    <s v="Female"/>
    <n v="842"/>
    <s v="jcammoilejc@google.co.jp"/>
    <s v="559-648-4144"/>
    <x v="7"/>
    <n v="864"/>
    <s v="Drewry"/>
    <x v="237"/>
    <x v="1"/>
    <x v="145"/>
    <s v="Ursola"/>
    <s v="Groundwater"/>
    <s v="Sales II"/>
    <s v="YV4940BL0D1347862"/>
    <s v="Toyota"/>
    <s v="Solara"/>
    <s v="Fuscia"/>
    <n v="2008"/>
    <n v="44838.37"/>
  </r>
  <r>
    <n v="698"/>
    <n v="336"/>
    <s v="Homer"/>
    <s v="Georgiev"/>
    <n v="43"/>
    <s v="Male"/>
    <n v="636"/>
    <s v="hgeorgievjd@mac.com"/>
    <s v="571-765-4175"/>
    <x v="135"/>
    <n v="2515"/>
    <s v="West"/>
    <x v="14"/>
    <x v="12"/>
    <x v="2"/>
    <s v="Devora"/>
    <s v="Herche"/>
    <s v="Sales I"/>
    <s v="WAUCF78K09N566232"/>
    <s v="Ford"/>
    <s v="E150"/>
    <s v="Orange"/>
    <n v="2008"/>
    <n v="28644.6"/>
  </r>
  <r>
    <n v="699"/>
    <n v="776"/>
    <s v="Elvis"/>
    <s v="Cockton"/>
    <n v="38"/>
    <s v="Male"/>
    <n v="744"/>
    <s v="ecocktonje@webs.com"/>
    <s v="907-819-2594"/>
    <x v="53"/>
    <n v="6060"/>
    <s v="Clyde Gallagher"/>
    <x v="166"/>
    <x v="40"/>
    <x v="165"/>
    <s v="Modesty"/>
    <s v="Fruin"/>
    <s v="Sales I"/>
    <s v="WBAWL13557P080022"/>
    <s v="Honda"/>
    <s v="Civic"/>
    <s v="Turquoise"/>
    <n v="2000"/>
    <n v="52708.81"/>
  </r>
  <r>
    <n v="700"/>
    <n v="666"/>
    <s v="Noel"/>
    <s v="Law"/>
    <n v="62"/>
    <s v="Male"/>
    <n v="665"/>
    <s v="nlawjf@wunderground.com"/>
    <s v="863-236-9922"/>
    <x v="21"/>
    <n v="17503"/>
    <s v="Pond"/>
    <x v="248"/>
    <x v="13"/>
    <x v="68"/>
    <s v="Gaylor"/>
    <s v="Leggate"/>
    <s v="Sales I"/>
    <s v="3N1CN7AP0DL330980"/>
    <s v="Suzuki"/>
    <s v="SX4"/>
    <s v="Indigo"/>
    <n v="2011"/>
    <n v="27414.55"/>
  </r>
  <r>
    <n v="701"/>
    <n v="897"/>
    <s v="Carlin"/>
    <s v="MacGilpatrick"/>
    <n v="45"/>
    <s v="Female"/>
    <n v="761"/>
    <s v="cmacgilpatrickjg@cnet.com"/>
    <s v="225-671-4739"/>
    <x v="118"/>
    <n v="9144"/>
    <s v="Canary"/>
    <x v="45"/>
    <x v="25"/>
    <x v="197"/>
    <s v="Deane"/>
    <s v="Guppey"/>
    <s v="Sales I"/>
    <s v="1C4NJPBA2CD289834"/>
    <s v="Nissan"/>
    <s v="Frontier"/>
    <s v="Violet"/>
    <n v="2005"/>
    <n v="22831.69"/>
  </r>
  <r>
    <n v="702"/>
    <n v="35"/>
    <s v="Jesselyn"/>
    <s v="Klais"/>
    <n v="38"/>
    <s v="Female"/>
    <n v="786"/>
    <s v="jklaisjh@nature.com"/>
    <s v="518-466-7499"/>
    <x v="15"/>
    <n v="27"/>
    <s v="Raven"/>
    <x v="249"/>
    <x v="21"/>
    <x v="178"/>
    <s v="Modesty"/>
    <s v="Fruin"/>
    <s v="Sales I"/>
    <s v="WAUBFAFL8DA468053"/>
    <s v="Aston Martin"/>
    <s v="Vantage"/>
    <s v="Violet"/>
    <n v="2006"/>
    <n v="4615.26"/>
  </r>
  <r>
    <n v="703"/>
    <n v="706"/>
    <s v="Branden"/>
    <s v="Milton"/>
    <n v="51"/>
    <s v="Male"/>
    <n v="673"/>
    <s v="bmiltonji@state.tx.us"/>
    <s v="920-316-0310"/>
    <x v="24"/>
    <n v="62961"/>
    <s v="Monica"/>
    <x v="239"/>
    <x v="44"/>
    <x v="222"/>
    <s v="Jodee"/>
    <s v="Klimov"/>
    <s v="Sales I"/>
    <s v="WAUML64B02N155836"/>
    <s v="Ford"/>
    <s v="Ranger"/>
    <s v="Teal"/>
    <n v="2004"/>
    <n v="29436.48"/>
  </r>
  <r>
    <n v="704"/>
    <n v="701"/>
    <s v="Emmy"/>
    <s v="Daynter"/>
    <n v="53"/>
    <s v="Male"/>
    <n v="664"/>
    <s v="edaynterjj@t.co"/>
    <s v="559-284-4292"/>
    <x v="151"/>
    <n v="64071"/>
    <s v="Northfield"/>
    <x v="237"/>
    <x v="1"/>
    <x v="173"/>
    <s v="Isidora"/>
    <s v="Horbart"/>
    <s v="Sales Vet"/>
    <s v="1D4PU4GK0AW142268"/>
    <s v="Ford"/>
    <s v="Aerostar"/>
    <s v="Khaki"/>
    <n v="1990"/>
    <n v="51255.01"/>
  </r>
  <r>
    <n v="705"/>
    <n v="394"/>
    <s v="Bette"/>
    <s v="Duffie"/>
    <n v="31"/>
    <s v="Female"/>
    <n v="687"/>
    <s v="bduffiejk@usa.gov"/>
    <s v="330-487-7737"/>
    <x v="151"/>
    <n v="64"/>
    <s v="Oxford"/>
    <x v="118"/>
    <x v="19"/>
    <x v="123"/>
    <s v="Devora"/>
    <s v="Herche"/>
    <s v="Sales I"/>
    <s v="1G6AZ5SX2E0002702"/>
    <s v="Mazda"/>
    <s v="B-Series"/>
    <s v="Maroon"/>
    <n v="1986"/>
    <n v="29002.45"/>
  </r>
  <r>
    <n v="706"/>
    <n v="631"/>
    <s v="Kamilah"/>
    <s v="Varnals"/>
    <n v="49"/>
    <s v="Female"/>
    <n v="815"/>
    <s v="kvarnalsjl@unicef.org"/>
    <s v="202-325-2085"/>
    <x v="45"/>
    <n v="3"/>
    <s v="Anzinger"/>
    <x v="13"/>
    <x v="11"/>
    <x v="98"/>
    <s v="Kelci"/>
    <s v="Goldspink"/>
    <s v="Sales I"/>
    <s v="3GYFNCE3XDS052034"/>
    <s v="Chevrolet"/>
    <s v="Aveo"/>
    <s v="Pink"/>
    <n v="2005"/>
    <n v="14618.62"/>
  </r>
  <r>
    <n v="707"/>
    <n v="765"/>
    <s v="Jamil"/>
    <s v="Stanlock"/>
    <n v="56"/>
    <s v="Male"/>
    <n v="664"/>
    <s v="jstanlockjm@about.com"/>
    <s v="571-274-0535"/>
    <x v="47"/>
    <n v="27608"/>
    <s v="Lakeland"/>
    <x v="250"/>
    <x v="12"/>
    <x v="268"/>
    <s v="Aubine"/>
    <s v="Agirre"/>
    <s v="Sales I"/>
    <s v="YV1672MC3BJ975766"/>
    <s v="Saab"/>
    <n v="44809"/>
    <s v="Pink"/>
    <n v="1999"/>
    <n v="5963.67"/>
  </r>
  <r>
    <n v="708"/>
    <n v="63"/>
    <s v="Geoffry"/>
    <s v="Whenman"/>
    <n v="66"/>
    <s v="Male"/>
    <n v="734"/>
    <s v="gwhenmanjn@smugmug.com"/>
    <s v="913-975-7664"/>
    <x v="170"/>
    <n v="218"/>
    <s v="Sachs"/>
    <x v="196"/>
    <x v="41"/>
    <x v="128"/>
    <s v="Ulysses"/>
    <s v="Eustis"/>
    <s v="Sales III"/>
    <s v="5N1AR2MMXFC504254"/>
    <s v="Nissan"/>
    <s v="NV3500"/>
    <s v="Pink"/>
    <n v="2012"/>
    <n v="12868.64"/>
  </r>
  <r>
    <n v="709"/>
    <n v="315"/>
    <s v="Bartie"/>
    <s v="Arrighini"/>
    <n v="47"/>
    <s v="Male"/>
    <n v="715"/>
    <s v="barrighinijo@ebay.com"/>
    <s v="323-368-0786"/>
    <x v="30"/>
    <n v="72099"/>
    <s v="Ridgeway"/>
    <x v="131"/>
    <x v="1"/>
    <x v="69"/>
    <s v="Alexa"/>
    <s v="Argyle"/>
    <s v="Sales III"/>
    <s v="1C6RD6GP1CS477666"/>
    <s v="Ford"/>
    <s v="EXP"/>
    <s v="Turquoise"/>
    <n v="1985"/>
    <n v="9567.99"/>
  </r>
  <r>
    <n v="710"/>
    <n v="101"/>
    <s v="Astrix"/>
    <s v="Torrie"/>
    <n v="45"/>
    <s v="Female"/>
    <n v="830"/>
    <s v="atorriejp@sfgate.com"/>
    <s v="213-284-4063"/>
    <x v="107"/>
    <n v="68358"/>
    <s v="Eastlawn"/>
    <x v="129"/>
    <x v="1"/>
    <x v="13"/>
    <s v="Georgeanna"/>
    <s v="Selliman"/>
    <s v="Sales II"/>
    <s v="19UUB2F59FA196986"/>
    <s v="Buick"/>
    <s v="Coachbuilder"/>
    <s v="Indigo"/>
    <n v="1995"/>
    <n v="44239.22"/>
  </r>
  <r>
    <n v="711"/>
    <n v="111"/>
    <s v="Rayner"/>
    <s v="Planke"/>
    <n v="22"/>
    <s v="Male"/>
    <n v="818"/>
    <s v="rplankejq@mac.com"/>
    <s v="405-224-5389"/>
    <x v="14"/>
    <n v="33"/>
    <s v="Stephen"/>
    <x v="28"/>
    <x v="18"/>
    <x v="176"/>
    <s v="Carita"/>
    <s v="Reay"/>
    <s v="Sales I"/>
    <s v="WAUEH74F56N330490"/>
    <s v="Suzuki"/>
    <s v="Samurai"/>
    <s v="Crimson"/>
    <n v="1995"/>
    <n v="24765.439999999999"/>
  </r>
  <r>
    <n v="712"/>
    <n v="653"/>
    <s v="Tye"/>
    <s v="Ivashnikov"/>
    <n v="26"/>
    <s v="Male"/>
    <n v="746"/>
    <s v="tivashnikovjr@cnbc.com"/>
    <s v="763-377-6364"/>
    <x v="89"/>
    <n v="351"/>
    <s v="Oakridge"/>
    <x v="11"/>
    <x v="9"/>
    <x v="24"/>
    <s v="Jodee"/>
    <s v="Klimov"/>
    <s v="Sales I"/>
    <s v="WAURFAFR0BA653441"/>
    <s v="Mercury"/>
    <s v="Lynx"/>
    <s v="Fuscia"/>
    <n v="1987"/>
    <n v="37465.269999999997"/>
  </r>
  <r>
    <n v="713"/>
    <n v="25"/>
    <s v="Carlo"/>
    <s v="Pruce"/>
    <n v="63"/>
    <s v="Male"/>
    <n v="848"/>
    <s v="cprucejs@ucla.edu"/>
    <s v="512-997-4199"/>
    <x v="26"/>
    <n v="4"/>
    <s v="Knutson"/>
    <x v="110"/>
    <x v="4"/>
    <x v="10"/>
    <s v="Debora"/>
    <s v="Moral"/>
    <s v="Sales III"/>
    <s v="WAUAFAFL3DA035302"/>
    <s v="Suzuki"/>
    <s v="Samurai"/>
    <s v="Goldenrod"/>
    <n v="1993"/>
    <n v="40454.28"/>
  </r>
  <r>
    <n v="714"/>
    <n v="818"/>
    <s v="Janice"/>
    <s v="Craster"/>
    <n v="48"/>
    <s v="Female"/>
    <n v="744"/>
    <s v="jcrasterjt@taobao.com"/>
    <s v="208-876-2444"/>
    <x v="124"/>
    <n v="9402"/>
    <s v="Center"/>
    <x v="2"/>
    <x v="2"/>
    <x v="141"/>
    <s v="Gaylor"/>
    <s v="Leggate"/>
    <s v="Sales I"/>
    <s v="1B3AZ6JZ4AV164528"/>
    <s v="Audi"/>
    <s v="4000CS Quattro"/>
    <s v="Red"/>
    <n v="1986"/>
    <n v="41358.080000000002"/>
  </r>
  <r>
    <n v="715"/>
    <n v="684"/>
    <s v="Robby"/>
    <s v="Perl"/>
    <n v="19"/>
    <s v="Male"/>
    <n v="756"/>
    <s v="rperlju@facebook.com"/>
    <s v="701-475-2869"/>
    <x v="82"/>
    <n v="1581"/>
    <s v="Pepper Wood"/>
    <x v="251"/>
    <x v="47"/>
    <x v="63"/>
    <s v="Myrta"/>
    <s v="Nottram"/>
    <s v="Sales II"/>
    <s v="1G6AA5RA8D0701923"/>
    <s v="Pontiac"/>
    <s v="Grand Prix"/>
    <s v="Pink"/>
    <n v="1979"/>
    <n v="38782.879999999997"/>
  </r>
  <r>
    <n v="716"/>
    <n v="696"/>
    <s v="Amaleta"/>
    <s v="Honeywood"/>
    <n v="50"/>
    <s v="Female"/>
    <n v="740"/>
    <s v="ahoneywoodjv@abc.net.au"/>
    <s v="304-413-9864"/>
    <x v="11"/>
    <n v="91793"/>
    <s v="Jana"/>
    <x v="3"/>
    <x v="3"/>
    <x v="158"/>
    <s v="Cassius"/>
    <s v="Callicott"/>
    <s v="Sales I"/>
    <s v="4USFE83577L445792"/>
    <s v="Ferrari"/>
    <s v="599 GTB Fiorano"/>
    <s v="Turquoise"/>
    <n v="2010"/>
    <n v="18834.61"/>
  </r>
  <r>
    <n v="717"/>
    <n v="403"/>
    <s v="Boyd"/>
    <s v="Richin"/>
    <n v="41"/>
    <s v="Male"/>
    <n v="787"/>
    <s v="brichinjw@sciencedirect.com"/>
    <s v="202-314-8541"/>
    <x v="47"/>
    <n v="18643"/>
    <s v="Jenna"/>
    <x v="13"/>
    <x v="11"/>
    <x v="282"/>
    <s v="Yetty"/>
    <s v="Digman"/>
    <s v="Sales III"/>
    <s v="2HNYD18263H356692"/>
    <s v="BMW"/>
    <n v="530"/>
    <s v="Khaki"/>
    <n v="2007"/>
    <n v="54226.16"/>
  </r>
  <r>
    <n v="718"/>
    <n v="208"/>
    <s v="Elsie"/>
    <s v="Rolf"/>
    <n v="21"/>
    <s v="Female"/>
    <n v="756"/>
    <s v="erolfjx@over-blog.com"/>
    <s v="650-396-5678"/>
    <x v="16"/>
    <n v="68"/>
    <s v="Brentwood"/>
    <x v="252"/>
    <x v="1"/>
    <x v="147"/>
    <s v="Howey"/>
    <s v="Yakobovicz"/>
    <s v="Sales I"/>
    <s v="1G4HD57287U608570"/>
    <s v="Porsche"/>
    <n v="911"/>
    <s v="Yellow"/>
    <n v="2002"/>
    <n v="44187.79"/>
  </r>
  <r>
    <n v="719"/>
    <n v="575"/>
    <s v="Abba"/>
    <s v="Segoe"/>
    <n v="55"/>
    <s v="Male"/>
    <n v="815"/>
    <s v="asegoejy@nydailynews.com"/>
    <s v="405-798-1360"/>
    <x v="45"/>
    <n v="4860"/>
    <s v="6th"/>
    <x v="28"/>
    <x v="18"/>
    <x v="66"/>
    <s v="Anitra"/>
    <s v="Aldins"/>
    <s v="Sales I"/>
    <s v="KMHGH4JH1CU206486"/>
    <s v="Honda"/>
    <s v="Accord"/>
    <s v="Pink"/>
    <n v="1993"/>
    <n v="49901.86"/>
  </r>
  <r>
    <n v="720"/>
    <n v="727"/>
    <s v="Tyne"/>
    <s v="Stoneman"/>
    <n v="27"/>
    <s v="Female"/>
    <n v="677"/>
    <s v="tstonemanjz@over-blog.com"/>
    <s v="626-481-5746"/>
    <x v="124"/>
    <n v="87"/>
    <s v="Helena"/>
    <x v="253"/>
    <x v="1"/>
    <x v="184"/>
    <s v="Anitra"/>
    <s v="Aldins"/>
    <s v="Sales I"/>
    <s v="JH4CU2F40DC838135"/>
    <s v="BMW"/>
    <s v="X3"/>
    <s v="Green"/>
    <n v="2005"/>
    <n v="29304.89"/>
  </r>
  <r>
    <n v="721"/>
    <n v="52"/>
    <s v="Kania"/>
    <s v="Lowless"/>
    <n v="32"/>
    <s v="Female"/>
    <n v="844"/>
    <s v="klowlessk0@tinypic.com"/>
    <s v="614-193-1085"/>
    <x v="59"/>
    <n v="6603"/>
    <s v="Spaight"/>
    <x v="33"/>
    <x v="19"/>
    <x v="76"/>
    <s v="Aubine"/>
    <s v="Agirre"/>
    <s v="Sales I"/>
    <s v="WAUSF98E68A544212"/>
    <s v="Nissan"/>
    <s v="Xterra"/>
    <s v="Red"/>
    <n v="2005"/>
    <n v="42407.98"/>
  </r>
  <r>
    <n v="722"/>
    <n v="404"/>
    <s v="Broddie"/>
    <s v="Darbyshire"/>
    <n v="39"/>
    <s v="Male"/>
    <n v="655"/>
    <s v="bdarbyshirek1@zdnet.com"/>
    <s v="804-423-6076"/>
    <x v="13"/>
    <n v="2782"/>
    <s v="Red Cloud"/>
    <x v="121"/>
    <x v="12"/>
    <x v="311"/>
    <s v="Deane"/>
    <s v="Guppey"/>
    <s v="Sales I"/>
    <s v="1GYFC162X9R045658"/>
    <s v="Dodge"/>
    <s v="Neon"/>
    <s v="Blue"/>
    <n v="2004"/>
    <n v="44314.33"/>
  </r>
  <r>
    <n v="723"/>
    <n v="657"/>
    <s v="Dawna"/>
    <s v="Somerton"/>
    <n v="34"/>
    <s v="Female"/>
    <n v="837"/>
    <s v="dsomertonk2@yellowpages.com"/>
    <s v="209-951-7409"/>
    <x v="35"/>
    <n v="1532"/>
    <s v="Nova"/>
    <x v="233"/>
    <x v="1"/>
    <x v="263"/>
    <s v="Etheline"/>
    <s v="Childes"/>
    <s v="Sales Manager"/>
    <s v="19XFB2E58FE246752"/>
    <s v="Toyota"/>
    <s v="Sienna"/>
    <s v="Green"/>
    <n v="2008"/>
    <n v="22912.080000000002"/>
  </r>
  <r>
    <n v="724"/>
    <n v="785"/>
    <s v="Konstance"/>
    <s v="Schwerin"/>
    <n v="42"/>
    <s v="Female"/>
    <n v="824"/>
    <s v="kschwerink3@hc360.com"/>
    <s v="504-991-6776"/>
    <x v="91"/>
    <n v="18794"/>
    <s v="Barby"/>
    <x v="60"/>
    <x v="25"/>
    <x v="51"/>
    <s v="Howey"/>
    <s v="Yakobovicz"/>
    <s v="Sales I"/>
    <s v="WBACK73481L825845"/>
    <s v="Lotus"/>
    <s v="Elise"/>
    <s v="Fuscia"/>
    <n v="2005"/>
    <n v="54836.18"/>
  </r>
  <r>
    <n v="725"/>
    <n v="543"/>
    <s v="Elsey"/>
    <s v="Kits"/>
    <n v="24"/>
    <s v="Female"/>
    <n v="782"/>
    <s v="ekitsk4@nyu.edu"/>
    <s v="325-520-8417"/>
    <x v="146"/>
    <n v="95"/>
    <s v="Kim"/>
    <x v="254"/>
    <x v="4"/>
    <x v="302"/>
    <s v="Donnell"/>
    <s v="Grzelewski"/>
    <s v="Sales Vet"/>
    <s v="1G6DF5E55D0036969"/>
    <s v="Ford"/>
    <s v="Explorer"/>
    <s v="Aquamarine"/>
    <n v="1997"/>
    <n v="18452.810000000001"/>
  </r>
  <r>
    <n v="726"/>
    <n v="121"/>
    <s v="Deloria"/>
    <s v="Coldridge"/>
    <n v="56"/>
    <s v="Female"/>
    <n v="751"/>
    <s v="dcoldridgek5@nymag.com"/>
    <s v="425-802-1089"/>
    <x v="160"/>
    <n v="0"/>
    <s v="Walton"/>
    <x v="0"/>
    <x v="0"/>
    <x v="95"/>
    <s v="Wendell"/>
    <s v="Sulter"/>
    <s v="Sales I"/>
    <s v="1G6DE5E58C0157321"/>
    <s v="Mazda"/>
    <s v="RX-7"/>
    <s v="Indigo"/>
    <n v="1985"/>
    <n v="44241.75"/>
  </r>
  <r>
    <n v="727"/>
    <n v="893"/>
    <s v="Peri"/>
    <s v="Jameson"/>
    <n v="32"/>
    <s v="Female"/>
    <n v="805"/>
    <s v="pjamesonk6@cpanel.net"/>
    <s v="614-697-1978"/>
    <x v="76"/>
    <n v="79"/>
    <s v="Moose"/>
    <x v="33"/>
    <x v="19"/>
    <x v="40"/>
    <s v="Donnell"/>
    <s v="Grzelewski"/>
    <s v="Sales Vet"/>
    <s v="JN1AJ0HPXCM007699"/>
    <s v="GMC"/>
    <s v="Suburban 1500"/>
    <s v="Puce"/>
    <n v="1995"/>
    <n v="10753.39"/>
  </r>
  <r>
    <n v="728"/>
    <n v="629"/>
    <s v="Maddie"/>
    <s v="Tolliday"/>
    <n v="48"/>
    <s v="Female"/>
    <n v="692"/>
    <s v="mtollidayk7@google.com.au"/>
    <s v="214-201-5185"/>
    <x v="70"/>
    <n v="23840"/>
    <s v="Center"/>
    <x v="6"/>
    <x v="4"/>
    <x v="312"/>
    <s v="Elwyn"/>
    <s v="Minall"/>
    <s v="Sales Vet"/>
    <s v="JM1NC2LF3D0570704"/>
    <s v="Toyota"/>
    <s v="MR2"/>
    <s v="Teal"/>
    <n v="2004"/>
    <n v="25871.49"/>
  </r>
  <r>
    <n v="729"/>
    <n v="6"/>
    <s v="Tracie"/>
    <s v="Brugman"/>
    <n v="22"/>
    <s v="Male"/>
    <n v="634"/>
    <s v="tbrugmank8@xinhuanet.com"/>
    <s v="919-638-7947"/>
    <x v="1"/>
    <n v="8099"/>
    <s v="Hansons"/>
    <x v="162"/>
    <x v="5"/>
    <x v="190"/>
    <s v="Aubine"/>
    <s v="Agirre"/>
    <s v="Sales I"/>
    <s v="WA1CGAFE7BD020589"/>
    <s v="Audi"/>
    <s v="S8"/>
    <s v="Green"/>
    <n v="2009"/>
    <n v="45801.88"/>
  </r>
  <r>
    <n v="730"/>
    <n v="21"/>
    <s v="Justinian"/>
    <s v="Chamberlaine"/>
    <n v="58"/>
    <s v="Male"/>
    <n v="787"/>
    <s v="jchamberlainek9@mlb.com"/>
    <s v="361-406-3611"/>
    <x v="59"/>
    <n v="12"/>
    <s v="Charing Cross"/>
    <x v="7"/>
    <x v="4"/>
    <x v="18"/>
    <s v="Kelci"/>
    <s v="Goldspink"/>
    <s v="Sales I"/>
    <s v="WAUDG74F29N342342"/>
    <s v="Acura"/>
    <s v="MDX"/>
    <s v="Indigo"/>
    <n v="2012"/>
    <n v="3005.7"/>
  </r>
  <r>
    <n v="731"/>
    <n v="31"/>
    <s v="Sly"/>
    <s v="Maffey"/>
    <n v="30"/>
    <s v="Male"/>
    <n v="729"/>
    <s v="smaffeyka@whitehouse.gov"/>
    <s v="305-600-4150"/>
    <x v="100"/>
    <n v="15"/>
    <s v="Basil"/>
    <x v="17"/>
    <x v="13"/>
    <x v="93"/>
    <s v="Donnell"/>
    <s v="Grzelewski"/>
    <s v="Sales Vet"/>
    <s v="WBADS33481G385129"/>
    <s v="Pontiac"/>
    <s v="LeMans"/>
    <s v="Fuscia"/>
    <n v="1992"/>
    <n v="32149.73"/>
  </r>
  <r>
    <n v="732"/>
    <n v="902"/>
    <s v="Hamilton"/>
    <s v="Manhood"/>
    <n v="19"/>
    <s v="Male"/>
    <n v="785"/>
    <s v="hmanhoodkb@oakley.com"/>
    <s v="410-576-7142"/>
    <x v="60"/>
    <n v="4897"/>
    <s v="Onsgard"/>
    <x v="56"/>
    <x v="29"/>
    <x v="156"/>
    <s v="Doti"/>
    <s v="Prantl"/>
    <s v="Sales I"/>
    <s v="WAUVVAFR8AA173129"/>
    <s v="Chevrolet"/>
    <s v="Corvette"/>
    <s v="Aquamarine"/>
    <n v="1988"/>
    <n v="49559.37"/>
  </r>
  <r>
    <n v="733"/>
    <n v="130"/>
    <s v="Dory"/>
    <s v="Rodda"/>
    <n v="37"/>
    <s v="Male"/>
    <n v="805"/>
    <s v="droddakc@ask.com"/>
    <s v="201-806-0083"/>
    <x v="60"/>
    <n v="388"/>
    <s v="Heath"/>
    <x v="255"/>
    <x v="39"/>
    <x v="79"/>
    <s v="Isidora"/>
    <s v="Horbart"/>
    <s v="Sales Vet"/>
    <s v="KNAGG4A88A5670810"/>
    <s v="Chrysler"/>
    <s v="Town &amp; Country"/>
    <s v="Khaki"/>
    <n v="1994"/>
    <n v="22249.82"/>
  </r>
  <r>
    <n v="734"/>
    <n v="302"/>
    <s v="Ric"/>
    <s v="Bandy"/>
    <n v="28"/>
    <s v="Male"/>
    <n v="712"/>
    <s v="rbandykd@altervista.org"/>
    <s v="860-516-8738"/>
    <x v="23"/>
    <n v="308"/>
    <s v="Ilene"/>
    <x v="144"/>
    <x v="15"/>
    <x v="313"/>
    <s v="Ulysses"/>
    <s v="Eustis"/>
    <s v="Sales III"/>
    <s v="WUARU78E77N216688"/>
    <s v="Land Rover"/>
    <s v="Defender 90"/>
    <s v="Mauv"/>
    <n v="1997"/>
    <n v="29545.040000000001"/>
  </r>
  <r>
    <n v="735"/>
    <n v="91"/>
    <s v="Ulysses"/>
    <s v="Howarth"/>
    <n v="21"/>
    <s v="Male"/>
    <n v="694"/>
    <s v="uhowarthke@t-online.de"/>
    <s v="810-659-1366"/>
    <x v="68"/>
    <n v="98"/>
    <s v="Melrose"/>
    <x v="18"/>
    <x v="14"/>
    <x v="236"/>
    <s v="Worthington"/>
    <s v="Stitle"/>
    <s v="Sales I"/>
    <s v="4A31K2DFXCE714845"/>
    <s v="Isuzu"/>
    <s v="Space"/>
    <s v="Aquamarine"/>
    <n v="1993"/>
    <n v="18145.21"/>
  </r>
  <r>
    <n v="736"/>
    <n v="497"/>
    <s v="Sidnee"/>
    <s v="Craker"/>
    <n v="37"/>
    <s v="Male"/>
    <n v="826"/>
    <s v="scrakerkf@nature.com"/>
    <s v="301-855-9926"/>
    <x v="91"/>
    <n v="906"/>
    <s v="Cottonwood"/>
    <x v="256"/>
    <x v="29"/>
    <x v="46"/>
    <s v="Howey"/>
    <s v="Yakobovicz"/>
    <s v="Sales I"/>
    <s v="1HGCR2E52EA526667"/>
    <s v="Mercury"/>
    <s v="Topaz"/>
    <s v="Khaki"/>
    <n v="1988"/>
    <n v="51751.360000000001"/>
  </r>
  <r>
    <n v="737"/>
    <n v="677"/>
    <s v="Raymond"/>
    <s v="Caughan"/>
    <n v="43"/>
    <s v="Male"/>
    <n v="746"/>
    <s v="rcaughankg@prlog.org"/>
    <s v="202-665-8817"/>
    <x v="93"/>
    <n v="56976"/>
    <s v="David"/>
    <x v="13"/>
    <x v="11"/>
    <x v="240"/>
    <s v="Doti"/>
    <s v="Prantl"/>
    <s v="Sales I"/>
    <s v="WBANV1C54AB780558"/>
    <s v="Hyundai"/>
    <s v="Accent"/>
    <s v="Purple"/>
    <n v="2004"/>
    <n v="11467.92"/>
  </r>
  <r>
    <n v="738"/>
    <n v="171"/>
    <s v="Rayshell"/>
    <s v="Gauld"/>
    <n v="39"/>
    <s v="Female"/>
    <n v="818"/>
    <s v="rgauldkh@wisc.edu"/>
    <s v="210-913-4746"/>
    <x v="12"/>
    <n v="1748"/>
    <s v="Mockingbird"/>
    <x v="44"/>
    <x v="4"/>
    <x v="314"/>
    <s v="Gerladina"/>
    <s v="Clitheroe"/>
    <s v="Sales Manager"/>
    <s v="SCFAD01A96G138704"/>
    <s v="Chrysler"/>
    <s v="Aspen"/>
    <s v="Aquamarine"/>
    <n v="2007"/>
    <n v="27516.82"/>
  </r>
  <r>
    <n v="739"/>
    <n v="596"/>
    <s v="Zia"/>
    <s v="Hebard"/>
    <n v="34"/>
    <s v="Bigender"/>
    <n v="772"/>
    <s v="zhebardki@pagesperso-orange.fr"/>
    <s v="304-552-3454"/>
    <x v="120"/>
    <n v="8709"/>
    <s v="Gerald"/>
    <x v="160"/>
    <x v="3"/>
    <x v="5"/>
    <s v="Sibilla"/>
    <s v="Cattell"/>
    <s v="Sales Manager"/>
    <s v="2T3BFREVXDW643294"/>
    <s v="Isuzu"/>
    <s v="i-Series"/>
    <s v="Orange"/>
    <n v="2008"/>
    <n v="8900.82"/>
  </r>
  <r>
    <n v="740"/>
    <n v="912"/>
    <s v="Benson"/>
    <s v="Harrod"/>
    <n v="18"/>
    <s v="Male"/>
    <n v="662"/>
    <s v="bharrodkj@samsung.com"/>
    <s v="206-899-1340"/>
    <x v="67"/>
    <n v="5"/>
    <s v="American Ash"/>
    <x v="257"/>
    <x v="0"/>
    <x v="67"/>
    <s v="Levin"/>
    <s v="Shuttle"/>
    <s v="Sales II"/>
    <s v="WBAYM9C50DD259716"/>
    <s v="Cadillac"/>
    <s v="Brougham"/>
    <s v="Orange"/>
    <n v="1992"/>
    <n v="26011.42"/>
  </r>
  <r>
    <n v="741"/>
    <n v="583"/>
    <s v="Giustina"/>
    <s v="Schapero"/>
    <n v="41"/>
    <s v="Female"/>
    <n v="849"/>
    <s v="gschaperokk@woothemes.com"/>
    <s v="612-885-3178"/>
    <x v="110"/>
    <n v="124"/>
    <s v="Ohio"/>
    <x v="11"/>
    <x v="9"/>
    <x v="247"/>
    <s v="Gerladina"/>
    <s v="Clitheroe"/>
    <s v="Sales Manager"/>
    <s v="JM1NC2EF0A0705209"/>
    <s v="Suzuki"/>
    <s v="Esteem"/>
    <s v="Red"/>
    <n v="2001"/>
    <n v="32686.48"/>
  </r>
  <r>
    <n v="742"/>
    <n v="262"/>
    <s v="Deane"/>
    <s v="Marsland"/>
    <n v="35"/>
    <s v="Non-binary"/>
    <n v="662"/>
    <s v="dmarslandkl@webs.com"/>
    <s v="651-677-2043"/>
    <x v="137"/>
    <n v="2674"/>
    <s v="Northview"/>
    <x v="16"/>
    <x v="9"/>
    <x v="213"/>
    <s v="Debora"/>
    <s v="Moral"/>
    <s v="Sales III"/>
    <s v="WBAWB73507P830772"/>
    <s v="Chevrolet"/>
    <s v="Silverado 3500"/>
    <s v="Yellow"/>
    <n v="2007"/>
    <n v="53871.58"/>
  </r>
  <r>
    <n v="743"/>
    <n v="182"/>
    <s v="Gianina"/>
    <s v="Beaze"/>
    <n v="38"/>
    <s v="Female"/>
    <n v="702"/>
    <s v="gbeazekm@livejournal.com"/>
    <s v="904-431-2685"/>
    <x v="5"/>
    <n v="815"/>
    <s v="Northview"/>
    <x v="19"/>
    <x v="13"/>
    <x v="28"/>
    <s v="Munroe"/>
    <s v="Reide"/>
    <s v="Sales III"/>
    <s v="WBASP4C54CC832606"/>
    <s v="GMC"/>
    <s v="Savana 2500"/>
    <s v="Aquamarine"/>
    <n v="2011"/>
    <n v="52506.01"/>
  </r>
  <r>
    <n v="744"/>
    <n v="51"/>
    <s v="Kamilah"/>
    <s v="Livermore"/>
    <n v="55"/>
    <s v="Female"/>
    <n v="842"/>
    <s v="klivermorekn@virginia.edu"/>
    <s v="772-928-9011"/>
    <x v="107"/>
    <n v="2"/>
    <s v="Hayes"/>
    <x v="258"/>
    <x v="13"/>
    <x v="76"/>
    <s v="Anitra"/>
    <s v="Aldins"/>
    <s v="Sales I"/>
    <s v="2G61P5S38E9629476"/>
    <s v="Volkswagen"/>
    <s v="Eos"/>
    <s v="Red"/>
    <n v="2011"/>
    <n v="37540.29"/>
  </r>
  <r>
    <n v="745"/>
    <n v="356"/>
    <s v="Mikkel"/>
    <s v="Iozefovich"/>
    <n v="61"/>
    <s v="Polygender"/>
    <n v="769"/>
    <s v="miozefovichko@amazon.co.uk"/>
    <s v="813-222-7952"/>
    <x v="15"/>
    <n v="5636"/>
    <s v="Del Mar"/>
    <x v="32"/>
    <x v="13"/>
    <x v="36"/>
    <s v="Elwyn"/>
    <s v="Minall"/>
    <s v="Sales Vet"/>
    <s v="1N4AB7AP6EN325237"/>
    <s v="Mazda"/>
    <n v="626"/>
    <s v="Yellow"/>
    <n v="1994"/>
    <n v="24164.92"/>
  </r>
  <r>
    <n v="746"/>
    <n v="503"/>
    <s v="Bartholemy"/>
    <s v="Torbeck"/>
    <n v="39"/>
    <s v="Male"/>
    <n v="717"/>
    <s v="btorbeckkp@live.com"/>
    <s v="850-650-3375"/>
    <x v="173"/>
    <n v="5"/>
    <s v="Reindahl"/>
    <x v="224"/>
    <x v="13"/>
    <x v="261"/>
    <s v="Donnell"/>
    <s v="Grzelewski"/>
    <s v="Sales Vet"/>
    <s v="4T1BF1FK4DU838340"/>
    <s v="Ford"/>
    <s v="LTD"/>
    <s v="Turquoise"/>
    <n v="1985"/>
    <n v="39203.25"/>
  </r>
  <r>
    <n v="747"/>
    <n v="264"/>
    <s v="Emelen"/>
    <s v="Scandred"/>
    <n v="20"/>
    <s v="Male"/>
    <n v="767"/>
    <s v="escandredkq@csmonitor.com"/>
    <s v="850-932-8266"/>
    <x v="29"/>
    <n v="5"/>
    <s v="Lukken"/>
    <x v="224"/>
    <x v="13"/>
    <x v="44"/>
    <s v="Howey"/>
    <s v="Yakobovicz"/>
    <s v="Sales I"/>
    <s v="5UXFA53512L203572"/>
    <s v="Saab"/>
    <n v="44809"/>
    <s v="Pink"/>
    <n v="2011"/>
    <n v="38375.629999999997"/>
  </r>
  <r>
    <n v="748"/>
    <n v="667"/>
    <s v="Myrilla"/>
    <s v="Deniset"/>
    <n v="42"/>
    <s v="Female"/>
    <n v="764"/>
    <s v="mdenisetkr@sciencedaily.com"/>
    <s v="915-558-6912"/>
    <x v="123"/>
    <n v="96"/>
    <s v="West"/>
    <x v="67"/>
    <x v="4"/>
    <x v="68"/>
    <s v="Howey"/>
    <s v="Yakobovicz"/>
    <s v="Sales I"/>
    <s v="5GAKRCKD4FJ971751"/>
    <s v="Lincoln"/>
    <s v="MKS"/>
    <s v="Indigo"/>
    <n v="2012"/>
    <n v="42858.02"/>
  </r>
  <r>
    <n v="749"/>
    <n v="500"/>
    <s v="Pierre"/>
    <s v="Snaith"/>
    <n v="34"/>
    <s v="Male"/>
    <n v="843"/>
    <s v="psnaithks@ca.gov"/>
    <s v="626-365-4785"/>
    <x v="140"/>
    <n v="60948"/>
    <s v="Paget"/>
    <x v="140"/>
    <x v="1"/>
    <x v="166"/>
    <s v="Sibilla"/>
    <s v="Cattell"/>
    <s v="Sales Manager"/>
    <s v="WBAKE5C56BE584924"/>
    <s v="Mitsubishi"/>
    <s v="Outlander"/>
    <s v="Aquamarine"/>
    <n v="2010"/>
    <n v="23395.8"/>
  </r>
  <r>
    <n v="750"/>
    <n v="220"/>
    <s v="Olenka"/>
    <s v="Kincade"/>
    <n v="34"/>
    <s v="Female"/>
    <n v="814"/>
    <s v="okincadekt@cbslocal.com"/>
    <s v="304-876-6334"/>
    <x v="10"/>
    <n v="687"/>
    <s v="Stang"/>
    <x v="111"/>
    <x v="3"/>
    <x v="224"/>
    <s v="Bernhard"/>
    <s v="Orehead"/>
    <s v="Sales Vet"/>
    <s v="WBAVD13506K401243"/>
    <s v="Mazda"/>
    <n v="626"/>
    <s v="Khaki"/>
    <n v="1999"/>
    <n v="51002.95"/>
  </r>
  <r>
    <n v="751"/>
    <n v="962"/>
    <s v="Cristionna"/>
    <s v="Ulrik"/>
    <n v="48"/>
    <s v="Female"/>
    <n v="687"/>
    <s v="culrikku@joomla.org"/>
    <s v="720-570-6743"/>
    <x v="18"/>
    <n v="403"/>
    <s v="Sachtjen"/>
    <x v="69"/>
    <x v="16"/>
    <x v="187"/>
    <s v="Howey"/>
    <s v="Yakobovicz"/>
    <s v="Sales I"/>
    <s v="JA4AS3AW8DU516165"/>
    <s v="Ford"/>
    <s v="Fiesta"/>
    <s v="Yellow"/>
    <n v="2012"/>
    <n v="23566.74"/>
  </r>
  <r>
    <n v="752"/>
    <n v="239"/>
    <s v="Finn"/>
    <s v="Taylor"/>
    <n v="24"/>
    <s v="Male"/>
    <n v="823"/>
    <s v="ftaylorkv@auda.org.au"/>
    <s v="828-304-1139"/>
    <x v="76"/>
    <n v="8019"/>
    <s v="Mallard"/>
    <x v="259"/>
    <x v="5"/>
    <x v="206"/>
    <s v="Georgeanna"/>
    <s v="Selliman"/>
    <s v="Sales II"/>
    <s v="WAUXU54B92N789909"/>
    <s v="BMW"/>
    <s v="3 Series"/>
    <s v="Purple"/>
    <n v="2010"/>
    <n v="27418.66"/>
  </r>
  <r>
    <n v="753"/>
    <n v="496"/>
    <s v="Garv"/>
    <s v="Rosbottom"/>
    <n v="41"/>
    <s v="Male"/>
    <n v="777"/>
    <s v="grosbottomkw@fc2.com"/>
    <s v="918-391-6287"/>
    <x v="174"/>
    <n v="4243"/>
    <s v="Bunker Hill"/>
    <x v="133"/>
    <x v="18"/>
    <x v="46"/>
    <s v="Etheline"/>
    <s v="Childes"/>
    <s v="Sales Manager"/>
    <s v="WA1YL54B84N899633"/>
    <s v="Bentley"/>
    <s v="Continental GT"/>
    <s v="Aquamarine"/>
    <n v="2012"/>
    <n v="30080.32"/>
  </r>
  <r>
    <n v="754"/>
    <n v="201"/>
    <s v="Hill"/>
    <s v="Merigot"/>
    <n v="35"/>
    <s v="Male"/>
    <n v="674"/>
    <s v="hmerigotkx@ftc.gov"/>
    <s v="202-346-9882"/>
    <x v="80"/>
    <n v="3228"/>
    <s v="Melrose"/>
    <x v="13"/>
    <x v="11"/>
    <x v="159"/>
    <s v="Ursola"/>
    <s v="Groundwater"/>
    <s v="Sales II"/>
    <s v="JN1CV6EK5CM306199"/>
    <s v="Toyota"/>
    <s v="Corolla"/>
    <s v="Green"/>
    <n v="2002"/>
    <n v="50442.74"/>
  </r>
  <r>
    <n v="755"/>
    <n v="673"/>
    <s v="Jennilee"/>
    <s v="Coales"/>
    <n v="24"/>
    <s v="Female"/>
    <n v="657"/>
    <s v="jcoalesky@aboutads.info"/>
    <s v="361-990-5507"/>
    <x v="25"/>
    <n v="737"/>
    <s v="Barby"/>
    <x v="7"/>
    <x v="4"/>
    <x v="286"/>
    <s v="Etheline"/>
    <s v="Childes"/>
    <s v="Sales Manager"/>
    <s v="WBA3B9C59FP311118"/>
    <s v="Dodge"/>
    <s v="Durango"/>
    <s v="Blue"/>
    <n v="2006"/>
    <n v="34292.089999999997"/>
  </r>
  <r>
    <n v="756"/>
    <n v="400"/>
    <s v="Towny"/>
    <s v="Longman"/>
    <n v="61"/>
    <s v="Male"/>
    <n v="797"/>
    <s v="tlongmankz@abc.net.au"/>
    <s v="304-868-4811"/>
    <x v="36"/>
    <n v="44"/>
    <s v="Becker"/>
    <x v="3"/>
    <x v="3"/>
    <x v="150"/>
    <s v="Levin"/>
    <s v="Shuttle"/>
    <s v="Sales II"/>
    <s v="3VWKX7AJXBM194635"/>
    <s v="Ford"/>
    <s v="Contour"/>
    <s v="Teal"/>
    <n v="1996"/>
    <n v="30654.59"/>
  </r>
  <r>
    <n v="757"/>
    <n v="215"/>
    <s v="Raina"/>
    <s v="Couvert"/>
    <n v="42"/>
    <s v="Female"/>
    <n v="683"/>
    <s v="rcouvertl0@dailymail.co.uk"/>
    <s v="336-485-5830"/>
    <x v="18"/>
    <n v="529"/>
    <s v="Bluejay"/>
    <x v="5"/>
    <x v="5"/>
    <x v="135"/>
    <s v="Worthington"/>
    <s v="Stitle"/>
    <s v="Sales I"/>
    <s v="3C6TD5DT5CG027530"/>
    <s v="Cadillac"/>
    <s v="Eldorado"/>
    <s v="Indigo"/>
    <n v="1994"/>
    <n v="34549.19"/>
  </r>
  <r>
    <n v="758"/>
    <n v="397"/>
    <s v="Ciel"/>
    <s v="Cotton"/>
    <n v="25"/>
    <s v="Non-binary"/>
    <n v="633"/>
    <s v="ccottonl1@ning.com"/>
    <s v="312-620-9707"/>
    <x v="13"/>
    <n v="21"/>
    <s v="Service"/>
    <x v="31"/>
    <x v="20"/>
    <x v="123"/>
    <s v="Carita"/>
    <s v="Reay"/>
    <s v="Sales I"/>
    <s v="1GTN1TEX9BZ429971"/>
    <s v="Scion"/>
    <s v="xB"/>
    <s v="Mauv"/>
    <n v="2010"/>
    <n v="51373.85"/>
  </r>
  <r>
    <n v="759"/>
    <n v="586"/>
    <s v="Marne"/>
    <s v="Lalonde"/>
    <n v="35"/>
    <s v="Female"/>
    <n v="804"/>
    <s v="mlalondel2@behance.net"/>
    <s v="954-633-1977"/>
    <x v="119"/>
    <n v="83824"/>
    <s v="Hoard"/>
    <x v="260"/>
    <x v="13"/>
    <x v="152"/>
    <s v="Jodee"/>
    <s v="Klimov"/>
    <s v="Sales I"/>
    <s v="WAUXU64B83N457483"/>
    <s v="Honda"/>
    <s v="Accord"/>
    <s v="Crimson"/>
    <n v="1989"/>
    <n v="43765.83"/>
  </r>
  <r>
    <n v="760"/>
    <n v="27"/>
    <s v="Sterne"/>
    <s v="Lanphier"/>
    <n v="40"/>
    <s v="Male"/>
    <n v="731"/>
    <s v="slanphierl3@amazon.com"/>
    <s v="916-866-6889"/>
    <x v="70"/>
    <n v="2"/>
    <s v="Macpherson"/>
    <x v="47"/>
    <x v="1"/>
    <x v="315"/>
    <s v="Debora"/>
    <s v="Moral"/>
    <s v="Sales III"/>
    <s v="JN1CY0AP2AM792070"/>
    <s v="Jeep"/>
    <s v="Grand Cherokee"/>
    <s v="Khaki"/>
    <n v="1994"/>
    <n v="45317.83"/>
  </r>
  <r>
    <n v="761"/>
    <n v="224"/>
    <s v="Shem"/>
    <s v="Lemanu"/>
    <n v="26"/>
    <s v="Male"/>
    <n v="722"/>
    <s v="slemanul4@netscape.com"/>
    <s v="860-815-0440"/>
    <x v="14"/>
    <n v="35"/>
    <s v="Dovetail"/>
    <x v="144"/>
    <x v="15"/>
    <x v="127"/>
    <s v="Sibilla"/>
    <s v="Cattell"/>
    <s v="Sales Manager"/>
    <s v="WBADT53463C745436"/>
    <s v="Subaru"/>
    <s v="Legacy"/>
    <s v="Orange"/>
    <n v="1995"/>
    <n v="12188.93"/>
  </r>
  <r>
    <n v="762"/>
    <n v="828"/>
    <s v="Natala"/>
    <s v="Korb"/>
    <n v="18"/>
    <s v="Female"/>
    <n v="840"/>
    <s v="nkorbl5@prlog.org"/>
    <s v="916-723-4593"/>
    <x v="68"/>
    <n v="38339"/>
    <s v="Birchwood"/>
    <x v="47"/>
    <x v="1"/>
    <x v="81"/>
    <s v="Devora"/>
    <s v="Herche"/>
    <s v="Sales I"/>
    <s v="WAUNF78P36A414386"/>
    <s v="Toyota"/>
    <s v="Solara"/>
    <s v="Indigo"/>
    <n v="2004"/>
    <n v="42623.73"/>
  </r>
  <r>
    <n v="763"/>
    <n v="880"/>
    <s v="Emerson"/>
    <s v="Fogg"/>
    <n v="21"/>
    <s v="Male"/>
    <n v="767"/>
    <s v="efoggl6@pbs.org"/>
    <s v="512-679-9212"/>
    <x v="97"/>
    <n v="8382"/>
    <s v="Jackson"/>
    <x v="110"/>
    <x v="4"/>
    <x v="33"/>
    <s v="Georgeanna"/>
    <s v="Selliman"/>
    <s v="Sales II"/>
    <s v="JM3TB2CA2D0840673"/>
    <s v="Land Rover"/>
    <s v="Discovery"/>
    <s v="Violet"/>
    <n v="2003"/>
    <n v="51167.67"/>
  </r>
  <r>
    <n v="764"/>
    <n v="194"/>
    <s v="Luigi"/>
    <s v="French"/>
    <n v="29"/>
    <s v="Male"/>
    <n v="792"/>
    <s v="lfrenchl7@t-online.de"/>
    <s v="661-228-8392"/>
    <x v="80"/>
    <n v="8"/>
    <s v="Clemons"/>
    <x v="242"/>
    <x v="1"/>
    <x v="256"/>
    <s v="Isidora"/>
    <s v="Horbart"/>
    <s v="Sales Vet"/>
    <s v="1FTFW1E88AF359122"/>
    <s v="GMC"/>
    <s v="Vandura 3500"/>
    <s v="Blue"/>
    <n v="1994"/>
    <n v="42128.41"/>
  </r>
  <r>
    <n v="765"/>
    <n v="899"/>
    <s v="Brett"/>
    <s v="Purchon"/>
    <n v="60"/>
    <s v="Male"/>
    <n v="744"/>
    <s v="bpurchonl8@ebay.com"/>
    <s v="325-682-3145"/>
    <x v="13"/>
    <n v="300"/>
    <s v="Red Cloud"/>
    <x v="254"/>
    <x v="4"/>
    <x v="197"/>
    <s v="Etheline"/>
    <s v="Childes"/>
    <s v="Sales Manager"/>
    <s v="WAUML54B32N474769"/>
    <s v="Mercedes-Benz"/>
    <s v="E-Class"/>
    <s v="Violet"/>
    <n v="2005"/>
    <n v="53704.1"/>
  </r>
  <r>
    <n v="766"/>
    <n v="313"/>
    <s v="Opalina"/>
    <s v="Dampier"/>
    <n v="41"/>
    <s v="Female"/>
    <n v="847"/>
    <s v="odampierl9@wordpress.org"/>
    <s v="313-953-8321"/>
    <x v="116"/>
    <n v="335"/>
    <s v="Erie"/>
    <x v="89"/>
    <x v="14"/>
    <x v="14"/>
    <s v="Deane"/>
    <s v="Guppey"/>
    <s v="Sales I"/>
    <s v="1D7RE3BK1BS026676"/>
    <s v="Suzuki"/>
    <s v="Swift"/>
    <s v="Purple"/>
    <n v="1987"/>
    <n v="38795.279999999999"/>
  </r>
  <r>
    <n v="767"/>
    <n v="361"/>
    <s v="Kin"/>
    <s v="McCrann"/>
    <n v="41"/>
    <s v="Male"/>
    <n v="666"/>
    <s v="kmccrannla@soundcloud.com"/>
    <s v="217-353-6883"/>
    <x v="62"/>
    <n v="93"/>
    <s v="Golf View"/>
    <x v="53"/>
    <x v="20"/>
    <x v="316"/>
    <s v="Doti"/>
    <s v="Prantl"/>
    <s v="Sales I"/>
    <s v="WDDEJ7KB0DA835385"/>
    <s v="Honda"/>
    <s v="Accord"/>
    <s v="Blue"/>
    <n v="1991"/>
    <n v="32954.35"/>
  </r>
  <r>
    <n v="768"/>
    <n v="687"/>
    <s v="Ebenezer"/>
    <s v="Hillum"/>
    <n v="31"/>
    <s v="Male"/>
    <n v="634"/>
    <s v="ehillumlb@aboutads.info"/>
    <s v="269-347-5425"/>
    <x v="101"/>
    <n v="3"/>
    <s v="Carpenter"/>
    <x v="261"/>
    <x v="14"/>
    <x v="31"/>
    <s v="Alexa"/>
    <s v="Argyle"/>
    <s v="Sales III"/>
    <s v="WBASN4C54CC522607"/>
    <s v="Mercedes-Benz"/>
    <s v="600SL"/>
    <s v="Purple"/>
    <n v="1993"/>
    <n v="33217.1"/>
  </r>
  <r>
    <n v="769"/>
    <n v="557"/>
    <s v="Ransom"/>
    <s v="Grigore"/>
    <n v="40"/>
    <s v="Male"/>
    <n v="801"/>
    <s v="rgrigorelc@bluehost.com"/>
    <s v="937-858-9713"/>
    <x v="60"/>
    <n v="794"/>
    <s v="Nancy"/>
    <x v="176"/>
    <x v="19"/>
    <x v="195"/>
    <s v="Cassius"/>
    <s v="Callicott"/>
    <s v="Sales I"/>
    <s v="1GTCSBD93A8709696"/>
    <s v="Dodge"/>
    <s v="Caliber"/>
    <s v="Puce"/>
    <n v="2011"/>
    <n v="40851.870000000003"/>
  </r>
  <r>
    <n v="770"/>
    <n v="969"/>
    <s v="Carson"/>
    <s v="Bront"/>
    <n v="64"/>
    <s v="Male"/>
    <n v="732"/>
    <s v="cbrontld@nsw.gov.au"/>
    <s v="504-231-5962"/>
    <x v="98"/>
    <n v="6659"/>
    <s v="Dayton"/>
    <x v="60"/>
    <x v="25"/>
    <x v="234"/>
    <s v="Jodee"/>
    <s v="Klimov"/>
    <s v="Sales I"/>
    <s v="WAUEH78E76A064964"/>
    <s v="Acura"/>
    <s v="NSX"/>
    <s v="Indigo"/>
    <n v="2005"/>
    <n v="12728.94"/>
  </r>
  <r>
    <n v="771"/>
    <n v="365"/>
    <s v="Ashby"/>
    <s v="Edwards"/>
    <n v="53"/>
    <s v="Male"/>
    <n v="762"/>
    <s v="aedwardsle@yahoo.co.jp"/>
    <s v="606-882-8786"/>
    <x v="175"/>
    <n v="69"/>
    <s v="Corben"/>
    <x v="262"/>
    <x v="42"/>
    <x v="290"/>
    <s v="Howey"/>
    <s v="Yakobovicz"/>
    <s v="Sales I"/>
    <s v="WAUEF48H48K629263"/>
    <s v="Buick"/>
    <s v="Century"/>
    <s v="Fuscia"/>
    <n v="1985"/>
    <n v="38651.19"/>
  </r>
  <r>
    <n v="772"/>
    <n v="478"/>
    <s v="Valida"/>
    <s v="Isabell"/>
    <n v="53"/>
    <s v="Bigender"/>
    <n v="749"/>
    <s v="visabelllf@freewebs.com"/>
    <s v="713-386-8427"/>
    <x v="26"/>
    <n v="7"/>
    <s v="Westport"/>
    <x v="4"/>
    <x v="4"/>
    <x v="157"/>
    <s v="Carita"/>
    <s v="Reay"/>
    <s v="Sales I"/>
    <s v="JTHBE5C25D5962385"/>
    <s v="Mercedes-Benz"/>
    <s v="S-Class"/>
    <s v="Violet"/>
    <n v="1997"/>
    <n v="41190.620000000003"/>
  </r>
  <r>
    <n v="773"/>
    <n v="9"/>
    <s v="Padriac"/>
    <s v="Tosdevin"/>
    <n v="50"/>
    <s v="Male"/>
    <n v="720"/>
    <s v="ptosdevinlg@google.nl"/>
    <s v="323-285-6623"/>
    <x v="82"/>
    <n v="28213"/>
    <s v="Village"/>
    <x v="129"/>
    <x v="1"/>
    <x v="192"/>
    <s v="Donnell"/>
    <s v="Grzelewski"/>
    <s v="Sales Vet"/>
    <s v="1D4RD5GG4BC758911"/>
    <s v="Volvo"/>
    <s v="C30"/>
    <s v="Blue"/>
    <n v="2011"/>
    <n v="3085.62"/>
  </r>
  <r>
    <n v="774"/>
    <n v="683"/>
    <s v="Jude"/>
    <s v="Millsap"/>
    <n v="37"/>
    <s v="Male"/>
    <n v="757"/>
    <s v="jmillsaplh@statcounter.com"/>
    <s v="901-923-4526"/>
    <x v="107"/>
    <n v="11"/>
    <s v="Corben"/>
    <x v="52"/>
    <x v="27"/>
    <x v="63"/>
    <s v="Sibilla"/>
    <s v="Cattell"/>
    <s v="Sales Manager"/>
    <s v="1G6AJ5S36F0403711"/>
    <s v="Lexus"/>
    <s v="GS"/>
    <s v="Mauv"/>
    <n v="1994"/>
    <n v="34395.589999999997"/>
  </r>
  <r>
    <n v="775"/>
    <n v="956"/>
    <s v="Guglielmo"/>
    <s v="Cregg"/>
    <n v="61"/>
    <s v="Non-binary"/>
    <n v="733"/>
    <s v="gcreggli@nba.com"/>
    <s v="501-231-9485"/>
    <x v="30"/>
    <n v="44454"/>
    <s v="Schurz"/>
    <x v="263"/>
    <x v="32"/>
    <x v="55"/>
    <s v="Gaylor"/>
    <s v="Leggate"/>
    <s v="Sales I"/>
    <s v="JTJBM7FX8B5372652"/>
    <s v="Chrysler"/>
    <s v="Concorde"/>
    <s v="Orange"/>
    <n v="1993"/>
    <n v="51487.81"/>
  </r>
  <r>
    <n v="776"/>
    <n v="697"/>
    <s v="Tracey"/>
    <s v="Barkley"/>
    <n v="60"/>
    <s v="Female"/>
    <n v="815"/>
    <s v="tbarkleylj@smh.com.au"/>
    <s v="412-211-2102"/>
    <x v="5"/>
    <n v="87"/>
    <s v="Di Loreto"/>
    <x v="8"/>
    <x v="6"/>
    <x v="158"/>
    <s v="Munroe"/>
    <s v="Reide"/>
    <s v="Sales III"/>
    <s v="JN8AZ2NC5E9742362"/>
    <s v="Lexus"/>
    <s v="RX Hybrid"/>
    <s v="Violet"/>
    <n v="2011"/>
    <n v="34197.39"/>
  </r>
  <r>
    <n v="777"/>
    <n v="123"/>
    <s v="Hermia"/>
    <s v="Whitsey"/>
    <n v="50"/>
    <s v="Female"/>
    <n v="767"/>
    <s v="hwhitseylk@cargocollective.com"/>
    <s v="561-757-4772"/>
    <x v="8"/>
    <n v="7"/>
    <s v="Westport"/>
    <x v="149"/>
    <x v="13"/>
    <x v="25"/>
    <s v="Munroe"/>
    <s v="Reide"/>
    <s v="Sales III"/>
    <s v="3D73M4CLXBG061651"/>
    <s v="Oldsmobile"/>
    <s v="Silhouette"/>
    <s v="Red"/>
    <n v="2000"/>
    <n v="22410.07"/>
  </r>
  <r>
    <n v="778"/>
    <n v="665"/>
    <s v="Georgi"/>
    <s v="Kubasek"/>
    <n v="40"/>
    <s v="Male"/>
    <n v="654"/>
    <s v="gkubasekll@uol.com.br"/>
    <s v="310-288-6972"/>
    <x v="27"/>
    <n v="23247"/>
    <s v="Hazelcrest"/>
    <x v="180"/>
    <x v="1"/>
    <x v="68"/>
    <s v="Carita"/>
    <s v="Reay"/>
    <s v="Sales I"/>
    <s v="4USDU53578L334539"/>
    <s v="Jaguar"/>
    <s v="XJ Series"/>
    <s v="Yellow"/>
    <n v="1998"/>
    <n v="25055.52"/>
  </r>
  <r>
    <n v="779"/>
    <n v="240"/>
    <s v="Devora"/>
    <s v="Sliman"/>
    <n v="55"/>
    <s v="Bigender"/>
    <n v="827"/>
    <s v="dslimanlm@imgur.com"/>
    <s v="404-336-2691"/>
    <x v="49"/>
    <n v="381"/>
    <s v="Iowa"/>
    <x v="76"/>
    <x v="35"/>
    <x v="206"/>
    <s v="Donnell"/>
    <s v="Grzelewski"/>
    <s v="Sales Vet"/>
    <s v="WA1LYBFE0AD536858"/>
    <s v="Cadillac"/>
    <s v="STS"/>
    <s v="Violet"/>
    <n v="2010"/>
    <n v="27429.46"/>
  </r>
  <r>
    <n v="780"/>
    <n v="470"/>
    <s v="Arley"/>
    <s v="Goodey"/>
    <n v="30"/>
    <s v="Male"/>
    <n v="844"/>
    <s v="agoodeyln@ftc.gov"/>
    <s v="901-534-2299"/>
    <x v="15"/>
    <n v="45"/>
    <s v="Upham"/>
    <x v="52"/>
    <x v="27"/>
    <x v="168"/>
    <s v="Wendell"/>
    <s v="Sulter"/>
    <s v="Sales I"/>
    <s v="5N1AA0NC7DN138563"/>
    <s v="Kia"/>
    <s v="Optima"/>
    <s v="Blue"/>
    <n v="2005"/>
    <n v="40966.699999999997"/>
  </r>
  <r>
    <n v="781"/>
    <n v="127"/>
    <s v="Jesselyn"/>
    <s v="Hamson"/>
    <n v="59"/>
    <s v="Female"/>
    <n v="772"/>
    <s v="jhamsonlo@google.fr"/>
    <s v="304-999-7899"/>
    <x v="16"/>
    <n v="72844"/>
    <s v="Tennyson"/>
    <x v="111"/>
    <x v="3"/>
    <x v="25"/>
    <s v="Yetty"/>
    <s v="Digman"/>
    <s v="Sales III"/>
    <s v="1FTWW3A54AE441636"/>
    <s v="Ford"/>
    <s v="Explorer Sport Trac"/>
    <s v="Teal"/>
    <n v="2010"/>
    <n v="44312.4"/>
  </r>
  <r>
    <n v="782"/>
    <n v="140"/>
    <s v="Katine"/>
    <s v="Neary"/>
    <n v="29"/>
    <s v="Genderfluid"/>
    <n v="740"/>
    <s v="knearylp@biglobe.ne.jp"/>
    <s v="209-307-0607"/>
    <x v="143"/>
    <n v="8"/>
    <s v="Surrey"/>
    <x v="233"/>
    <x v="1"/>
    <x v="174"/>
    <s v="Isidora"/>
    <s v="Horbart"/>
    <s v="Sales Vet"/>
    <s v="4USCN53462L015172"/>
    <s v="Toyota"/>
    <s v="Tacoma"/>
    <s v="Teal"/>
    <n v="1998"/>
    <n v="41412.67"/>
  </r>
  <r>
    <n v="783"/>
    <n v="713"/>
    <s v="Whitby"/>
    <s v="Jacombs"/>
    <n v="38"/>
    <s v="Male"/>
    <n v="733"/>
    <s v="wjacombslq@ebay.co.uk"/>
    <s v="702-612-8717"/>
    <x v="69"/>
    <n v="60475"/>
    <s v="Loeprich"/>
    <x v="264"/>
    <x v="30"/>
    <x v="317"/>
    <s v="Carita"/>
    <s v="Reay"/>
    <s v="Sales I"/>
    <s v="1FTSX2B56AE621950"/>
    <s v="Chevrolet"/>
    <s v="Avalanche 1500"/>
    <s v="Purple"/>
    <n v="2006"/>
    <n v="47373.75"/>
  </r>
  <r>
    <n v="784"/>
    <n v="270"/>
    <s v="Stepha"/>
    <s v="Galiero"/>
    <n v="47"/>
    <s v="Female"/>
    <n v="725"/>
    <s v="sgalierolr@dedecms.com"/>
    <s v="610-825-3316"/>
    <x v="151"/>
    <n v="4"/>
    <s v="Little Fleur"/>
    <x v="77"/>
    <x v="6"/>
    <x v="169"/>
    <s v="Bernhard"/>
    <s v="Orehead"/>
    <s v="Sales Vet"/>
    <s v="WAUGGAFR7EA469476"/>
    <s v="Ford"/>
    <s v="Festiva"/>
    <s v="Yellow"/>
    <n v="1988"/>
    <n v="6590.28"/>
  </r>
  <r>
    <n v="785"/>
    <n v="138"/>
    <s v="Kiah"/>
    <s v="Claworth"/>
    <n v="66"/>
    <s v="Female"/>
    <n v="790"/>
    <s v="kclaworthls@thetimes.co.uk"/>
    <s v="214-660-4498"/>
    <x v="133"/>
    <n v="39"/>
    <s v="6th"/>
    <x v="6"/>
    <x v="4"/>
    <x v="120"/>
    <s v="Etheline"/>
    <s v="Childes"/>
    <s v="Sales Manager"/>
    <s v="WAUDF98E35A916979"/>
    <s v="Saturn"/>
    <s v="S-Series"/>
    <s v="Fuscia"/>
    <n v="1993"/>
    <n v="31950.09"/>
  </r>
  <r>
    <n v="786"/>
    <n v="787"/>
    <s v="Mercie"/>
    <s v="Tampion"/>
    <n v="20"/>
    <s v="Female"/>
    <n v="757"/>
    <s v="mtampionlt@opera.com"/>
    <s v="806-739-3771"/>
    <x v="4"/>
    <n v="71748"/>
    <s v="Golf View"/>
    <x v="206"/>
    <x v="4"/>
    <x v="191"/>
    <s v="Gaylor"/>
    <s v="Leggate"/>
    <s v="Sales I"/>
    <s v="1G4HP54K854287896"/>
    <s v="Bentley"/>
    <s v="Continental"/>
    <s v="Turquoise"/>
    <n v="2011"/>
    <n v="34122.03"/>
  </r>
  <r>
    <n v="787"/>
    <n v="449"/>
    <s v="Rufus"/>
    <s v="Demangeon"/>
    <n v="41"/>
    <s v="Male"/>
    <n v="831"/>
    <s v="rdemangeonlu@fastcompany.com"/>
    <s v="612-133-0290"/>
    <x v="134"/>
    <n v="92532"/>
    <s v="Haas"/>
    <x v="11"/>
    <x v="9"/>
    <x v="318"/>
    <s v="Gerladina"/>
    <s v="Clitheroe"/>
    <s v="Sales Manager"/>
    <s v="1C4RDJEG0DC973634"/>
    <s v="Audi"/>
    <s v="Cabriolet"/>
    <s v="Blue"/>
    <n v="1998"/>
    <n v="50931.48"/>
  </r>
  <r>
    <n v="788"/>
    <n v="50"/>
    <s v="Kev"/>
    <s v="McMylor"/>
    <n v="42"/>
    <s v="Male"/>
    <n v="747"/>
    <s v="kmcmylorlv@mlb.com"/>
    <s v="916-403-1162"/>
    <x v="8"/>
    <n v="32"/>
    <s v="Melrose"/>
    <x v="47"/>
    <x v="1"/>
    <x v="76"/>
    <s v="Alexa"/>
    <s v="Argyle"/>
    <s v="Sales III"/>
    <s v="2LMDJ8JK4FB276251"/>
    <s v="Audi"/>
    <n v="90"/>
    <s v="Mauv"/>
    <n v="1993"/>
    <n v="28987.65"/>
  </r>
  <r>
    <n v="789"/>
    <n v="617"/>
    <s v="Tory"/>
    <s v="McCalum"/>
    <n v="45"/>
    <s v="Female"/>
    <n v="747"/>
    <s v="tmccalumlw@rambler.ru"/>
    <s v="713-420-5413"/>
    <x v="174"/>
    <n v="2"/>
    <s v="Knutson"/>
    <x v="4"/>
    <x v="4"/>
    <x v="319"/>
    <s v="Sibilla"/>
    <s v="Cattell"/>
    <s v="Sales Manager"/>
    <s v="19XFB2E57FE125730"/>
    <s v="Audi"/>
    <s v="A6"/>
    <s v="Violet"/>
    <n v="2002"/>
    <n v="10289.02"/>
  </r>
  <r>
    <n v="790"/>
    <n v="992"/>
    <s v="Darryl"/>
    <s v="d'Escoffier"/>
    <n v="20"/>
    <s v="Female"/>
    <n v="842"/>
    <s v="ddescoffierlx@marketwatch.com"/>
    <s v="505-282-9322"/>
    <x v="41"/>
    <n v="306"/>
    <s v="Lien"/>
    <x v="169"/>
    <x v="37"/>
    <x v="320"/>
    <s v="Charita"/>
    <s v="Philippet"/>
    <s v="Sales II"/>
    <s v="4T3BA3BB3DU743582"/>
    <s v="Mazda"/>
    <s v="Navajo"/>
    <s v="Red"/>
    <n v="1993"/>
    <n v="25985.63"/>
  </r>
  <r>
    <n v="791"/>
    <n v="661"/>
    <s v="Tally"/>
    <s v="Fiddymont"/>
    <n v="38"/>
    <s v="Male"/>
    <n v="774"/>
    <s v="tfiddymontly@examiner.com"/>
    <s v="806-302-3320"/>
    <x v="112"/>
    <n v="69"/>
    <s v="Burning Wood"/>
    <x v="136"/>
    <x v="4"/>
    <x v="321"/>
    <s v="Munroe"/>
    <s v="Reide"/>
    <s v="Sales III"/>
    <s v="JN1CV6FE4DM789016"/>
    <s v="Mazda"/>
    <s v="Mazda3"/>
    <s v="Red"/>
    <n v="2012"/>
    <n v="28881.119999999999"/>
  </r>
  <r>
    <n v="792"/>
    <n v="759"/>
    <s v="Lula"/>
    <s v="McCullagh"/>
    <n v="33"/>
    <s v="Female"/>
    <n v="811"/>
    <s v="lmccullaghlz@upenn.edu"/>
    <s v="770-628-2859"/>
    <x v="175"/>
    <n v="25699"/>
    <s v="Butternut"/>
    <x v="154"/>
    <x v="35"/>
    <x v="90"/>
    <s v="Isidora"/>
    <s v="Horbart"/>
    <s v="Sales Vet"/>
    <s v="WAUSF98K39N856424"/>
    <s v="Chevrolet"/>
    <s v="Cobalt SS"/>
    <s v="Mauv"/>
    <n v="2009"/>
    <n v="34397.31"/>
  </r>
  <r>
    <n v="793"/>
    <n v="630"/>
    <s v="Renelle"/>
    <s v="Hug"/>
    <n v="66"/>
    <s v="Female"/>
    <n v="821"/>
    <s v="rhugm0@phpbb.com"/>
    <s v="317-162-6957"/>
    <x v="136"/>
    <n v="63"/>
    <s v="Drewry"/>
    <x v="125"/>
    <x v="43"/>
    <x v="98"/>
    <s v="Devora"/>
    <s v="Herche"/>
    <s v="Sales I"/>
    <s v="JTHDU1EF8E5426343"/>
    <s v="Nissan"/>
    <s v="350Z"/>
    <s v="Crimson"/>
    <n v="2005"/>
    <n v="6507.65"/>
  </r>
  <r>
    <n v="794"/>
    <n v="269"/>
    <s v="Marya"/>
    <s v="Estick"/>
    <n v="36"/>
    <s v="Female"/>
    <n v="821"/>
    <s v="mestickm1@stanford.edu"/>
    <s v="304-772-3315"/>
    <x v="37"/>
    <n v="37"/>
    <s v="Mcbride"/>
    <x v="3"/>
    <x v="3"/>
    <x v="169"/>
    <s v="Modesty"/>
    <s v="Fruin"/>
    <s v="Sales I"/>
    <s v="YV4852CZ3A1567631"/>
    <s v="Toyota"/>
    <s v="MR2"/>
    <s v="Aquamarine"/>
    <n v="1995"/>
    <n v="3551.22"/>
  </r>
  <r>
    <n v="795"/>
    <n v="268"/>
    <s v="Ernest"/>
    <s v="Ciepluch"/>
    <n v="65"/>
    <s v="Male"/>
    <n v="791"/>
    <s v="eciepluchm2@google.co.uk"/>
    <s v="212-342-9704"/>
    <x v="144"/>
    <n v="18"/>
    <s v="Hansons"/>
    <x v="36"/>
    <x v="21"/>
    <x v="44"/>
    <s v="Gerladina"/>
    <s v="Clitheroe"/>
    <s v="Sales Manager"/>
    <s v="JM3TB2BV5D0461185"/>
    <s v="Pontiac"/>
    <s v="Fiero"/>
    <s v="Yellow"/>
    <n v="1987"/>
    <n v="52491.47"/>
  </r>
  <r>
    <n v="796"/>
    <n v="772"/>
    <s v="Hyacinth"/>
    <s v="Dubber"/>
    <n v="24"/>
    <s v="Female"/>
    <n v="727"/>
    <s v="hdubberm3@globo.com"/>
    <s v="559-464-8726"/>
    <x v="129"/>
    <n v="598"/>
    <s v="Ilene"/>
    <x v="265"/>
    <x v="1"/>
    <x v="165"/>
    <s v="Wendell"/>
    <s v="Sulter"/>
    <s v="Sales I"/>
    <s v="WAU2GAFC2FN223760"/>
    <s v="Ford"/>
    <s v="Escape"/>
    <s v="Maroon"/>
    <n v="2002"/>
    <n v="25715.919999999998"/>
  </r>
  <r>
    <n v="797"/>
    <n v="295"/>
    <s v="Jodee"/>
    <s v="Ghelardoni"/>
    <n v="40"/>
    <s v="Female"/>
    <n v="711"/>
    <s v="jghelardonim4@blogspot.com"/>
    <s v="225-284-9200"/>
    <x v="68"/>
    <n v="935"/>
    <s v="Drewry"/>
    <x v="45"/>
    <x v="25"/>
    <x v="322"/>
    <s v="Modesty"/>
    <s v="Fruin"/>
    <s v="Sales I"/>
    <s v="JTHBE1BL7FA582008"/>
    <s v="Chevrolet"/>
    <s v="G-Series G30"/>
    <s v="Violet"/>
    <n v="1995"/>
    <n v="8062.54"/>
  </r>
  <r>
    <n v="798"/>
    <n v="258"/>
    <s v="Skippy"/>
    <s v="Le feuvre"/>
    <n v="66"/>
    <s v="Male"/>
    <n v="787"/>
    <s v="slefeuvrem5@amazon.co.uk"/>
    <s v="513-583-0302"/>
    <x v="9"/>
    <n v="61"/>
    <s v="Summerview"/>
    <x v="30"/>
    <x v="19"/>
    <x v="213"/>
    <s v="Myrta"/>
    <s v="Nottram"/>
    <s v="Sales II"/>
    <s v="3GYFK628X7G480669"/>
    <s v="Kia"/>
    <s v="Sportage"/>
    <s v="Violet"/>
    <n v="2007"/>
    <n v="10550.73"/>
  </r>
  <r>
    <n v="799"/>
    <n v="604"/>
    <s v="Ambros"/>
    <s v="Morde"/>
    <n v="64"/>
    <s v="Agender"/>
    <n v="704"/>
    <s v="amordem6@trellian.com"/>
    <s v="408-919-9738"/>
    <x v="132"/>
    <n v="553"/>
    <s v="Green"/>
    <x v="151"/>
    <x v="1"/>
    <x v="136"/>
    <s v="Gaylor"/>
    <s v="Leggate"/>
    <s v="Sales I"/>
    <s v="1GYS3GKJ3FR570121"/>
    <s v="Plymouth"/>
    <s v="Voyager"/>
    <s v="Mauv"/>
    <n v="2000"/>
    <n v="15662.69"/>
  </r>
  <r>
    <n v="800"/>
    <n v="655"/>
    <s v="Lawrence"/>
    <s v="Sephton"/>
    <n v="44"/>
    <s v="Non-binary"/>
    <n v="848"/>
    <s v="lsephtonm7@epa.gov"/>
    <s v="415-219-3356"/>
    <x v="144"/>
    <n v="26446"/>
    <s v="Forest"/>
    <x v="266"/>
    <x v="1"/>
    <x v="250"/>
    <s v="Ursola"/>
    <s v="Groundwater"/>
    <s v="Sales II"/>
    <s v="NM0GE9E77F1658683"/>
    <s v="BMW"/>
    <s v="Z4"/>
    <s v="Orange"/>
    <n v="2011"/>
    <n v="7603.06"/>
  </r>
  <r>
    <n v="801"/>
    <n v="987"/>
    <s v="Barby"/>
    <s v="Guinane"/>
    <n v="20"/>
    <s v="Female"/>
    <n v="791"/>
    <s v="bguinanem8@chron.com"/>
    <s v="763-690-1297"/>
    <x v="92"/>
    <n v="61"/>
    <s v="Annamark"/>
    <x v="11"/>
    <x v="9"/>
    <x v="243"/>
    <s v="Ulysses"/>
    <s v="Eustis"/>
    <s v="Sales III"/>
    <s v="1G4GH5E30CF681295"/>
    <s v="Lexus"/>
    <s v="LX"/>
    <s v="Violet"/>
    <n v="2010"/>
    <n v="32000.81"/>
  </r>
  <r>
    <n v="802"/>
    <n v="531"/>
    <s v="Banky"/>
    <s v="Christaeas"/>
    <n v="35"/>
    <s v="Male"/>
    <n v="838"/>
    <s v="bchristaeasm9@ed.gov"/>
    <s v="360-381-3990"/>
    <x v="141"/>
    <n v="9528"/>
    <s v="Dunning"/>
    <x v="0"/>
    <x v="0"/>
    <x v="145"/>
    <s v="Aubine"/>
    <s v="Agirre"/>
    <s v="Sales I"/>
    <s v="WBALW3C52FC237291"/>
    <s v="Toyota"/>
    <s v="Sequoia"/>
    <s v="Mauv"/>
    <n v="2003"/>
    <n v="35042.019999999997"/>
  </r>
  <r>
    <n v="803"/>
    <n v="517"/>
    <s v="Emalia"/>
    <s v="Croall"/>
    <n v="34"/>
    <s v="Female"/>
    <n v="809"/>
    <s v="ecroallma@comcast.net"/>
    <s v="954-207-8457"/>
    <x v="41"/>
    <n v="8"/>
    <s v="Northland"/>
    <x v="17"/>
    <x v="13"/>
    <x v="188"/>
    <s v="Devora"/>
    <s v="Herche"/>
    <s v="Sales I"/>
    <s v="4JGBB9FB0AA917060"/>
    <s v="GMC"/>
    <s v="Suburban 2500"/>
    <s v="Green"/>
    <n v="1992"/>
    <n v="36414.31"/>
  </r>
  <r>
    <n v="804"/>
    <n v="461"/>
    <s v="Zared"/>
    <s v="Sibson"/>
    <n v="58"/>
    <s v="Male"/>
    <n v="636"/>
    <s v="zsibsonmb@yellowbook.com"/>
    <s v="703-693-7261"/>
    <x v="23"/>
    <n v="1321"/>
    <s v="Jackson"/>
    <x v="13"/>
    <x v="11"/>
    <x v="88"/>
    <s v="Alexa"/>
    <s v="Argyle"/>
    <s v="Sales III"/>
    <s v="5FNYF3H44EB707136"/>
    <s v="Mercedes-Benz"/>
    <s v="SLK-Class"/>
    <s v="Purple"/>
    <n v="2000"/>
    <n v="6801.43"/>
  </r>
  <r>
    <n v="805"/>
    <n v="650"/>
    <s v="Darwin"/>
    <s v="Burgwin"/>
    <n v="35"/>
    <s v="Male"/>
    <n v="754"/>
    <s v="dburgwinmc@kickstarter.com"/>
    <s v="212-246-8259"/>
    <x v="72"/>
    <n v="98"/>
    <s v="Bunting"/>
    <x v="36"/>
    <x v="21"/>
    <x v="24"/>
    <s v="Donnell"/>
    <s v="Grzelewski"/>
    <s v="Sales Vet"/>
    <s v="VNKKTUD36FA988066"/>
    <s v="Cadillac"/>
    <s v="XLR"/>
    <s v="Mauv"/>
    <n v="2008"/>
    <n v="3832.15"/>
  </r>
  <r>
    <n v="806"/>
    <n v="360"/>
    <s v="Stephani"/>
    <s v="Castagneto"/>
    <n v="25"/>
    <s v="Female"/>
    <n v="733"/>
    <s v="scastagnetomd@gmpg.org"/>
    <s v="469-530-2300"/>
    <x v="35"/>
    <n v="96"/>
    <s v="Menomonie"/>
    <x v="267"/>
    <x v="4"/>
    <x v="316"/>
    <s v="Isidora"/>
    <s v="Horbart"/>
    <s v="Sales Vet"/>
    <s v="WAUGVAFR1CA697797"/>
    <s v="Geo"/>
    <s v="Metro"/>
    <s v="Yellow"/>
    <n v="1993"/>
    <n v="16213.44"/>
  </r>
  <r>
    <n v="807"/>
    <n v="425"/>
    <s v="Emmet"/>
    <s v="Rushmere"/>
    <n v="49"/>
    <s v="Male"/>
    <n v="783"/>
    <s v="erushmereme@photobucket.com"/>
    <s v="801-899-2435"/>
    <x v="73"/>
    <n v="87"/>
    <s v="Mitchell"/>
    <x v="66"/>
    <x v="33"/>
    <x v="77"/>
    <s v="Howey"/>
    <s v="Yakobovicz"/>
    <s v="Sales I"/>
    <s v="JN1AZ4EH6CM400810"/>
    <s v="Honda"/>
    <s v="S2000"/>
    <s v="Maroon"/>
    <n v="2009"/>
    <n v="49676.04"/>
  </r>
  <r>
    <n v="808"/>
    <n v="347"/>
    <s v="Anjela"/>
    <s v="Boyford"/>
    <n v="63"/>
    <s v="Agender"/>
    <n v="734"/>
    <s v="aboyfordmf@dmoz.org"/>
    <s v="916-488-8623"/>
    <x v="12"/>
    <n v="746"/>
    <s v="Hazelcrest"/>
    <x v="47"/>
    <x v="1"/>
    <x v="198"/>
    <s v="Anitra"/>
    <s v="Aldins"/>
    <s v="Sales I"/>
    <s v="5TDDK3DC4CS439804"/>
    <s v="Land Rover"/>
    <s v="Defender"/>
    <s v="Maroon"/>
    <n v="1995"/>
    <n v="16588.669999999998"/>
  </r>
  <r>
    <n v="809"/>
    <n v="800"/>
    <s v="Dora"/>
    <s v="Calan"/>
    <n v="48"/>
    <s v="Female"/>
    <n v="670"/>
    <s v="dcalanmg@pen.io"/>
    <s v="314-309-3793"/>
    <x v="9"/>
    <n v="3065"/>
    <s v="Packers"/>
    <x v="115"/>
    <x v="24"/>
    <x v="289"/>
    <s v="Howey"/>
    <s v="Yakobovicz"/>
    <s v="Sales I"/>
    <s v="WAUEL94F46N405402"/>
    <s v="Chevrolet"/>
    <s v="Corvette"/>
    <s v="Fuscia"/>
    <n v="1988"/>
    <n v="33134.17"/>
  </r>
  <r>
    <n v="810"/>
    <n v="589"/>
    <s v="Halsey"/>
    <s v="Perott"/>
    <n v="61"/>
    <s v="Male"/>
    <n v="678"/>
    <s v="hperottmh@alibaba.com"/>
    <s v="816-106-2381"/>
    <x v="83"/>
    <n v="88"/>
    <s v="Anzinger"/>
    <x v="41"/>
    <x v="24"/>
    <x v="11"/>
    <s v="Isidora"/>
    <s v="Horbart"/>
    <s v="Sales Vet"/>
    <s v="1FTEW1CW4AK946552"/>
    <s v="Acura"/>
    <s v="ZDX"/>
    <s v="Purple"/>
    <n v="2011"/>
    <n v="19505.939999999999"/>
  </r>
  <r>
    <n v="811"/>
    <n v="799"/>
    <s v="Ilene"/>
    <s v="Scholey"/>
    <n v="29"/>
    <s v="Female"/>
    <n v="762"/>
    <s v="ischoleymi@columbia.edu"/>
    <s v="904-750-2787"/>
    <x v="90"/>
    <n v="6899"/>
    <s v="Judy"/>
    <x v="19"/>
    <x v="13"/>
    <x v="289"/>
    <s v="Kelci"/>
    <s v="Goldspink"/>
    <s v="Sales I"/>
    <s v="WBA6A0C5XDD083592"/>
    <s v="Pontiac"/>
    <n v="6000"/>
    <s v="Pink"/>
    <n v="1990"/>
    <n v="24938.41"/>
  </r>
  <r>
    <n v="812"/>
    <n v="816"/>
    <s v="Ingaborg"/>
    <s v="Treadger"/>
    <n v="52"/>
    <s v="Female"/>
    <n v="688"/>
    <s v="itreadgermj@toplist.cz"/>
    <s v="806-142-1519"/>
    <x v="120"/>
    <n v="315"/>
    <s v="Melvin"/>
    <x v="206"/>
    <x v="4"/>
    <x v="141"/>
    <s v="Lotty"/>
    <s v="Gaffey"/>
    <s v="Sales Vet"/>
    <s v="3GYFNCE30ES159840"/>
    <s v="Plymouth"/>
    <s v="Neon"/>
    <s v="Orange"/>
    <n v="1996"/>
    <n v="17595.64"/>
  </r>
  <r>
    <n v="813"/>
    <n v="619"/>
    <s v="Victoir"/>
    <s v="Clurow"/>
    <n v="32"/>
    <s v="Male"/>
    <n v="822"/>
    <s v="vclurowmk@issuu.com"/>
    <s v="303-241-8289"/>
    <x v="120"/>
    <n v="5982"/>
    <s v="8th"/>
    <x v="54"/>
    <x v="16"/>
    <x v="102"/>
    <s v="Munroe"/>
    <s v="Reide"/>
    <s v="Sales III"/>
    <s v="1C4AJWAGXFL125952"/>
    <s v="Mitsubishi"/>
    <s v="Cordia"/>
    <s v="Teal"/>
    <n v="1987"/>
    <n v="8884.5400000000009"/>
  </r>
  <r>
    <n v="814"/>
    <n v="692"/>
    <s v="Madonna"/>
    <s v="Stickins"/>
    <n v="23"/>
    <s v="Female"/>
    <n v="778"/>
    <s v="mstickinsml@github.com"/>
    <s v="734-465-3628"/>
    <x v="129"/>
    <n v="773"/>
    <s v="Moland"/>
    <x v="268"/>
    <x v="14"/>
    <x v="323"/>
    <s v="Charita"/>
    <s v="Philippet"/>
    <s v="Sales II"/>
    <s v="WBADW7C57BE449548"/>
    <s v="Volkswagen"/>
    <s v="Passat"/>
    <s v="Pink"/>
    <n v="1994"/>
    <n v="31279.759999999998"/>
  </r>
  <r>
    <n v="815"/>
    <n v="216"/>
    <s v="Barrie"/>
    <s v="Drakers"/>
    <n v="51"/>
    <s v="Male"/>
    <n v="701"/>
    <s v="bdrakersmm@gnu.org"/>
    <s v="512-888-6445"/>
    <x v="4"/>
    <n v="12"/>
    <s v="Cody"/>
    <x v="110"/>
    <x v="4"/>
    <x v="135"/>
    <s v="Levin"/>
    <s v="Shuttle"/>
    <s v="Sales II"/>
    <s v="JH4KC1F36EC350342"/>
    <s v="Plymouth"/>
    <s v="Sundance"/>
    <s v="Pink"/>
    <n v="1994"/>
    <n v="37981.33"/>
  </r>
  <r>
    <n v="816"/>
    <n v="711"/>
    <s v="Marin"/>
    <s v="Ausiello"/>
    <n v="49"/>
    <s v="Female"/>
    <n v="740"/>
    <s v="mausiellomn@yolasite.com"/>
    <s v="917-796-8563"/>
    <x v="82"/>
    <n v="33"/>
    <s v="Oxford"/>
    <x v="36"/>
    <x v="21"/>
    <x v="324"/>
    <s v="Charita"/>
    <s v="Philippet"/>
    <s v="Sales II"/>
    <s v="4T1BD1FK6EU766614"/>
    <s v="Mitsubishi"/>
    <s v="Excel"/>
    <s v="Purple"/>
    <n v="1988"/>
    <n v="13225.07"/>
  </r>
  <r>
    <n v="817"/>
    <n v="57"/>
    <s v="Althea"/>
    <s v="Bathersby"/>
    <n v="22"/>
    <s v="Female"/>
    <n v="808"/>
    <s v="abathersbymo@networkadvertising.org"/>
    <s v="718-928-3669"/>
    <x v="62"/>
    <n v="70984"/>
    <s v="Hauk"/>
    <x v="269"/>
    <x v="21"/>
    <x v="53"/>
    <s v="Kelci"/>
    <s v="Goldspink"/>
    <s v="Sales I"/>
    <s v="1GYS3AEF1DR067902"/>
    <s v="GMC"/>
    <s v="Yukon"/>
    <s v="Blue"/>
    <n v="2012"/>
    <n v="17218.39"/>
  </r>
  <r>
    <n v="818"/>
    <n v="712"/>
    <s v="Chris"/>
    <s v="Zucker"/>
    <n v="45"/>
    <s v="Male"/>
    <n v="678"/>
    <s v="czuckermp@privacy.gov.au"/>
    <s v="251-900-3696"/>
    <x v="154"/>
    <n v="545"/>
    <s v="Oak Valley"/>
    <x v="155"/>
    <x v="8"/>
    <x v="317"/>
    <s v="Debora"/>
    <s v="Moral"/>
    <s v="Sales III"/>
    <s v="WBAUC9C52DV211811"/>
    <s v="Oldsmobile"/>
    <s v="Alero"/>
    <s v="Aquamarine"/>
    <n v="1999"/>
    <n v="17840.87"/>
  </r>
  <r>
    <n v="819"/>
    <n v="939"/>
    <s v="Adler"/>
    <s v="Silliman"/>
    <n v="35"/>
    <s v="Male"/>
    <n v="715"/>
    <s v="asillimanmq@ocn.ne.jp"/>
    <s v="405-154-3518"/>
    <x v="27"/>
    <n v="4456"/>
    <s v="Judy"/>
    <x v="247"/>
    <x v="18"/>
    <x v="43"/>
    <s v="Howey"/>
    <s v="Yakobovicz"/>
    <s v="Sales I"/>
    <s v="WA1CGCFE7BD342239"/>
    <s v="Chrysler"/>
    <s v="LHS"/>
    <s v="Mauv"/>
    <n v="1999"/>
    <n v="15214.38"/>
  </r>
  <r>
    <n v="820"/>
    <n v="691"/>
    <s v="Sauveur"/>
    <s v="Maile"/>
    <n v="33"/>
    <s v="Male"/>
    <n v="677"/>
    <s v="smailemr@patch.com"/>
    <s v="914-853-0645"/>
    <x v="34"/>
    <n v="932"/>
    <s v="Daystar"/>
    <x v="270"/>
    <x v="21"/>
    <x v="323"/>
    <s v="Kelci"/>
    <s v="Goldspink"/>
    <s v="Sales I"/>
    <s v="WBAPH7C58BA050971"/>
    <s v="Ford"/>
    <s v="F250"/>
    <s v="Pink"/>
    <n v="2002"/>
    <n v="28171.4"/>
  </r>
  <r>
    <n v="821"/>
    <n v="115"/>
    <s v="Alfons"/>
    <s v="Dongall"/>
    <n v="18"/>
    <s v="Male"/>
    <n v="665"/>
    <s v="adongallms@patch.com"/>
    <s v="775-236-8182"/>
    <x v="93"/>
    <n v="3"/>
    <s v="Shopko"/>
    <x v="271"/>
    <x v="30"/>
    <x v="176"/>
    <s v="Lotty"/>
    <s v="Gaffey"/>
    <s v="Sales Vet"/>
    <s v="WBANV13559C399291"/>
    <s v="Mitsubishi"/>
    <s v="Raider"/>
    <s v="Fuscia"/>
    <n v="2008"/>
    <n v="51402.27"/>
  </r>
  <r>
    <n v="822"/>
    <n v="768"/>
    <s v="Eleanora"/>
    <s v="Heeley"/>
    <n v="33"/>
    <s v="Female"/>
    <n v="655"/>
    <s v="eheeleymt@wikimedia.org"/>
    <s v="419-655-9381"/>
    <x v="17"/>
    <n v="6"/>
    <s v="Harper"/>
    <x v="51"/>
    <x v="19"/>
    <x v="21"/>
    <s v="Gerladina"/>
    <s v="Clitheroe"/>
    <s v="Sales Manager"/>
    <s v="SALFR2BN8CH339964"/>
    <s v="Jeep"/>
    <s v="Cherokee"/>
    <s v="Goldenrod"/>
    <n v="1992"/>
    <n v="17496.03"/>
  </r>
  <r>
    <n v="823"/>
    <n v="473"/>
    <s v="Kiersten"/>
    <s v="Yeldon"/>
    <n v="39"/>
    <s v="Female"/>
    <n v="661"/>
    <s v="kyeldonmu@twitpic.com"/>
    <s v="561-861-4629"/>
    <x v="60"/>
    <n v="5"/>
    <s v="Farragut"/>
    <x v="272"/>
    <x v="13"/>
    <x v="117"/>
    <s v="Jodee"/>
    <s v="Klimov"/>
    <s v="Sales I"/>
    <s v="1GT02ZCG9EF945749"/>
    <s v="Daewoo"/>
    <s v="Leganza"/>
    <s v="Crimson"/>
    <n v="1999"/>
    <n v="8686.99"/>
  </r>
  <r>
    <n v="824"/>
    <n v="15"/>
    <s v="Corbin"/>
    <s v="Jillett"/>
    <n v="58"/>
    <s v="Male"/>
    <n v="657"/>
    <s v="cjillettmv@oakley.com"/>
    <s v="718-591-7916"/>
    <x v="21"/>
    <n v="24871"/>
    <s v="Dayton"/>
    <x v="273"/>
    <x v="21"/>
    <x v="238"/>
    <s v="Bernhard"/>
    <s v="Orehead"/>
    <s v="Sales Vet"/>
    <s v="WBAYM9C5XDD782824"/>
    <s v="Ford"/>
    <s v="Bronco II"/>
    <s v="Red"/>
    <n v="1990"/>
    <n v="7418.79"/>
  </r>
  <r>
    <n v="825"/>
    <n v="618"/>
    <s v="Xever"/>
    <s v="Trimbey"/>
    <n v="37"/>
    <s v="Male"/>
    <n v="642"/>
    <s v="xtrimbeymw@vistaprint.com"/>
    <s v="646-601-5960"/>
    <x v="20"/>
    <n v="80289"/>
    <s v="Upham"/>
    <x v="273"/>
    <x v="21"/>
    <x v="319"/>
    <s v="Wendell"/>
    <s v="Sulter"/>
    <s v="Sales I"/>
    <s v="3C3CFFER7FT146403"/>
    <s v="Jaguar"/>
    <s v="X-Type"/>
    <s v="Yellow"/>
    <n v="2008"/>
    <n v="27880.2"/>
  </r>
  <r>
    <n v="826"/>
    <n v="561"/>
    <s v="Durant"/>
    <s v="Laise"/>
    <n v="38"/>
    <s v="Male"/>
    <n v="719"/>
    <s v="dlaisemx@salon.com"/>
    <s v="254-358-5804"/>
    <x v="58"/>
    <n v="29"/>
    <s v="Helena"/>
    <x v="178"/>
    <x v="4"/>
    <x v="153"/>
    <s v="Gaylor"/>
    <s v="Leggate"/>
    <s v="Sales I"/>
    <s v="WAUAFAFL5CA070325"/>
    <s v="GMC"/>
    <s v="Sierra 3500"/>
    <s v="Turquoise"/>
    <n v="2002"/>
    <n v="43072.52"/>
  </r>
  <r>
    <n v="827"/>
    <n v="366"/>
    <s v="Siffre"/>
    <s v="Gallatly"/>
    <n v="51"/>
    <s v="Male"/>
    <n v="788"/>
    <s v="sgallatlymy@si.edu"/>
    <s v="971-183-9308"/>
    <x v="1"/>
    <n v="70"/>
    <s v="Hoard"/>
    <x v="59"/>
    <x v="31"/>
    <x v="290"/>
    <s v="Munroe"/>
    <s v="Reide"/>
    <s v="Sales III"/>
    <s v="1G6AB5SX0E0771655"/>
    <s v="Mercury"/>
    <s v="Cougar"/>
    <s v="Pink"/>
    <n v="1968"/>
    <n v="54228.17"/>
  </r>
  <r>
    <n v="828"/>
    <n v="203"/>
    <s v="Norina"/>
    <s v="McIntosh"/>
    <n v="30"/>
    <s v="Female"/>
    <n v="768"/>
    <s v="nmcintoshmz@behance.net"/>
    <s v="210-901-4753"/>
    <x v="131"/>
    <n v="5"/>
    <s v="Scott"/>
    <x v="44"/>
    <x v="4"/>
    <x v="285"/>
    <s v="Isidora"/>
    <s v="Horbart"/>
    <s v="Sales Vet"/>
    <s v="ZFF60FCA3A0680495"/>
    <s v="Mitsubishi"/>
    <s v="Montero"/>
    <s v="Orange"/>
    <n v="2000"/>
    <n v="18593.580000000002"/>
  </r>
  <r>
    <n v="829"/>
    <n v="290"/>
    <s v="Mason"/>
    <s v="Lindroos"/>
    <n v="66"/>
    <s v="Male"/>
    <n v="850"/>
    <s v="mlindroosn0@paginegialle.it"/>
    <s v="804-364-6805"/>
    <x v="12"/>
    <n v="8"/>
    <s v="Butternut"/>
    <x v="121"/>
    <x v="12"/>
    <x v="275"/>
    <s v="Yetty"/>
    <s v="Digman"/>
    <s v="Sales III"/>
    <s v="4JGBF2FE2BA346386"/>
    <s v="Subaru"/>
    <s v="Justy"/>
    <s v="Orange"/>
    <n v="1989"/>
    <n v="29408.48"/>
  </r>
  <r>
    <n v="830"/>
    <n v="723"/>
    <s v="Carey"/>
    <s v="Hayesman"/>
    <n v="53"/>
    <s v="Female"/>
    <n v="830"/>
    <s v="chayesmann1@youtu.be"/>
    <s v="601-951-3539"/>
    <x v="107"/>
    <n v="3110"/>
    <s v="Katie"/>
    <x v="71"/>
    <x v="34"/>
    <x v="196"/>
    <s v="Modesty"/>
    <s v="Fruin"/>
    <s v="Sales I"/>
    <s v="KNADM4A3XD6141714"/>
    <s v="Audi"/>
    <n v="80"/>
    <s v="Khaki"/>
    <n v="1991"/>
    <n v="34637.85"/>
  </r>
  <r>
    <n v="831"/>
    <n v="247"/>
    <s v="Barnabe"/>
    <s v="O'Kuddyhy"/>
    <n v="32"/>
    <s v="Male"/>
    <n v="669"/>
    <s v="bokuddyhyn2@dailymail.co.uk"/>
    <s v="478-146-4448"/>
    <x v="119"/>
    <n v="7203"/>
    <s v="Porter"/>
    <x v="103"/>
    <x v="35"/>
    <x v="254"/>
    <s v="Lotty"/>
    <s v="Gaffey"/>
    <s v="Sales Vet"/>
    <s v="WAUDFAFL9FN599416"/>
    <s v="GMC"/>
    <s v="Safari"/>
    <s v="Violet"/>
    <n v="2001"/>
    <n v="43610.95"/>
  </r>
  <r>
    <n v="832"/>
    <n v="158"/>
    <s v="Imojean"/>
    <s v="Biaggelli"/>
    <n v="59"/>
    <s v="Female"/>
    <n v="841"/>
    <s v="ibiaggellin3@noaa.gov"/>
    <s v="913-990-0484"/>
    <x v="146"/>
    <n v="46"/>
    <s v="Di Loreto"/>
    <x v="196"/>
    <x v="41"/>
    <x v="200"/>
    <s v="Devora"/>
    <s v="Herche"/>
    <s v="Sales I"/>
    <s v="1N6AA0EC5DN010839"/>
    <s v="Audi"/>
    <s v="A8"/>
    <s v="Fuscia"/>
    <n v="2004"/>
    <n v="45761.63"/>
  </r>
  <r>
    <n v="833"/>
    <n v="556"/>
    <s v="Orran"/>
    <s v="Grantham"/>
    <n v="55"/>
    <s v="Male"/>
    <n v="635"/>
    <s v="ogranthamn4@google.co.uk"/>
    <s v="202-960-7289"/>
    <x v="176"/>
    <n v="2"/>
    <s v="Mosinee"/>
    <x v="13"/>
    <x v="11"/>
    <x v="148"/>
    <s v="Modesty"/>
    <s v="Fruin"/>
    <s v="Sales I"/>
    <s v="5J6TF1H5XDL532579"/>
    <s v="Ford"/>
    <s v="Econoline E350"/>
    <s v="Goldenrod"/>
    <n v="1993"/>
    <n v="28891.15"/>
  </r>
  <r>
    <n v="834"/>
    <n v="83"/>
    <s v="Catarina"/>
    <s v="Loncaster"/>
    <n v="58"/>
    <s v="Non-binary"/>
    <n v="639"/>
    <s v="cloncastern5@usda.gov"/>
    <s v="862-794-4081"/>
    <x v="56"/>
    <n v="3417"/>
    <s v="Florence"/>
    <x v="175"/>
    <x v="39"/>
    <x v="244"/>
    <s v="Elwyn"/>
    <s v="Minall"/>
    <s v="Sales Vet"/>
    <s v="SALAG2V60EA468183"/>
    <s v="Ford"/>
    <s v="Mustang"/>
    <s v="Crimson"/>
    <n v="2000"/>
    <n v="31861.69"/>
  </r>
  <r>
    <n v="835"/>
    <n v="406"/>
    <s v="Jephthah"/>
    <s v="Bernardoni"/>
    <n v="19"/>
    <s v="Male"/>
    <n v="704"/>
    <s v="jbernardonin6@loc.gov"/>
    <s v="504-323-7001"/>
    <x v="60"/>
    <n v="614"/>
    <s v="Loomis"/>
    <x v="60"/>
    <x v="25"/>
    <x v="249"/>
    <s v="Worthington"/>
    <s v="Stitle"/>
    <s v="Sales I"/>
    <s v="WAUPL68E45A626965"/>
    <s v="Chevrolet"/>
    <s v="S10"/>
    <s v="Green"/>
    <n v="2004"/>
    <n v="21433.52"/>
  </r>
  <r>
    <n v="836"/>
    <n v="854"/>
    <s v="Blaine"/>
    <s v="Brunskill"/>
    <n v="47"/>
    <s v="Male"/>
    <n v="846"/>
    <s v="bbrunskilln7@state.gov"/>
    <s v="318-234-7097"/>
    <x v="29"/>
    <n v="5"/>
    <s v="Springs"/>
    <x v="68"/>
    <x v="25"/>
    <x v="101"/>
    <s v="Modesty"/>
    <s v="Fruin"/>
    <s v="Sales I"/>
    <s v="WAULC58EX3A070232"/>
    <s v="Hyundai"/>
    <s v="Tucson"/>
    <s v="Yellow"/>
    <n v="2007"/>
    <n v="41637.1"/>
  </r>
  <r>
    <n v="837"/>
    <n v="442"/>
    <s v="Ddene"/>
    <s v="Horstead"/>
    <n v="52"/>
    <s v="Female"/>
    <n v="659"/>
    <s v="dhorsteadn8@guardian.co.uk"/>
    <s v="216-489-1880"/>
    <x v="7"/>
    <n v="77"/>
    <s v="Cardinal"/>
    <x v="49"/>
    <x v="19"/>
    <x v="72"/>
    <s v="Ursola"/>
    <s v="Groundwater"/>
    <s v="Sales II"/>
    <s v="SCFHDDAJ2CA084456"/>
    <s v="Chrysler"/>
    <s v="Imperial"/>
    <s v="Teal"/>
    <n v="1992"/>
    <n v="27773.85"/>
  </r>
  <r>
    <n v="838"/>
    <n v="487"/>
    <s v="Brnaba"/>
    <s v="McCarrell"/>
    <n v="22"/>
    <s v="Male"/>
    <n v="707"/>
    <s v="bmccarrelln9@webnode.com"/>
    <s v="702-713-9477"/>
    <x v="129"/>
    <n v="49303"/>
    <s v="Schiller"/>
    <x v="130"/>
    <x v="30"/>
    <x v="56"/>
    <s v="Devora"/>
    <s v="Herche"/>
    <s v="Sales I"/>
    <s v="KNAFU6A29B5166912"/>
    <s v="Nissan"/>
    <s v="Leaf"/>
    <s v="Indigo"/>
    <n v="2012"/>
    <n v="16711.91"/>
  </r>
  <r>
    <n v="839"/>
    <n v="160"/>
    <s v="Alexandros"/>
    <s v="Hargie"/>
    <n v="56"/>
    <s v="Male"/>
    <n v="846"/>
    <s v="ahargiena@blog.com"/>
    <s v="210-321-3243"/>
    <x v="60"/>
    <n v="6660"/>
    <s v="Bobwhite"/>
    <x v="44"/>
    <x v="4"/>
    <x v="3"/>
    <s v="Carita"/>
    <s v="Reay"/>
    <s v="Sales I"/>
    <s v="5NPEB4AC1BH480765"/>
    <s v="Chrysler"/>
    <s v="LHS"/>
    <s v="Khaki"/>
    <n v="1995"/>
    <n v="8165.64"/>
  </r>
  <r>
    <n v="840"/>
    <n v="699"/>
    <s v="Caitrin"/>
    <s v="Cuttelar"/>
    <n v="18"/>
    <s v="Female"/>
    <n v="739"/>
    <s v="ccuttelarnb@accuweather.com"/>
    <s v="713-885-8164"/>
    <x v="26"/>
    <n v="3"/>
    <s v="Tennyson"/>
    <x v="4"/>
    <x v="4"/>
    <x v="158"/>
    <s v="Sibilla"/>
    <s v="Cattell"/>
    <s v="Sales Manager"/>
    <s v="WBALM73509E238221"/>
    <s v="Aptera"/>
    <s v="Typ-1"/>
    <s v="Yellow"/>
    <n v="2008"/>
    <n v="49831.54"/>
  </r>
  <r>
    <n v="841"/>
    <n v="34"/>
    <s v="Boonie"/>
    <s v="Lenham"/>
    <n v="28"/>
    <s v="Male"/>
    <n v="684"/>
    <s v="blenhamnc@home.pl"/>
    <s v="325-705-6924"/>
    <x v="80"/>
    <n v="9654"/>
    <s v="John Wall"/>
    <x v="254"/>
    <x v="4"/>
    <x v="54"/>
    <s v="Ursola"/>
    <s v="Groundwater"/>
    <s v="Sales II"/>
    <s v="1GKUKFDJXAR493432"/>
    <s v="Jeep"/>
    <s v="Compass"/>
    <s v="Teal"/>
    <n v="2007"/>
    <n v="36613.599999999999"/>
  </r>
  <r>
    <n v="842"/>
    <n v="565"/>
    <s v="Klemens"/>
    <s v="Middell"/>
    <n v="47"/>
    <s v="Male"/>
    <n v="680"/>
    <s v="kmiddellnd@indiegogo.com"/>
    <s v="714-977-9711"/>
    <x v="48"/>
    <n v="91725"/>
    <s v="Crowley"/>
    <x v="119"/>
    <x v="1"/>
    <x v="325"/>
    <s v="Myrta"/>
    <s v="Nottram"/>
    <s v="Sales II"/>
    <s v="5N1AR2MM2FC200643"/>
    <s v="Lincoln"/>
    <s v="Continental"/>
    <s v="Maroon"/>
    <n v="1992"/>
    <n v="34302.629999999997"/>
  </r>
  <r>
    <n v="843"/>
    <n v="840"/>
    <s v="Regen"/>
    <s v="Hengoed"/>
    <n v="62"/>
    <s v="Male"/>
    <n v="630"/>
    <s v="rhengoedne@zdnet.com"/>
    <s v="205-796-3351"/>
    <x v="129"/>
    <n v="47"/>
    <s v="Algoma"/>
    <x v="97"/>
    <x v="8"/>
    <x v="288"/>
    <s v="Worthington"/>
    <s v="Stitle"/>
    <s v="Sales I"/>
    <s v="WP0AB2A84CU797347"/>
    <s v="Volvo"/>
    <n v="940"/>
    <s v="Red"/>
    <n v="1995"/>
    <n v="8362.1200000000008"/>
  </r>
  <r>
    <n v="844"/>
    <n v="872"/>
    <s v="Vernor"/>
    <s v="Blenkharn"/>
    <n v="25"/>
    <s v="Male"/>
    <n v="666"/>
    <s v="vblenkharnnf@java.com"/>
    <s v="303-979-9661"/>
    <x v="11"/>
    <n v="292"/>
    <s v="Bluejay"/>
    <x v="69"/>
    <x v="16"/>
    <x v="12"/>
    <s v="Lotty"/>
    <s v="Gaffey"/>
    <s v="Sales Vet"/>
    <s v="3D7TP2CT2AG199727"/>
    <s v="BMW"/>
    <s v="5 Series"/>
    <s v="Purple"/>
    <n v="2002"/>
    <n v="26901.89"/>
  </r>
  <r>
    <n v="845"/>
    <n v="749"/>
    <s v="Monica"/>
    <s v="Hotchkin"/>
    <n v="29"/>
    <s v="Female"/>
    <n v="690"/>
    <s v="mhotchkinng@deliciousdays.com"/>
    <s v="915-437-5619"/>
    <x v="53"/>
    <n v="5"/>
    <s v="Ryan"/>
    <x v="67"/>
    <x v="4"/>
    <x v="326"/>
    <s v="Elwyn"/>
    <s v="Minall"/>
    <s v="Sales Vet"/>
    <s v="2G4GU5GC0B9917573"/>
    <s v="Ford"/>
    <s v="Excursion"/>
    <s v="Khaki"/>
    <n v="2005"/>
    <n v="21260.7"/>
  </r>
  <r>
    <n v="846"/>
    <n v="17"/>
    <s v="Maurits"/>
    <s v="Van Oord"/>
    <n v="50"/>
    <s v="Male"/>
    <n v="832"/>
    <s v="mvanoordnh@goo.ne.jp"/>
    <s v="989-293-8070"/>
    <x v="0"/>
    <n v="4359"/>
    <s v="Garrison"/>
    <x v="39"/>
    <x v="14"/>
    <x v="269"/>
    <s v="Georgeanna"/>
    <s v="Selliman"/>
    <s v="Sales II"/>
    <s v="WA1WMBFE0DD355546"/>
    <s v="Mitsubishi"/>
    <s v="Galant"/>
    <s v="Violet"/>
    <n v="2007"/>
    <n v="25403.05"/>
  </r>
  <r>
    <n v="847"/>
    <n v="829"/>
    <s v="Valenka"/>
    <s v="Caslane"/>
    <n v="36"/>
    <s v="Female"/>
    <n v="798"/>
    <s v="vcaslaneni@histats.com"/>
    <s v="615-729-2022"/>
    <x v="177"/>
    <n v="896"/>
    <s v="Esker"/>
    <x v="79"/>
    <x v="27"/>
    <x v="81"/>
    <s v="Jodee"/>
    <s v="Klimov"/>
    <s v="Sales I"/>
    <s v="JN8AZ2NC1D9365544"/>
    <s v="Mercury"/>
    <s v="Mariner"/>
    <s v="Red"/>
    <n v="2011"/>
    <n v="48485.66"/>
  </r>
  <r>
    <n v="848"/>
    <n v="495"/>
    <s v="Wendeline"/>
    <s v="Mountfort"/>
    <n v="33"/>
    <s v="Female"/>
    <n v="796"/>
    <s v="wmountfortnj@free.fr"/>
    <s v="614-436-3325"/>
    <x v="39"/>
    <n v="54990"/>
    <s v="Badeau"/>
    <x v="33"/>
    <x v="19"/>
    <x v="46"/>
    <s v="Munroe"/>
    <s v="Reide"/>
    <s v="Sales III"/>
    <s v="SAJWA4EB3EL564869"/>
    <s v="Ford"/>
    <s v="F450"/>
    <s v="Maroon"/>
    <n v="2012"/>
    <n v="25638.76"/>
  </r>
  <r>
    <n v="849"/>
    <n v="23"/>
    <s v="Shawn"/>
    <s v="Crofthwaite"/>
    <n v="31"/>
    <s v="Male"/>
    <n v="789"/>
    <s v="scrofthwaitenk@bbc.co.uk"/>
    <s v="518-536-1841"/>
    <x v="47"/>
    <n v="79616"/>
    <s v="Monica"/>
    <x v="198"/>
    <x v="21"/>
    <x v="18"/>
    <s v="Aubine"/>
    <s v="Agirre"/>
    <s v="Sales I"/>
    <s v="WA1CV74L69D261516"/>
    <s v="Ford"/>
    <s v="Thunderbird"/>
    <s v="Mauv"/>
    <n v="1980"/>
    <n v="29434.28"/>
  </r>
  <r>
    <n v="850"/>
    <n v="362"/>
    <s v="Jeanie"/>
    <s v="Caiger"/>
    <n v="39"/>
    <s v="Female"/>
    <n v="706"/>
    <s v="jcaigernl@google.nl"/>
    <s v="406-747-4328"/>
    <x v="84"/>
    <n v="7"/>
    <s v="Helena"/>
    <x v="274"/>
    <x v="22"/>
    <x v="290"/>
    <s v="Deane"/>
    <s v="Guppey"/>
    <s v="Sales I"/>
    <s v="2HNYD18794H714123"/>
    <s v="Jaguar"/>
    <s v="S-Type"/>
    <s v="Teal"/>
    <n v="2007"/>
    <n v="4902.83"/>
  </r>
  <r>
    <n v="851"/>
    <n v="623"/>
    <s v="Trumann"/>
    <s v="Fielder"/>
    <n v="55"/>
    <s v="Male"/>
    <n v="671"/>
    <s v="tfieldernm@timesonline.co.uk"/>
    <s v="305-838-6317"/>
    <x v="22"/>
    <n v="7091"/>
    <s v="Clemons"/>
    <x v="17"/>
    <x v="13"/>
    <x v="274"/>
    <s v="Yetty"/>
    <s v="Digman"/>
    <s v="Sales III"/>
    <s v="1N6AA0CCXBN053508"/>
    <s v="Chrysler"/>
    <s v="Concorde"/>
    <s v="Indigo"/>
    <n v="1994"/>
    <n v="13218.64"/>
  </r>
  <r>
    <n v="852"/>
    <n v="402"/>
    <s v="Alisander"/>
    <s v="Amyes"/>
    <n v="26"/>
    <s v="Male"/>
    <n v="764"/>
    <s v="aamyesnn@redcross.org"/>
    <s v="205-938-1423"/>
    <x v="144"/>
    <n v="164"/>
    <s v="Hoepker"/>
    <x v="275"/>
    <x v="8"/>
    <x v="282"/>
    <s v="Gaylor"/>
    <s v="Leggate"/>
    <s v="Sales I"/>
    <s v="YV4902DZ7C2208930"/>
    <s v="Isuzu"/>
    <s v="Space"/>
    <s v="Green"/>
    <n v="1992"/>
    <n v="53625.89"/>
  </r>
  <r>
    <n v="853"/>
    <n v="483"/>
    <s v="Leanna"/>
    <s v="Saltsberg"/>
    <n v="42"/>
    <s v="Female"/>
    <n v="785"/>
    <s v="lsaltsbergno@bloomberg.com"/>
    <s v="205-402-5895"/>
    <x v="66"/>
    <n v="5600"/>
    <s v="Warner"/>
    <x v="97"/>
    <x v="8"/>
    <x v="108"/>
    <s v="Ulysses"/>
    <s v="Eustis"/>
    <s v="Sales III"/>
    <s v="5N1AN0NU5EN874383"/>
    <s v="Hyundai"/>
    <s v="Sonata"/>
    <s v="Turquoise"/>
    <n v="2013"/>
    <n v="8096.83"/>
  </r>
  <r>
    <n v="854"/>
    <n v="417"/>
    <s v="Jeramey"/>
    <s v="Dewfall"/>
    <n v="62"/>
    <s v="Male"/>
    <n v="760"/>
    <s v="jdewfallnp@ft.com"/>
    <s v="602-438-5851"/>
    <x v="4"/>
    <n v="2"/>
    <s v="Mendota"/>
    <x v="108"/>
    <x v="23"/>
    <x v="228"/>
    <s v="Carita"/>
    <s v="Reay"/>
    <s v="Sales I"/>
    <s v="WAUVT68E52A055716"/>
    <s v="GMC"/>
    <s v="Savana 3500"/>
    <s v="Blue"/>
    <n v="2007"/>
    <n v="35581.4"/>
  </r>
  <r>
    <n v="855"/>
    <n v="152"/>
    <s v="Mayne"/>
    <s v="Ziehm"/>
    <n v="29"/>
    <s v="Polygender"/>
    <n v="729"/>
    <s v="mziehmnq@netvibes.com"/>
    <s v="312-507-4919"/>
    <x v="100"/>
    <n v="1"/>
    <s v="Raven"/>
    <x v="31"/>
    <x v="20"/>
    <x v="8"/>
    <s v="Worthington"/>
    <s v="Stitle"/>
    <s v="Sales I"/>
    <s v="1GD21ZCG8BZ334158"/>
    <s v="Toyota"/>
    <s v="Supra"/>
    <s v="Blue"/>
    <n v="1995"/>
    <n v="30014.52"/>
  </r>
  <r>
    <n v="856"/>
    <n v="145"/>
    <s v="Mara"/>
    <s v="Ecclestone"/>
    <n v="41"/>
    <s v="Female"/>
    <n v="690"/>
    <s v="mecclestonenr@upenn.edu"/>
    <s v="510-927-4202"/>
    <x v="151"/>
    <n v="3"/>
    <s v="Dapin"/>
    <x v="1"/>
    <x v="1"/>
    <x v="130"/>
    <s v="Sibilla"/>
    <s v="Cattell"/>
    <s v="Sales Manager"/>
    <s v="WAUDL74F95N929966"/>
    <s v="Mazda"/>
    <s v="Navajo"/>
    <s v="Yellow"/>
    <n v="1993"/>
    <n v="23665.66"/>
  </r>
  <r>
    <n v="857"/>
    <n v="906"/>
    <s v="Amery"/>
    <s v="Gameson"/>
    <n v="34"/>
    <s v="Male"/>
    <n v="715"/>
    <s v="agamesonns@state.gov"/>
    <s v="513-133-1530"/>
    <x v="117"/>
    <n v="1713"/>
    <s v="Nevada"/>
    <x v="30"/>
    <x v="19"/>
    <x v="327"/>
    <s v="Doti"/>
    <s v="Prantl"/>
    <s v="Sales I"/>
    <s v="3C6LD4AT8CG626159"/>
    <s v="Subaru"/>
    <s v="Outback"/>
    <s v="Khaki"/>
    <n v="2004"/>
    <n v="35779.35"/>
  </r>
  <r>
    <n v="858"/>
    <n v="377"/>
    <s v="Serena"/>
    <s v="Heustace"/>
    <n v="22"/>
    <s v="Female"/>
    <n v="841"/>
    <s v="sheustacent@joomla.org"/>
    <s v="309-304-0875"/>
    <x v="43"/>
    <n v="33"/>
    <s v="Schlimgen"/>
    <x v="87"/>
    <x v="20"/>
    <x v="84"/>
    <s v="Bernhard"/>
    <s v="Orehead"/>
    <s v="Sales Vet"/>
    <s v="WBA3A9C54EF896780"/>
    <s v="Mitsubishi"/>
    <s v="Lancer Evolution"/>
    <s v="Fuscia"/>
    <n v="2004"/>
    <n v="40692.07"/>
  </r>
  <r>
    <n v="859"/>
    <n v="77"/>
    <s v="Desmund"/>
    <s v="Winsiowiecki"/>
    <n v="52"/>
    <s v="Male"/>
    <n v="828"/>
    <s v="dwinsiowieckinu@technorati.com"/>
    <s v="225-719-2543"/>
    <x v="21"/>
    <n v="9464"/>
    <s v="Rieder"/>
    <x v="45"/>
    <x v="25"/>
    <x v="328"/>
    <s v="Gerladina"/>
    <s v="Clitheroe"/>
    <s v="Sales Manager"/>
    <s v="WBA3V5C51F5584890"/>
    <s v="Pontiac"/>
    <s v="G6"/>
    <s v="Crimson"/>
    <n v="2006"/>
    <n v="35802.480000000003"/>
  </r>
  <r>
    <n v="860"/>
    <n v="105"/>
    <s v="Steward"/>
    <s v="Cooke"/>
    <n v="35"/>
    <s v="Male"/>
    <n v="681"/>
    <s v="scookenv@w3.org"/>
    <s v="903-993-2490"/>
    <x v="44"/>
    <n v="70"/>
    <s v="Bowman"/>
    <x v="40"/>
    <x v="4"/>
    <x v="149"/>
    <s v="Donnell"/>
    <s v="Grzelewski"/>
    <s v="Sales Vet"/>
    <s v="5FRYD4H49GB165626"/>
    <s v="Mercury"/>
    <s v="Tracer"/>
    <s v="Aquamarine"/>
    <n v="1994"/>
    <n v="31518.04"/>
  </r>
  <r>
    <n v="861"/>
    <n v="249"/>
    <s v="Shawn"/>
    <s v="Vaughton"/>
    <n v="20"/>
    <s v="Male"/>
    <n v="687"/>
    <s v="svaughtonnw@naver.com"/>
    <s v="816-740-2901"/>
    <x v="68"/>
    <n v="769"/>
    <s v="Oak Valley"/>
    <x v="41"/>
    <x v="24"/>
    <x v="124"/>
    <s v="Wendell"/>
    <s v="Sulter"/>
    <s v="Sales I"/>
    <s v="KMHHT6KD2AU915273"/>
    <s v="Suzuki"/>
    <s v="SJ"/>
    <s v="Pink"/>
    <n v="1992"/>
    <n v="14050.45"/>
  </r>
  <r>
    <n v="862"/>
    <n v="306"/>
    <s v="Steven"/>
    <s v="Harlin"/>
    <n v="56"/>
    <s v="Male"/>
    <n v="725"/>
    <s v="sharlinnx@fda.gov"/>
    <s v="626-363-4176"/>
    <x v="10"/>
    <n v="1"/>
    <s v="Jenna"/>
    <x v="122"/>
    <x v="1"/>
    <x v="329"/>
    <s v="Debora"/>
    <s v="Moral"/>
    <s v="Sales III"/>
    <s v="3C3CFFCR6CT392213"/>
    <s v="Suzuki"/>
    <s v="Grand Vitara"/>
    <s v="Blue"/>
    <n v="2011"/>
    <n v="32393.65"/>
  </r>
  <r>
    <n v="863"/>
    <n v="670"/>
    <s v="Gwennie"/>
    <s v="Sharrier"/>
    <n v="28"/>
    <s v="Female"/>
    <n v="848"/>
    <s v="gsharrierny@trellian.com"/>
    <s v="317-819-7224"/>
    <x v="121"/>
    <n v="639"/>
    <s v="Kings"/>
    <x v="125"/>
    <x v="43"/>
    <x v="119"/>
    <s v="Jodee"/>
    <s v="Klimov"/>
    <s v="Sales I"/>
    <s v="1N6AF0LXXFN805234"/>
    <s v="Hyundai"/>
    <s v="Accent"/>
    <s v="Violet"/>
    <n v="1996"/>
    <n v="7662.27"/>
  </r>
  <r>
    <n v="864"/>
    <n v="85"/>
    <s v="Lowrance"/>
    <s v="Bushrod"/>
    <n v="60"/>
    <s v="Male"/>
    <n v="704"/>
    <s v="lbushrodnz@adobe.com"/>
    <s v="201-466-0690"/>
    <x v="55"/>
    <n v="3"/>
    <s v="Wayridge"/>
    <x v="175"/>
    <x v="39"/>
    <x v="244"/>
    <s v="Worthington"/>
    <s v="Stitle"/>
    <s v="Sales I"/>
    <s v="2HNYD2H84CH946495"/>
    <s v="Buick"/>
    <s v="Century"/>
    <s v="Teal"/>
    <n v="1994"/>
    <n v="50001.88"/>
  </r>
  <r>
    <n v="865"/>
    <n v="79"/>
    <s v="Kizzee"/>
    <s v="Karpfen"/>
    <n v="20"/>
    <s v="Female"/>
    <n v="641"/>
    <s v="kkarpfeno0@friendfeed.com"/>
    <s v="303-581-2208"/>
    <x v="33"/>
    <n v="5"/>
    <s v="Thompson"/>
    <x v="69"/>
    <x v="16"/>
    <x v="328"/>
    <s v="Munroe"/>
    <s v="Reide"/>
    <s v="Sales III"/>
    <s v="2G4GS5GX5E9442158"/>
    <s v="BMW"/>
    <s v="7 Series"/>
    <s v="Fuscia"/>
    <n v="1999"/>
    <n v="49587.47"/>
  </r>
  <r>
    <n v="866"/>
    <n v="844"/>
    <s v="Ricky"/>
    <s v="Yesinov"/>
    <n v="21"/>
    <s v="Female"/>
    <n v="800"/>
    <s v="ryesinovo1@mozilla.org"/>
    <s v="412-416-7975"/>
    <x v="25"/>
    <n v="1"/>
    <s v="Sauthoff"/>
    <x v="8"/>
    <x v="6"/>
    <x v="0"/>
    <s v="Lotty"/>
    <s v="Gaffey"/>
    <s v="Sales Vet"/>
    <s v="WAUKG98E16A588905"/>
    <s v="Audi"/>
    <s v="A4"/>
    <s v="Aquamarine"/>
    <n v="2008"/>
    <n v="32812.47"/>
  </r>
  <r>
    <n v="867"/>
    <n v="887"/>
    <s v="Arman"/>
    <s v="Defraine"/>
    <n v="56"/>
    <s v="Male"/>
    <n v="631"/>
    <s v="adefraineo2@alibaba.com"/>
    <s v="413-987-1063"/>
    <x v="48"/>
    <n v="709"/>
    <s v="Shasta"/>
    <x v="53"/>
    <x v="10"/>
    <x v="80"/>
    <s v="Anitra"/>
    <s v="Aldins"/>
    <s v="Sales I"/>
    <s v="WA1DVBFE2AD018621"/>
    <s v="Chevrolet"/>
    <s v="Express 3500"/>
    <s v="Purple"/>
    <n v="2005"/>
    <n v="10073.51"/>
  </r>
  <r>
    <n v="868"/>
    <n v="722"/>
    <s v="Wilden"/>
    <s v="Ferebee"/>
    <n v="57"/>
    <s v="Male"/>
    <n v="746"/>
    <s v="wferebeeo3@msu.edu"/>
    <s v="850-175-8845"/>
    <x v="66"/>
    <n v="3441"/>
    <s v="Merry"/>
    <x v="276"/>
    <x v="13"/>
    <x v="196"/>
    <s v="Isidora"/>
    <s v="Horbart"/>
    <s v="Sales Vet"/>
    <s v="1GTN1UEH9EZ300342"/>
    <s v="Infiniti"/>
    <s v="Q"/>
    <s v="Blue"/>
    <n v="1992"/>
    <n v="22200.41"/>
  </r>
  <r>
    <n v="869"/>
    <n v="966"/>
    <s v="Roselin"/>
    <s v="Dumbellow"/>
    <n v="54"/>
    <s v="Female"/>
    <n v="653"/>
    <s v="rdumbellowo4@dmoz.org"/>
    <s v="570-314-7852"/>
    <x v="68"/>
    <n v="55"/>
    <s v="Transport"/>
    <x v="73"/>
    <x v="6"/>
    <x v="58"/>
    <s v="Aubine"/>
    <s v="Agirre"/>
    <s v="Sales I"/>
    <s v="WAUJGBFCXDN704855"/>
    <s v="Volkswagen"/>
    <s v="Scirocco"/>
    <s v="Teal"/>
    <n v="1987"/>
    <n v="36886.86"/>
  </r>
  <r>
    <n v="870"/>
    <n v="178"/>
    <s v="Price"/>
    <s v="Rothermel"/>
    <n v="40"/>
    <s v="Male"/>
    <n v="698"/>
    <s v="prothermelo5@unicef.org"/>
    <s v="701-386-8048"/>
    <x v="106"/>
    <n v="34"/>
    <s v="Mcbride"/>
    <x v="277"/>
    <x v="47"/>
    <x v="28"/>
    <s v="Munroe"/>
    <s v="Reide"/>
    <s v="Sales III"/>
    <s v="3N1CN7APXEL604302"/>
    <s v="Chevrolet"/>
    <s v="Malibu"/>
    <s v="Green"/>
    <n v="2011"/>
    <n v="26104.880000000001"/>
  </r>
  <r>
    <n v="871"/>
    <n v="444"/>
    <s v="Ingeborg"/>
    <s v="Whitworth"/>
    <n v="60"/>
    <s v="Female"/>
    <n v="848"/>
    <s v="iwhitwortho6@google.fr"/>
    <s v="303-496-6324"/>
    <x v="4"/>
    <n v="61"/>
    <s v="Hoepker"/>
    <x v="69"/>
    <x v="16"/>
    <x v="72"/>
    <s v="Modesty"/>
    <s v="Fruin"/>
    <s v="Sales I"/>
    <s v="1G6AM5SX3E0362544"/>
    <s v="Suzuki"/>
    <s v="Esteem"/>
    <s v="Goldenrod"/>
    <n v="2001"/>
    <n v="38654.879999999997"/>
  </r>
  <r>
    <n v="872"/>
    <n v="823"/>
    <s v="Ferrel"/>
    <s v="Pepis"/>
    <n v="64"/>
    <s v="Male"/>
    <n v="671"/>
    <s v="fpepiso7@macromedia.com"/>
    <s v="661-798-7721"/>
    <x v="43"/>
    <n v="55"/>
    <s v="Moose"/>
    <x v="208"/>
    <x v="1"/>
    <x v="100"/>
    <s v="Sibilla"/>
    <s v="Cattell"/>
    <s v="Sales Manager"/>
    <s v="WAULD64B84N785325"/>
    <s v="Ford"/>
    <s v="F250"/>
    <s v="Orange"/>
    <n v="1995"/>
    <n v="53122.19"/>
  </r>
  <r>
    <n v="873"/>
    <n v="374"/>
    <s v="Cathleen"/>
    <s v="Moncreiff"/>
    <n v="47"/>
    <s v="Female"/>
    <n v="777"/>
    <s v="cmoncreiffo8@studiopress.com"/>
    <s v="816-627-6858"/>
    <x v="178"/>
    <n v="72"/>
    <s v="Meadow Valley"/>
    <x v="41"/>
    <x v="24"/>
    <x v="84"/>
    <s v="Devora"/>
    <s v="Herche"/>
    <s v="Sales I"/>
    <s v="WBAUP7C55CV856928"/>
    <s v="Hummer"/>
    <s v="H1"/>
    <s v="Purple"/>
    <n v="2004"/>
    <n v="30241.64"/>
  </r>
  <r>
    <n v="874"/>
    <n v="134"/>
    <s v="Ewan"/>
    <s v="Garfoot"/>
    <n v="57"/>
    <s v="Male"/>
    <n v="645"/>
    <s v="egarfooto9@wikimedia.org"/>
    <s v="508-965-6326"/>
    <x v="61"/>
    <n v="69909"/>
    <s v="Reinke"/>
    <x v="278"/>
    <x v="10"/>
    <x v="120"/>
    <s v="Deane"/>
    <s v="Guppey"/>
    <s v="Sales I"/>
    <s v="2HNYD2H66DH631522"/>
    <s v="Ford"/>
    <s v="Windstar"/>
    <s v="Yellow"/>
    <n v="1996"/>
    <n v="9634.8799999999992"/>
  </r>
  <r>
    <n v="875"/>
    <n v="399"/>
    <s v="Shurlocke"/>
    <s v="Wellan"/>
    <n v="32"/>
    <s v="Male"/>
    <n v="735"/>
    <s v="swellanoa@wordpress.org"/>
    <s v="203-739-7520"/>
    <x v="39"/>
    <n v="35"/>
    <s v="Moulton"/>
    <x v="172"/>
    <x v="15"/>
    <x v="150"/>
    <s v="Sibilla"/>
    <s v="Cattell"/>
    <s v="Sales Manager"/>
    <s v="KMHTC6AD9FU371261"/>
    <s v="Aston Martin"/>
    <s v="Rapide"/>
    <s v="Goldenrod"/>
    <n v="2012"/>
    <n v="29176.81"/>
  </r>
  <r>
    <n v="876"/>
    <n v="81"/>
    <s v="Moss"/>
    <s v="Broddle"/>
    <n v="63"/>
    <s v="Male"/>
    <n v="813"/>
    <s v="mbroddleob@guardian.co.uk"/>
    <s v="615-784-0512"/>
    <x v="4"/>
    <n v="29"/>
    <s v="Vernon"/>
    <x v="79"/>
    <x v="27"/>
    <x v="244"/>
    <s v="Doti"/>
    <s v="Prantl"/>
    <s v="Sales I"/>
    <s v="5GAKRAKD4EJ378359"/>
    <s v="Oldsmobile"/>
    <s v="Aurora"/>
    <s v="Maroon"/>
    <n v="2001"/>
    <n v="8185.51"/>
  </r>
  <r>
    <n v="877"/>
    <n v="453"/>
    <s v="Hewett"/>
    <s v="Guppy"/>
    <n v="60"/>
    <s v="Male"/>
    <n v="796"/>
    <s v="hguppyoc@360.cn"/>
    <s v="915-338-4430"/>
    <x v="53"/>
    <n v="6050"/>
    <s v="Mifflin"/>
    <x v="67"/>
    <x v="4"/>
    <x v="32"/>
    <s v="Levin"/>
    <s v="Shuttle"/>
    <s v="Sales II"/>
    <s v="1ZVBP8JSXC5695093"/>
    <s v="Subaru"/>
    <s v="Justy"/>
    <s v="Yellow"/>
    <n v="1994"/>
    <n v="44212.76"/>
  </r>
  <r>
    <n v="878"/>
    <n v="669"/>
    <s v="Bethany"/>
    <s v="Abba"/>
    <n v="43"/>
    <s v="Female"/>
    <n v="661"/>
    <s v="babbaod@usa.gov"/>
    <s v="415-187-2974"/>
    <x v="30"/>
    <n v="85"/>
    <s v="Portage"/>
    <x v="137"/>
    <x v="1"/>
    <x v="330"/>
    <s v="Anitra"/>
    <s v="Aldins"/>
    <s v="Sales I"/>
    <s v="WAULFAFRXBA003649"/>
    <s v="Ford"/>
    <s v="E-Series"/>
    <s v="Teal"/>
    <n v="1987"/>
    <n v="4547.1000000000004"/>
  </r>
  <r>
    <n v="879"/>
    <n v="660"/>
    <s v="Dayna"/>
    <s v="Stockow"/>
    <n v="61"/>
    <s v="Female"/>
    <n v="684"/>
    <s v="dstockowoe@state.tx.us"/>
    <s v="503-344-4551"/>
    <x v="134"/>
    <n v="8188"/>
    <s v="Hermina"/>
    <x v="59"/>
    <x v="31"/>
    <x v="331"/>
    <s v="Doti"/>
    <s v="Prantl"/>
    <s v="Sales I"/>
    <s v="4T1BF1FK4EU665372"/>
    <s v="Bentley"/>
    <s v="Arnage"/>
    <s v="Orange"/>
    <n v="2006"/>
    <n v="39719.699999999997"/>
  </r>
  <r>
    <n v="880"/>
    <n v="275"/>
    <s v="Pauly"/>
    <s v="Heymes"/>
    <n v="33"/>
    <s v="Male"/>
    <n v="692"/>
    <s v="pheymesof@toplist.cz"/>
    <s v="339-493-1572"/>
    <x v="97"/>
    <n v="33030"/>
    <s v="Crescent Oaks"/>
    <x v="279"/>
    <x v="10"/>
    <x v="50"/>
    <s v="Ursola"/>
    <s v="Groundwater"/>
    <s v="Sales II"/>
    <s v="JN1BY1AR2EM209991"/>
    <s v="Audi"/>
    <s v="TT"/>
    <s v="Purple"/>
    <n v="2009"/>
    <n v="36801.300000000003"/>
  </r>
  <r>
    <n v="881"/>
    <n v="740"/>
    <s v="Darb"/>
    <s v="Dairton"/>
    <n v="51"/>
    <s v="Male"/>
    <n v="760"/>
    <s v="ddairtonog@fotki.com"/>
    <s v="202-807-6720"/>
    <x v="150"/>
    <n v="90"/>
    <s v="Arrowood"/>
    <x v="13"/>
    <x v="11"/>
    <x v="246"/>
    <s v="Munroe"/>
    <s v="Reide"/>
    <s v="Sales III"/>
    <s v="WAUXL58E54A864526"/>
    <s v="Oldsmobile"/>
    <s v="Silhouette"/>
    <s v="Aquamarine"/>
    <n v="1993"/>
    <n v="53239.43"/>
  </r>
  <r>
    <n v="882"/>
    <n v="4"/>
    <s v="Tammy"/>
    <s v="Eustace"/>
    <n v="47"/>
    <s v="Male"/>
    <n v="762"/>
    <s v="teustaceoh@sfgate.com"/>
    <s v="585-966-3108"/>
    <x v="115"/>
    <n v="183"/>
    <s v="Kinsman"/>
    <x v="142"/>
    <x v="21"/>
    <x v="190"/>
    <s v="Isidora"/>
    <s v="Horbart"/>
    <s v="Sales Vet"/>
    <s v="3C3CFFHHXET101229"/>
    <s v="Porsche"/>
    <n v="944"/>
    <s v="Goldenrod"/>
    <n v="1987"/>
    <n v="30775.7"/>
  </r>
  <r>
    <n v="883"/>
    <n v="141"/>
    <s v="Farly"/>
    <s v="Simkiss"/>
    <n v="19"/>
    <s v="Polygender"/>
    <n v="671"/>
    <s v="fsimkissoi@51.la"/>
    <s v="832-509-4863"/>
    <x v="65"/>
    <n v="38303"/>
    <s v="Scofield"/>
    <x v="4"/>
    <x v="4"/>
    <x v="273"/>
    <s v="Etheline"/>
    <s v="Childes"/>
    <s v="Sales Manager"/>
    <s v="19UUA66207A446844"/>
    <s v="Mazda"/>
    <s v="Protege"/>
    <s v="Crimson"/>
    <n v="1998"/>
    <n v="7549.97"/>
  </r>
  <r>
    <n v="884"/>
    <n v="885"/>
    <s v="Gus"/>
    <s v="Mayho"/>
    <n v="21"/>
    <s v="Male"/>
    <n v="755"/>
    <s v="gmayhooj@people.com.cn"/>
    <s v="212-334-6833"/>
    <x v="92"/>
    <n v="3"/>
    <s v="Thompson"/>
    <x v="36"/>
    <x v="21"/>
    <x v="259"/>
    <s v="Lotty"/>
    <s v="Gaffey"/>
    <s v="Sales Vet"/>
    <s v="WBAKP9C56FD421641"/>
    <s v="Scion"/>
    <s v="xA"/>
    <s v="Fuscia"/>
    <n v="2006"/>
    <n v="30464.38"/>
  </r>
  <r>
    <n v="885"/>
    <n v="777"/>
    <s v="Thatcher"/>
    <s v="Tiplady"/>
    <n v="54"/>
    <s v="Male"/>
    <n v="653"/>
    <s v="ttipladyok@vimeo.com"/>
    <s v="601-909-8856"/>
    <x v="163"/>
    <n v="49"/>
    <s v="Spenser"/>
    <x v="71"/>
    <x v="34"/>
    <x v="332"/>
    <s v="Anitra"/>
    <s v="Aldins"/>
    <s v="Sales I"/>
    <s v="1FTNF2B52AE382252"/>
    <s v="Buick"/>
    <s v="LaCrosse"/>
    <s v="Yellow"/>
    <n v="2011"/>
    <n v="18986.97"/>
  </r>
  <r>
    <n v="886"/>
    <n v="363"/>
    <s v="Ambrose"/>
    <s v="Strank"/>
    <n v="50"/>
    <s v="Male"/>
    <n v="712"/>
    <s v="astrankol@linkedin.com"/>
    <s v="717-524-2837"/>
    <x v="65"/>
    <n v="34"/>
    <s v="Di Loreto"/>
    <x v="242"/>
    <x v="6"/>
    <x v="290"/>
    <s v="Wendell"/>
    <s v="Sulter"/>
    <s v="Sales I"/>
    <s v="WAUBH54B01N274553"/>
    <s v="Scion"/>
    <s v="xB"/>
    <s v="Fuscia"/>
    <n v="2009"/>
    <n v="20204.27"/>
  </r>
  <r>
    <n v="887"/>
    <n v="150"/>
    <s v="Kare"/>
    <s v="Lusher"/>
    <n v="60"/>
    <s v="Female"/>
    <n v="807"/>
    <s v="klusherom@furl.net"/>
    <s v="334-124-6120"/>
    <x v="35"/>
    <n v="60"/>
    <s v="Homewood"/>
    <x v="98"/>
    <x v="8"/>
    <x v="52"/>
    <s v="Donnell"/>
    <s v="Grzelewski"/>
    <s v="Sales Vet"/>
    <s v="WAULT58E93A988473"/>
    <s v="Suzuki"/>
    <s v="Swift"/>
    <s v="Teal"/>
    <n v="2004"/>
    <n v="50459.62"/>
  </r>
  <r>
    <n v="888"/>
    <n v="409"/>
    <s v="Johannes"/>
    <s v="Freddi"/>
    <n v="58"/>
    <s v="Male"/>
    <n v="765"/>
    <s v="jfreddion@businessweek.com"/>
    <s v="650-340-2462"/>
    <x v="179"/>
    <n v="96"/>
    <s v="Del Sol"/>
    <x v="280"/>
    <x v="1"/>
    <x v="144"/>
    <s v="Alexa"/>
    <s v="Argyle"/>
    <s v="Sales III"/>
    <s v="3N1BC1AP8BL830106"/>
    <s v="Chevrolet"/>
    <s v="Camaro"/>
    <s v="Teal"/>
    <n v="1993"/>
    <n v="36137.79"/>
  </r>
  <r>
    <n v="889"/>
    <n v="537"/>
    <s v="Ximenez"/>
    <s v="Bonnick"/>
    <n v="39"/>
    <s v="Male"/>
    <n v="824"/>
    <s v="xbonnickoo@mayoclinic.com"/>
    <s v="510-423-6519"/>
    <x v="98"/>
    <n v="1476"/>
    <s v="Atwood"/>
    <x v="209"/>
    <x v="1"/>
    <x v="105"/>
    <s v="Yetty"/>
    <s v="Digman"/>
    <s v="Sales III"/>
    <s v="SALSF2D44CA108130"/>
    <s v="Ford"/>
    <s v="Ranger"/>
    <s v="Pink"/>
    <n v="1992"/>
    <n v="50865.25"/>
  </r>
  <r>
    <n v="890"/>
    <n v="523"/>
    <s v="Lenore"/>
    <s v="Haddinton"/>
    <n v="23"/>
    <s v="Female"/>
    <n v="832"/>
    <s v="lhaddintonop@youtube.com"/>
    <s v="412-247-6798"/>
    <x v="12"/>
    <n v="464"/>
    <s v="Amoth"/>
    <x v="8"/>
    <x v="6"/>
    <x v="264"/>
    <s v="Etheline"/>
    <s v="Childes"/>
    <s v="Sales Manager"/>
    <s v="1GD02XEG7FZ169330"/>
    <s v="GMC"/>
    <s v="Sierra 3500HD"/>
    <s v="Pink"/>
    <n v="2006"/>
    <n v="29238.52"/>
  </r>
  <r>
    <n v="891"/>
    <n v="563"/>
    <s v="Bradford"/>
    <s v="Beaten"/>
    <n v="29"/>
    <s v="Male"/>
    <n v="766"/>
    <s v="bbeatenoq@is.gd"/>
    <s v="971-234-6484"/>
    <x v="65"/>
    <n v="3"/>
    <s v="Crest Line"/>
    <x v="59"/>
    <x v="31"/>
    <x v="333"/>
    <s v="Aubine"/>
    <s v="Agirre"/>
    <s v="Sales I"/>
    <s v="WVGAV7AXXFW047791"/>
    <s v="BMW"/>
    <s v="1 Series"/>
    <s v="Khaki"/>
    <n v="2012"/>
    <n v="37357.360000000001"/>
  </r>
  <r>
    <n v="892"/>
    <n v="217"/>
    <s v="Liza"/>
    <s v="McIlveen"/>
    <n v="40"/>
    <s v="Female"/>
    <n v="810"/>
    <s v="lmcilveenor@irs.gov"/>
    <s v="915-535-4502"/>
    <x v="82"/>
    <n v="7332"/>
    <s v="Lukken"/>
    <x v="67"/>
    <x v="4"/>
    <x v="135"/>
    <s v="Lotty"/>
    <s v="Gaffey"/>
    <s v="Sales Vet"/>
    <s v="WBAEW53402P587825"/>
    <s v="Ford"/>
    <s v="F350"/>
    <s v="Blue"/>
    <n v="2011"/>
    <n v="52339.85"/>
  </r>
  <r>
    <n v="893"/>
    <n v="518"/>
    <s v="Delilah"/>
    <s v="Mansuer"/>
    <n v="48"/>
    <s v="Female"/>
    <n v="639"/>
    <s v="dmansueros@paypal.com"/>
    <s v="419-902-5486"/>
    <x v="102"/>
    <n v="29"/>
    <s v="Colorado"/>
    <x v="281"/>
    <x v="19"/>
    <x v="188"/>
    <s v="Deane"/>
    <s v="Guppey"/>
    <s v="Sales I"/>
    <s v="SCBGT3ZA0FC567421"/>
    <s v="Lexus"/>
    <s v="GS"/>
    <s v="Yellow"/>
    <n v="1996"/>
    <n v="46614.080000000002"/>
  </r>
  <r>
    <n v="894"/>
    <n v="668"/>
    <s v="Cecelia"/>
    <s v="Ciccarello"/>
    <n v="34"/>
    <s v="Female"/>
    <n v="731"/>
    <s v="cciccarelloot@weather.com"/>
    <s v="904-831-1006"/>
    <x v="5"/>
    <n v="79039"/>
    <s v="Anthes"/>
    <x v="19"/>
    <x v="13"/>
    <x v="68"/>
    <s v="Alexa"/>
    <s v="Argyle"/>
    <s v="Sales III"/>
    <s v="5TFAW5F16FX305454"/>
    <s v="Mercury"/>
    <s v="Cougar"/>
    <s v="Red"/>
    <n v="1985"/>
    <n v="54167.12"/>
  </r>
  <r>
    <n v="895"/>
    <n v="177"/>
    <s v="Rufe"/>
    <s v="Bryenton"/>
    <n v="41"/>
    <s v="Male"/>
    <n v="724"/>
    <s v="rbryentonou@t.co"/>
    <s v="615-532-1435"/>
    <x v="59"/>
    <n v="7"/>
    <s v="Gina"/>
    <x v="282"/>
    <x v="27"/>
    <x v="334"/>
    <s v="Gerladina"/>
    <s v="Clitheroe"/>
    <s v="Sales Manager"/>
    <s v="5J8TB18547A639663"/>
    <s v="Mercury"/>
    <s v="Mariner"/>
    <s v="Mauv"/>
    <n v="2006"/>
    <n v="26571.23"/>
  </r>
  <r>
    <n v="896"/>
    <n v="278"/>
    <s v="Odo"/>
    <s v="Swains"/>
    <n v="37"/>
    <s v="Male"/>
    <n v="821"/>
    <s v="oswainsov@miibeian.gov.cn"/>
    <s v="678-494-0391"/>
    <x v="80"/>
    <n v="51"/>
    <s v="Washington"/>
    <x v="76"/>
    <x v="35"/>
    <x v="50"/>
    <s v="Georgeanna"/>
    <s v="Selliman"/>
    <s v="Sales II"/>
    <s v="WAULT68EX5A842138"/>
    <s v="Jeep"/>
    <s v="Wrangler"/>
    <s v="Purple"/>
    <n v="2004"/>
    <n v="53198.61"/>
  </r>
  <r>
    <n v="897"/>
    <n v="640"/>
    <s v="Garth"/>
    <s v="Basant"/>
    <n v="52"/>
    <s v="Genderqueer"/>
    <n v="721"/>
    <s v="gbasantow@macromedia.com"/>
    <s v="515-673-7070"/>
    <x v="99"/>
    <n v="14"/>
    <s v="Golden Leaf"/>
    <x v="23"/>
    <x v="17"/>
    <x v="103"/>
    <s v="Worthington"/>
    <s v="Stitle"/>
    <s v="Sales I"/>
    <s v="WBAUP73568V663890"/>
    <s v="Dodge"/>
    <s v="Daytona"/>
    <s v="Khaki"/>
    <n v="1993"/>
    <n v="49061.14"/>
  </r>
  <r>
    <n v="898"/>
    <n v="238"/>
    <s v="Inna"/>
    <s v="Gatehouse"/>
    <n v="43"/>
    <s v="Genderqueer"/>
    <n v="780"/>
    <s v="igatehouseox@ftc.gov"/>
    <s v="318-507-0836"/>
    <x v="12"/>
    <n v="3923"/>
    <s v="Stoughton"/>
    <x v="93"/>
    <x v="25"/>
    <x v="206"/>
    <s v="Ulysses"/>
    <s v="Eustis"/>
    <s v="Sales III"/>
    <s v="SCBLC31E41C080616"/>
    <s v="Chevrolet"/>
    <s v="Equinox"/>
    <s v="Purple"/>
    <n v="2007"/>
    <n v="21394.01"/>
  </r>
  <r>
    <n v="899"/>
    <n v="643"/>
    <s v="Marcelia"/>
    <s v="Pressland"/>
    <n v="44"/>
    <s v="Female"/>
    <n v="683"/>
    <s v="mpresslandoy@berkeley.edu"/>
    <s v="305-562-7093"/>
    <x v="113"/>
    <n v="6"/>
    <s v="Petterle"/>
    <x v="17"/>
    <x v="13"/>
    <x v="87"/>
    <s v="Wendell"/>
    <s v="Sulter"/>
    <s v="Sales I"/>
    <s v="WAURFAFR5BA275584"/>
    <s v="Mercedes-Benz"/>
    <s v="CLS-Class"/>
    <s v="Green"/>
    <n v="2009"/>
    <n v="42815.13"/>
  </r>
  <r>
    <n v="900"/>
    <n v="870"/>
    <s v="Priscilla"/>
    <s v="Fancourt"/>
    <n v="40"/>
    <s v="Female"/>
    <n v="638"/>
    <s v="pfancourtoz@netvibes.com"/>
    <s v="661-789-9416"/>
    <x v="58"/>
    <n v="5782"/>
    <s v="Manitowish"/>
    <x v="208"/>
    <x v="1"/>
    <x v="12"/>
    <s v="Cassius"/>
    <s v="Callicott"/>
    <s v="Sales I"/>
    <s v="1C3CDFBB9FD948633"/>
    <s v="Pontiac"/>
    <s v="Sunfire"/>
    <s v="Fuscia"/>
    <n v="2002"/>
    <n v="18913.34"/>
  </r>
  <r>
    <n v="901"/>
    <n v="803"/>
    <s v="Erny"/>
    <s v="Beswell"/>
    <n v="24"/>
    <s v="Non-binary"/>
    <n v="713"/>
    <s v="ebeswellp0@chronoengine.com"/>
    <s v="904-755-9796"/>
    <x v="28"/>
    <n v="29597"/>
    <s v="Charing Cross"/>
    <x v="19"/>
    <x v="13"/>
    <x v="283"/>
    <s v="Gerladina"/>
    <s v="Clitheroe"/>
    <s v="Sales Manager"/>
    <s v="WUARL48HX6K960488"/>
    <s v="Lexus"/>
    <s v="GS"/>
    <s v="Aquamarine"/>
    <n v="1996"/>
    <n v="39402.639999999999"/>
  </r>
  <r>
    <n v="902"/>
    <n v="564"/>
    <s v="Greggory"/>
    <s v="Harbidge"/>
    <n v="57"/>
    <s v="Male"/>
    <n v="685"/>
    <s v="gharbidgep1@alibaba.com"/>
    <s v="574-949-4670"/>
    <x v="180"/>
    <n v="5"/>
    <s v="Columbus"/>
    <x v="190"/>
    <x v="43"/>
    <x v="325"/>
    <s v="Gaylor"/>
    <s v="Leggate"/>
    <s v="Sales I"/>
    <s v="WBAHN03516D529614"/>
    <s v="Chevrolet"/>
    <s v="Express 1500"/>
    <s v="Orange"/>
    <n v="1996"/>
    <n v="3251.14"/>
  </r>
  <r>
    <n v="903"/>
    <n v="253"/>
    <s v="Tamarah"/>
    <s v="Kearsley"/>
    <n v="63"/>
    <s v="Female"/>
    <n v="774"/>
    <s v="tkearsleyp2@aboutads.info"/>
    <s v="609-264-3258"/>
    <x v="153"/>
    <n v="56"/>
    <s v="Lotheville"/>
    <x v="91"/>
    <x v="39"/>
    <x v="47"/>
    <s v="Deane"/>
    <s v="Guppey"/>
    <s v="Sales I"/>
    <s v="2C3CCAJG3DH664658"/>
    <s v="Lexus"/>
    <s v="GS"/>
    <s v="Goldenrod"/>
    <n v="2007"/>
    <n v="23238.81"/>
  </r>
  <r>
    <n v="904"/>
    <n v="919"/>
    <s v="Astrid"/>
    <s v="Elfleet"/>
    <n v="59"/>
    <s v="Female"/>
    <n v="715"/>
    <s v="aelfleetp3@simplemachines.org"/>
    <s v="337-565-7055"/>
    <x v="144"/>
    <n v="1"/>
    <s v="Pond"/>
    <x v="101"/>
    <x v="25"/>
    <x v="106"/>
    <s v="Deane"/>
    <s v="Guppey"/>
    <s v="Sales I"/>
    <s v="5TFCY5F11DX314286"/>
    <s v="Pontiac"/>
    <s v="Grand Prix"/>
    <s v="Maroon"/>
    <n v="1968"/>
    <n v="24234.720000000001"/>
  </r>
  <r>
    <n v="905"/>
    <n v="76"/>
    <s v="Odell"/>
    <s v="Orgee"/>
    <n v="60"/>
    <s v="Male"/>
    <n v="814"/>
    <s v="oorgeep4@dropbox.com"/>
    <s v="423-384-3457"/>
    <x v="106"/>
    <n v="1660"/>
    <s v="Havey"/>
    <x v="74"/>
    <x v="27"/>
    <x v="328"/>
    <s v="Howey"/>
    <s v="Yakobovicz"/>
    <s v="Sales I"/>
    <s v="1GYS3CEF9ER267164"/>
    <s v="Isuzu"/>
    <s v="Space"/>
    <s v="Green"/>
    <n v="1993"/>
    <n v="14720.97"/>
  </r>
  <r>
    <n v="906"/>
    <n v="940"/>
    <s v="Rennie"/>
    <s v="Pagen"/>
    <n v="59"/>
    <s v="Female"/>
    <n v="702"/>
    <s v="rpagenp5@yahoo.com"/>
    <s v="713-392-3335"/>
    <x v="5"/>
    <n v="929"/>
    <s v="Spohn"/>
    <x v="159"/>
    <x v="4"/>
    <x v="43"/>
    <s v="Jodee"/>
    <s v="Klimov"/>
    <s v="Sales I"/>
    <s v="137FA90341E560701"/>
    <s v="Suzuki"/>
    <s v="SJ"/>
    <s v="Puce"/>
    <n v="1987"/>
    <n v="22209.78"/>
  </r>
  <r>
    <n v="907"/>
    <n v="90"/>
    <s v="Bernhard"/>
    <s v="Bidnall"/>
    <n v="20"/>
    <s v="Male"/>
    <n v="772"/>
    <s v="bbidnallp6@angelfire.com"/>
    <s v="781-446-1281"/>
    <x v="86"/>
    <n v="83645"/>
    <s v="Porter"/>
    <x v="283"/>
    <x v="10"/>
    <x v="236"/>
    <s v="Modesty"/>
    <s v="Fruin"/>
    <s v="Sales I"/>
    <s v="5NPEB4AC4BH269771"/>
    <s v="Subaru"/>
    <s v="Forester"/>
    <s v="Red"/>
    <n v="1998"/>
    <n v="11818.43"/>
  </r>
  <r>
    <n v="908"/>
    <n v="434"/>
    <s v="Kristofor"/>
    <s v="Cowpertwait"/>
    <n v="37"/>
    <s v="Male"/>
    <n v="811"/>
    <s v="kcowpertwaitp7@flickr.com"/>
    <s v="425-164-6113"/>
    <x v="52"/>
    <n v="6924"/>
    <s v="Ridgeway"/>
    <x v="0"/>
    <x v="0"/>
    <x v="107"/>
    <s v="Devora"/>
    <s v="Herche"/>
    <s v="Sales I"/>
    <s v="WAUFFAFC7EN129277"/>
    <s v="Chrysler"/>
    <s v="Cirrus"/>
    <s v="Yellow"/>
    <n v="2000"/>
    <n v="10918.13"/>
  </r>
  <r>
    <n v="909"/>
    <n v="790"/>
    <s v="Isabelle"/>
    <s v="Hacun"/>
    <n v="30"/>
    <s v="Female"/>
    <n v="736"/>
    <s v="ihacunp8@economist.com"/>
    <s v="337-117-6259"/>
    <x v="24"/>
    <n v="1"/>
    <s v="Red Cloud"/>
    <x v="284"/>
    <x v="25"/>
    <x v="1"/>
    <s v="Devora"/>
    <s v="Herche"/>
    <s v="Sales I"/>
    <s v="1GKS1EEF2DR913199"/>
    <s v="Ford"/>
    <s v="Thunderbird"/>
    <s v="Aquamarine"/>
    <n v="1972"/>
    <n v="8203.65"/>
  </r>
  <r>
    <n v="910"/>
    <n v="281"/>
    <s v="Julian"/>
    <s v="Pagelsen"/>
    <n v="37"/>
    <s v="Male"/>
    <n v="794"/>
    <s v="jpagelsenp9@businessinsider.com"/>
    <s v="309-832-9988"/>
    <x v="39"/>
    <n v="6"/>
    <s v="Pankratz"/>
    <x v="285"/>
    <x v="20"/>
    <x v="38"/>
    <s v="Ursola"/>
    <s v="Groundwater"/>
    <s v="Sales II"/>
    <s v="WAUED54B21N327441"/>
    <s v="Pontiac"/>
    <s v="Grand Prix"/>
    <s v="Turquoise"/>
    <n v="1964"/>
    <n v="39234.089999999997"/>
  </r>
  <r>
    <n v="911"/>
    <n v="751"/>
    <s v="Abey"/>
    <s v="Casier"/>
    <n v="30"/>
    <s v="Male"/>
    <n v="717"/>
    <s v="acasierpa@gov.uk"/>
    <s v="585-631-1583"/>
    <x v="168"/>
    <n v="1"/>
    <s v="Dayton"/>
    <x v="142"/>
    <x v="21"/>
    <x v="335"/>
    <s v="Myrta"/>
    <s v="Nottram"/>
    <s v="Sales II"/>
    <s v="KL4CJBSB0DB170576"/>
    <s v="Porsche"/>
    <s v="Boxster"/>
    <s v="Maroon"/>
    <n v="2010"/>
    <n v="51725.26"/>
  </r>
  <r>
    <n v="912"/>
    <n v="289"/>
    <s v="Lucienne"/>
    <s v="Realph"/>
    <n v="64"/>
    <s v="Female"/>
    <n v="778"/>
    <s v="lrealphpb@bandcamp.com"/>
    <s v="574-194-4835"/>
    <x v="119"/>
    <n v="3968"/>
    <s v="Havey"/>
    <x v="190"/>
    <x v="43"/>
    <x v="301"/>
    <s v="Ulysses"/>
    <s v="Eustis"/>
    <s v="Sales III"/>
    <s v="4T1BF3EK8BU625885"/>
    <s v="Volvo"/>
    <s v="XC90"/>
    <s v="Violet"/>
    <n v="2005"/>
    <n v="43594.36"/>
  </r>
  <r>
    <n v="913"/>
    <n v="525"/>
    <s v="Meghann"/>
    <s v="Trembley"/>
    <n v="23"/>
    <s v="Genderfluid"/>
    <n v="836"/>
    <s v="mtrembleypc@exblog.jp"/>
    <s v="435-329-3431"/>
    <x v="128"/>
    <n v="9"/>
    <s v="Annamark"/>
    <x v="66"/>
    <x v="33"/>
    <x v="292"/>
    <s v="Worthington"/>
    <s v="Stitle"/>
    <s v="Sales I"/>
    <s v="SALAB2D49CA321226"/>
    <s v="Honda"/>
    <s v="Accord"/>
    <s v="Purple"/>
    <n v="2004"/>
    <n v="10027.92"/>
  </r>
  <r>
    <n v="914"/>
    <n v="321"/>
    <s v="Olia"/>
    <s v="Bernardy"/>
    <n v="20"/>
    <s v="Female"/>
    <n v="669"/>
    <s v="obernardypd@hao123.com"/>
    <s v="513-424-7156"/>
    <x v="152"/>
    <n v="2"/>
    <s v="Northwestern"/>
    <x v="30"/>
    <x v="19"/>
    <x v="26"/>
    <s v="Cassius"/>
    <s v="Callicott"/>
    <s v="Sales I"/>
    <s v="1G6AJ5S36D0320051"/>
    <s v="Daewoo"/>
    <s v="Leganza"/>
    <s v="Yellow"/>
    <n v="1999"/>
    <n v="5210.22"/>
  </r>
  <r>
    <n v="915"/>
    <n v="70"/>
    <s v="Debbi"/>
    <s v="Rookwell"/>
    <n v="47"/>
    <s v="Female"/>
    <n v="782"/>
    <s v="drookwellpe@abc.net.au"/>
    <s v="859-739-2316"/>
    <x v="179"/>
    <n v="17930"/>
    <s v="Hazelcrest"/>
    <x v="123"/>
    <x v="42"/>
    <x v="161"/>
    <s v="Howey"/>
    <s v="Yakobovicz"/>
    <s v="Sales I"/>
    <s v="5YMGZ0C52E0049307"/>
    <s v="Hyundai"/>
    <s v="Sonata"/>
    <s v="Pink"/>
    <n v="1997"/>
    <n v="38718.42"/>
  </r>
  <r>
    <n v="916"/>
    <n v="24"/>
    <s v="Aubert"/>
    <s v="McVeighty"/>
    <n v="22"/>
    <s v="Male"/>
    <n v="650"/>
    <s v="amcveightypf@google.nl"/>
    <s v="202-981-8599"/>
    <x v="82"/>
    <n v="2"/>
    <s v="Express"/>
    <x v="13"/>
    <x v="11"/>
    <x v="10"/>
    <s v="Elwyn"/>
    <s v="Minall"/>
    <s v="Sales Vet"/>
    <s v="JN1AY1AP1DM061633"/>
    <s v="Holden"/>
    <s v="VS Commodore"/>
    <s v="Maroon"/>
    <n v="1996"/>
    <n v="12069.23"/>
  </r>
  <r>
    <n v="917"/>
    <n v="462"/>
    <s v="Clare"/>
    <s v="Yeudall"/>
    <n v="18"/>
    <s v="Female"/>
    <n v="762"/>
    <s v="cyeudallpg@jalbum.net"/>
    <s v="937-293-8802"/>
    <x v="164"/>
    <n v="510"/>
    <s v="Vera"/>
    <x v="176"/>
    <x v="19"/>
    <x v="88"/>
    <s v="Bernhard"/>
    <s v="Orehead"/>
    <s v="Sales Vet"/>
    <s v="WVWDB7AJXEW426746"/>
    <s v="Mercury"/>
    <s v="Topaz"/>
    <s v="Yellow"/>
    <n v="1984"/>
    <n v="30285.38"/>
  </r>
  <r>
    <n v="918"/>
    <n v="340"/>
    <s v="Peg"/>
    <s v="McCrae"/>
    <n v="39"/>
    <s v="Female"/>
    <n v="846"/>
    <s v="pmccraeph@walmart.com"/>
    <s v="518-633-7882"/>
    <x v="99"/>
    <n v="2"/>
    <s v="Fremont"/>
    <x v="198"/>
    <x v="21"/>
    <x v="185"/>
    <s v="Munroe"/>
    <s v="Reide"/>
    <s v="Sales III"/>
    <s v="JA4AS2AW7AZ995669"/>
    <s v="Mitsubishi"/>
    <s v="GTO"/>
    <s v="Green"/>
    <n v="1996"/>
    <n v="48621.97"/>
  </r>
  <r>
    <n v="919"/>
    <n v="210"/>
    <s v="Orton"/>
    <s v="Audry"/>
    <n v="30"/>
    <s v="Male"/>
    <n v="681"/>
    <s v="oaudrypi@bloglines.com"/>
    <s v="586-854-8739"/>
    <x v="10"/>
    <n v="46"/>
    <s v="Florence"/>
    <x v="286"/>
    <x v="14"/>
    <x v="202"/>
    <s v="Howey"/>
    <s v="Yakobovicz"/>
    <s v="Sales I"/>
    <s v="3C63D2CL7CG684393"/>
    <s v="GMC"/>
    <s v="Canyon"/>
    <s v="Orange"/>
    <n v="2008"/>
    <n v="47283.73"/>
  </r>
  <r>
    <n v="920"/>
    <n v="250"/>
    <s v="Neda"/>
    <s v="Salvin"/>
    <n v="37"/>
    <s v="Female"/>
    <n v="686"/>
    <s v="nsalvinpj@sina.com.cn"/>
    <s v="310-219-1269"/>
    <x v="38"/>
    <n v="16"/>
    <s v="Fallview"/>
    <x v="70"/>
    <x v="1"/>
    <x v="124"/>
    <s v="Levin"/>
    <s v="Shuttle"/>
    <s v="Sales II"/>
    <s v="1FMJK1H52BE061773"/>
    <s v="Chevrolet"/>
    <s v="Express 3500"/>
    <s v="Fuscia"/>
    <n v="2009"/>
    <n v="18856.73"/>
  </r>
  <r>
    <n v="921"/>
    <n v="113"/>
    <s v="Zeke"/>
    <s v="Kindleysides"/>
    <n v="64"/>
    <s v="Male"/>
    <n v="782"/>
    <s v="zkindleysidespk@goodreads.com"/>
    <s v="212-601-6007"/>
    <x v="12"/>
    <n v="33285"/>
    <s v="Bluejay"/>
    <x v="36"/>
    <x v="21"/>
    <x v="176"/>
    <s v="Charita"/>
    <s v="Philippet"/>
    <s v="Sales II"/>
    <s v="WAUKG98E46A166045"/>
    <s v="Lincoln"/>
    <s v="Mark LT"/>
    <s v="Violet"/>
    <n v="2007"/>
    <n v="39951.46"/>
  </r>
  <r>
    <n v="922"/>
    <n v="933"/>
    <s v="Willabella"/>
    <s v="Grealish"/>
    <n v="42"/>
    <s v="Female"/>
    <n v="653"/>
    <s v="wgrealishpl@bluehost.com"/>
    <s v="312-679-3026"/>
    <x v="35"/>
    <n v="3"/>
    <s v="Hallows"/>
    <x v="31"/>
    <x v="20"/>
    <x v="6"/>
    <s v="Aubine"/>
    <s v="Agirre"/>
    <s v="Sales I"/>
    <s v="SCBCR63W34C838696"/>
    <s v="Pontiac"/>
    <s v="GTO"/>
    <s v="Puce"/>
    <n v="1964"/>
    <n v="41930.36"/>
  </r>
  <r>
    <n v="923"/>
    <n v="131"/>
    <s v="Rinaldo"/>
    <s v="Hebner"/>
    <n v="47"/>
    <s v="Male"/>
    <n v="836"/>
    <s v="rhebnerpm@soundcloud.com"/>
    <s v="812-752-5498"/>
    <x v="152"/>
    <n v="9"/>
    <s v="Bobwhite"/>
    <x v="227"/>
    <x v="43"/>
    <x v="79"/>
    <s v="Munroe"/>
    <s v="Reide"/>
    <s v="Sales III"/>
    <s v="2HNYD28348H453945"/>
    <s v="Suzuki"/>
    <s v="Grand Vitara"/>
    <s v="Aquamarine"/>
    <n v="2005"/>
    <n v="22465.56"/>
  </r>
  <r>
    <n v="924"/>
    <n v="896"/>
    <s v="Earl"/>
    <s v="Alden"/>
    <n v="46"/>
    <s v="Male"/>
    <n v="802"/>
    <s v="ealdenpn@spotify.com"/>
    <s v="573-873-7357"/>
    <x v="97"/>
    <n v="880"/>
    <s v="Transport"/>
    <x v="287"/>
    <x v="24"/>
    <x v="197"/>
    <s v="Devora"/>
    <s v="Herche"/>
    <s v="Sales I"/>
    <s v="1D7RW3BK4AS283116"/>
    <s v="Chevrolet"/>
    <s v="G-Series 2500"/>
    <s v="Indigo"/>
    <n v="1998"/>
    <n v="9854.7999999999993"/>
  </r>
  <r>
    <n v="925"/>
    <n v="333"/>
    <s v="Chauncey"/>
    <s v="Frenchum"/>
    <n v="29"/>
    <s v="Male"/>
    <n v="844"/>
    <s v="cfrenchumpo@unc.edu"/>
    <s v="212-532-6435"/>
    <x v="12"/>
    <n v="9922"/>
    <s v="Canary"/>
    <x v="36"/>
    <x v="21"/>
    <x v="307"/>
    <s v="Deane"/>
    <s v="Guppey"/>
    <s v="Sales I"/>
    <s v="WBAVB73597F566193"/>
    <s v="Mercury"/>
    <s v="Sable"/>
    <s v="Goldenrod"/>
    <n v="2001"/>
    <n v="38425.26"/>
  </r>
  <r>
    <n v="926"/>
    <n v="766"/>
    <s v="Shanda"/>
    <s v="Gent"/>
    <n v="59"/>
    <s v="Female"/>
    <n v="650"/>
    <s v="sgentpp@jugem.jp"/>
    <s v="619-480-6931"/>
    <x v="56"/>
    <n v="1264"/>
    <s v="Stuart"/>
    <x v="92"/>
    <x v="1"/>
    <x v="268"/>
    <s v="Georgeanna"/>
    <s v="Selliman"/>
    <s v="Sales II"/>
    <s v="JTJBC1BA2E2689611"/>
    <s v="Honda"/>
    <s v="Civic"/>
    <s v="Teal"/>
    <n v="2006"/>
    <n v="27323.06"/>
  </r>
  <r>
    <n v="927"/>
    <n v="372"/>
    <s v="Michaeline"/>
    <s v="Filippello"/>
    <n v="21"/>
    <s v="Female"/>
    <n v="689"/>
    <s v="mfilippellopq@blogspot.com"/>
    <s v="217-833-5681"/>
    <x v="133"/>
    <n v="1"/>
    <s v="1st"/>
    <x v="53"/>
    <x v="20"/>
    <x v="199"/>
    <s v="Cassius"/>
    <s v="Callicott"/>
    <s v="Sales I"/>
    <s v="W04GU5GCXB1064280"/>
    <s v="Oldsmobile"/>
    <s v="LSS"/>
    <s v="Green"/>
    <n v="1997"/>
    <n v="8674.5499999999993"/>
  </r>
  <r>
    <n v="928"/>
    <n v="778"/>
    <s v="Kinsley"/>
    <s v="Durkin"/>
    <n v="29"/>
    <s v="Male"/>
    <n v="793"/>
    <s v="kdurkinpr@howstuffworks.com"/>
    <s v="208-433-0858"/>
    <x v="38"/>
    <n v="1057"/>
    <s v="Carpenter"/>
    <x v="288"/>
    <x v="2"/>
    <x v="332"/>
    <s v="Aubine"/>
    <s v="Agirre"/>
    <s v="Sales I"/>
    <s v="3VW467AT3CM464223"/>
    <s v="Volkswagen"/>
    <s v="Rabbit"/>
    <s v="Red"/>
    <n v="2009"/>
    <n v="48748.22"/>
  </r>
  <r>
    <n v="929"/>
    <n v="805"/>
    <s v="Karisa"/>
    <s v="Offener"/>
    <n v="35"/>
    <s v="Female"/>
    <n v="792"/>
    <s v="koffenerps@oaic.gov.au"/>
    <s v="817-500-7889"/>
    <x v="157"/>
    <n v="285"/>
    <s v="Havey"/>
    <x v="211"/>
    <x v="4"/>
    <x v="295"/>
    <s v="Kelci"/>
    <s v="Goldspink"/>
    <s v="Sales I"/>
    <s v="SCFBF04B27G635131"/>
    <s v="Mazda"/>
    <n v="323"/>
    <s v="Crimson"/>
    <n v="1994"/>
    <n v="28733.82"/>
  </r>
  <r>
    <n v="930"/>
    <n v="794"/>
    <s v="Deanna"/>
    <s v="Cradick"/>
    <n v="19"/>
    <s v="Female"/>
    <n v="798"/>
    <s v="dcradickpt@ftc.gov"/>
    <s v="757-601-4964"/>
    <x v="93"/>
    <n v="5"/>
    <s v="Waxwing"/>
    <x v="289"/>
    <x v="12"/>
    <x v="208"/>
    <s v="Etheline"/>
    <s v="Childes"/>
    <s v="Sales Manager"/>
    <s v="WA1CGBFE2CD861761"/>
    <s v="Chevrolet"/>
    <s v="Cavalier"/>
    <s v="Aquamarine"/>
    <n v="2003"/>
    <n v="19318.95"/>
  </r>
  <r>
    <n v="931"/>
    <n v="744"/>
    <s v="Elly"/>
    <s v="Kilfether"/>
    <n v="61"/>
    <s v="Female"/>
    <n v="704"/>
    <s v="ekilfetherpu@wordpress.org"/>
    <s v="770-332-3569"/>
    <x v="13"/>
    <n v="8078"/>
    <s v="Towne"/>
    <x v="290"/>
    <x v="35"/>
    <x v="242"/>
    <s v="Lotty"/>
    <s v="Gaffey"/>
    <s v="Sales Vet"/>
    <s v="2T3BF4DV4CW249616"/>
    <s v="Chevrolet"/>
    <s v="Astro"/>
    <s v="Yellow"/>
    <n v="2001"/>
    <n v="42956.03"/>
  </r>
  <r>
    <n v="932"/>
    <n v="539"/>
    <s v="Trevor"/>
    <s v="Greatreax"/>
    <n v="60"/>
    <s v="Male"/>
    <n v="705"/>
    <s v="tgreatreaxpv@timesonline.co.uk"/>
    <s v="405-688-7067"/>
    <x v="174"/>
    <n v="91"/>
    <s v="Toban"/>
    <x v="28"/>
    <x v="18"/>
    <x v="138"/>
    <s v="Lotty"/>
    <s v="Gaffey"/>
    <s v="Sales Vet"/>
    <s v="WBAEN33415E296435"/>
    <s v="Land Rover"/>
    <s v="Sterling"/>
    <s v="Orange"/>
    <n v="1991"/>
    <n v="26593.54"/>
  </r>
  <r>
    <n v="933"/>
    <n v="314"/>
    <s v="Sloan"/>
    <s v="Cowthart"/>
    <n v="56"/>
    <s v="Male"/>
    <n v="633"/>
    <s v="scowthartpw@prlog.org"/>
    <s v="781-289-3299"/>
    <x v="80"/>
    <n v="1"/>
    <s v="Marquette"/>
    <x v="163"/>
    <x v="10"/>
    <x v="14"/>
    <s v="Aubine"/>
    <s v="Agirre"/>
    <s v="Sales I"/>
    <s v="KL4CJESB1DB913618"/>
    <s v="Cadillac"/>
    <s v="CTS-V"/>
    <s v="Teal"/>
    <n v="2012"/>
    <n v="54303.839999999997"/>
  </r>
  <r>
    <n v="934"/>
    <n v="245"/>
    <s v="Rodina"/>
    <s v="Swettenham"/>
    <n v="44"/>
    <s v="Female"/>
    <n v="668"/>
    <s v="rswettenhampx@abc.net.au"/>
    <s v="915-857-9742"/>
    <x v="108"/>
    <n v="48"/>
    <s v="Northland"/>
    <x v="67"/>
    <x v="4"/>
    <x v="254"/>
    <s v="Gerladina"/>
    <s v="Clitheroe"/>
    <s v="Sales Manager"/>
    <s v="SCBCR73W89C410622"/>
    <s v="Maybach"/>
    <n v="57"/>
    <s v="Indigo"/>
    <n v="2010"/>
    <n v="8188.71"/>
  </r>
  <r>
    <n v="935"/>
    <n v="909"/>
    <s v="Sophronia"/>
    <s v="Sayward"/>
    <n v="50"/>
    <s v="Female"/>
    <n v="752"/>
    <s v="ssaywardpy@constantcontact.com"/>
    <s v="520-350-4300"/>
    <x v="128"/>
    <n v="51081"/>
    <s v="Duke"/>
    <x v="90"/>
    <x v="23"/>
    <x v="336"/>
    <s v="Munroe"/>
    <s v="Reide"/>
    <s v="Sales III"/>
    <s v="1B3CB5HA0BD142167"/>
    <s v="Nissan"/>
    <s v="Titan"/>
    <s v="Pink"/>
    <n v="2007"/>
    <n v="14441.48"/>
  </r>
  <r>
    <n v="936"/>
    <n v="739"/>
    <s v="Antonina"/>
    <s v="Dasent"/>
    <n v="60"/>
    <s v="Female"/>
    <n v="701"/>
    <s v="adasentpz@rambler.ru"/>
    <s v="212-784-9857"/>
    <x v="140"/>
    <n v="6"/>
    <s v="Derek"/>
    <x v="36"/>
    <x v="21"/>
    <x v="246"/>
    <s v="Levin"/>
    <s v="Shuttle"/>
    <s v="Sales II"/>
    <s v="SCBCU7ZA4BC949691"/>
    <s v="Dodge"/>
    <s v="Ramcharger"/>
    <s v="Aquamarine"/>
    <n v="1993"/>
    <n v="26110.43"/>
  </r>
  <r>
    <n v="937"/>
    <n v="513"/>
    <s v="Freddy"/>
    <s v="Bisgrove"/>
    <n v="49"/>
    <s v="Male"/>
    <n v="753"/>
    <s v="fbisgroveq0@soundcloud.com"/>
    <s v="414-496-8945"/>
    <x v="146"/>
    <n v="5"/>
    <s v="Nancy"/>
    <x v="168"/>
    <x v="44"/>
    <x v="116"/>
    <s v="Etheline"/>
    <s v="Childes"/>
    <s v="Sales Manager"/>
    <s v="5TFAW5F18EX933322"/>
    <s v="Mercedes-Benz"/>
    <s v="R-Class"/>
    <s v="Maroon"/>
    <n v="2007"/>
    <n v="32923.160000000003"/>
  </r>
  <r>
    <n v="938"/>
    <n v="223"/>
    <s v="Selestina"/>
    <s v="Crees"/>
    <n v="33"/>
    <s v="Female"/>
    <n v="842"/>
    <s v="screesq1@printfriendly.com"/>
    <s v="269-877-8463"/>
    <x v="57"/>
    <n v="3"/>
    <s v="Roxbury"/>
    <x v="261"/>
    <x v="14"/>
    <x v="337"/>
    <s v="Howey"/>
    <s v="Yakobovicz"/>
    <s v="Sales I"/>
    <s v="WBA3B3C54EF130753"/>
    <s v="GMC"/>
    <s v="Savana 3500"/>
    <s v="Fuscia"/>
    <n v="2011"/>
    <n v="21106.880000000001"/>
  </r>
  <r>
    <n v="939"/>
    <n v="628"/>
    <s v="Keelby"/>
    <s v="Adamovsky"/>
    <n v="64"/>
    <s v="Male"/>
    <n v="823"/>
    <s v="kadamovskyq2@zimbio.com"/>
    <s v="214-324-8624"/>
    <x v="1"/>
    <n v="375"/>
    <s v="Lillian"/>
    <x v="189"/>
    <x v="4"/>
    <x v="312"/>
    <s v="Ulysses"/>
    <s v="Eustis"/>
    <s v="Sales III"/>
    <s v="1FTMF1CW7AF641356"/>
    <s v="Mitsubishi"/>
    <s v="Diamante"/>
    <s v="Maroon"/>
    <n v="1997"/>
    <n v="12907.32"/>
  </r>
  <r>
    <n v="940"/>
    <n v="45"/>
    <s v="Rupert"/>
    <s v="Byk"/>
    <n v="28"/>
    <s v="Male"/>
    <n v="700"/>
    <s v="rbykq3@yale.edu"/>
    <s v="605-397-9612"/>
    <x v="138"/>
    <n v="60671"/>
    <s v="Dryden"/>
    <x v="48"/>
    <x v="26"/>
    <x v="76"/>
    <s v="Jodee"/>
    <s v="Klimov"/>
    <s v="Sales I"/>
    <s v="WBANV93528C236837"/>
    <s v="Mazda"/>
    <s v="Protege5"/>
    <s v="Fuscia"/>
    <n v="2003"/>
    <n v="10597.74"/>
  </r>
  <r>
    <n v="941"/>
    <n v="588"/>
    <s v="Raffaello"/>
    <s v="Campione"/>
    <n v="60"/>
    <s v="Male"/>
    <n v="785"/>
    <s v="rcampioneq4@yolasite.com"/>
    <s v="615-559-4270"/>
    <x v="1"/>
    <n v="928"/>
    <s v="Meadow Vale"/>
    <x v="79"/>
    <x v="27"/>
    <x v="303"/>
    <s v="Howey"/>
    <s v="Yakobovicz"/>
    <s v="Sales I"/>
    <s v="1N6BF0KXXFN803912"/>
    <s v="Mazda"/>
    <s v="Mazda6"/>
    <s v="Mauv"/>
    <n v="2005"/>
    <n v="40391.93"/>
  </r>
  <r>
    <n v="942"/>
    <n v="491"/>
    <s v="Ernst"/>
    <s v="Bernat"/>
    <n v="46"/>
    <s v="Male"/>
    <n v="808"/>
    <s v="ebernatq5@livejournal.com"/>
    <s v="214-268-4349"/>
    <x v="127"/>
    <n v="92593"/>
    <s v="Huxley"/>
    <x v="6"/>
    <x v="4"/>
    <x v="338"/>
    <s v="Anitra"/>
    <s v="Aldins"/>
    <s v="Sales I"/>
    <s v="1G6AV5S86E0690241"/>
    <s v="Toyota"/>
    <s v="Echo"/>
    <s v="Crimson"/>
    <n v="2004"/>
    <n v="51944.6"/>
  </r>
  <r>
    <n v="943"/>
    <n v="605"/>
    <s v="Nonna"/>
    <s v="Roddam"/>
    <n v="32"/>
    <s v="Female"/>
    <n v="636"/>
    <s v="nroddamq6@mozilla.org"/>
    <s v="913-824-5464"/>
    <x v="110"/>
    <n v="23"/>
    <s v="West"/>
    <x v="41"/>
    <x v="41"/>
    <x v="136"/>
    <s v="Aubine"/>
    <s v="Agirre"/>
    <s v="Sales I"/>
    <s v="WBA3A9G52FN923024"/>
    <s v="Mazda"/>
    <s v="RX-8"/>
    <s v="Green"/>
    <n v="2008"/>
    <n v="27862.93"/>
  </r>
  <r>
    <n v="944"/>
    <n v="689"/>
    <s v="Edouard"/>
    <s v="Townsend"/>
    <n v="32"/>
    <s v="Male"/>
    <n v="635"/>
    <s v="etownsendq7@usgs.gov"/>
    <s v="817-347-8483"/>
    <x v="54"/>
    <n v="317"/>
    <s v="Chinook"/>
    <x v="14"/>
    <x v="4"/>
    <x v="248"/>
    <s v="Ursola"/>
    <s v="Groundwater"/>
    <s v="Sales II"/>
    <s v="1FMEU3BE3AU375548"/>
    <s v="Dodge"/>
    <s v="Ram 1500"/>
    <s v="Green"/>
    <n v="2000"/>
    <n v="27101.96"/>
  </r>
  <r>
    <n v="945"/>
    <n v="710"/>
    <s v="Angelico"/>
    <s v="Bhatia"/>
    <n v="59"/>
    <s v="Genderfluid"/>
    <n v="691"/>
    <s v="abhatiaq8@discovery.com"/>
    <s v="512-315-5543"/>
    <x v="80"/>
    <n v="53"/>
    <s v="Hoepker"/>
    <x v="110"/>
    <x v="4"/>
    <x v="324"/>
    <s v="Gaylor"/>
    <s v="Leggate"/>
    <s v="Sales I"/>
    <s v="SCBZK25E21C248304"/>
    <s v="Renault"/>
    <s v="Alliance"/>
    <s v="Indigo"/>
    <n v="1983"/>
    <n v="4772.88"/>
  </r>
  <r>
    <n v="946"/>
    <n v="802"/>
    <s v="Cchaddie"/>
    <s v="Jeacop"/>
    <n v="52"/>
    <s v="Male"/>
    <n v="736"/>
    <s v="cjeacopq9@phpbb.com"/>
    <s v="540-868-0860"/>
    <x v="77"/>
    <n v="4757"/>
    <s v="Dixon"/>
    <x v="113"/>
    <x v="12"/>
    <x v="283"/>
    <s v="Bernhard"/>
    <s v="Orehead"/>
    <s v="Sales Vet"/>
    <s v="KMHHT6KD1CU828239"/>
    <s v="Chevrolet"/>
    <s v="Cobalt"/>
    <s v="Turquoise"/>
    <n v="2009"/>
    <n v="33778.410000000003"/>
  </r>
  <r>
    <n v="947"/>
    <n v="211"/>
    <s v="Thorny"/>
    <s v="Audsley"/>
    <n v="55"/>
    <s v="Male"/>
    <n v="654"/>
    <s v="taudsleyqa@devhub.com"/>
    <s v="213-796-7794"/>
    <x v="80"/>
    <n v="19"/>
    <s v="Sachs"/>
    <x v="129"/>
    <x v="1"/>
    <x v="339"/>
    <s v="Charita"/>
    <s v="Philippet"/>
    <s v="Sales II"/>
    <s v="WP0AA2A90BS701767"/>
    <s v="Audi"/>
    <s v="A5"/>
    <s v="Blue"/>
    <n v="2010"/>
    <n v="42887.49"/>
  </r>
  <r>
    <n v="948"/>
    <n v="380"/>
    <s v="Selig"/>
    <s v="Dowers"/>
    <n v="34"/>
    <s v="Male"/>
    <n v="823"/>
    <s v="sdowersqb@timesonline.co.uk"/>
    <s v="513-424-8406"/>
    <x v="181"/>
    <n v="829"/>
    <s v="Hazelcrest"/>
    <x v="33"/>
    <x v="19"/>
    <x v="84"/>
    <s v="Elwyn"/>
    <s v="Minall"/>
    <s v="Sales Vet"/>
    <s v="1FTMF1E80AK386099"/>
    <s v="Mercedes-Benz"/>
    <s v="SL-Class"/>
    <s v="Indigo"/>
    <n v="1986"/>
    <n v="54805.97"/>
  </r>
  <r>
    <n v="949"/>
    <n v="859"/>
    <s v="Dalston"/>
    <s v="Atheis"/>
    <n v="33"/>
    <s v="Male"/>
    <n v="818"/>
    <s v="datheisqc@free.fr"/>
    <s v="847-428-0438"/>
    <x v="10"/>
    <n v="5326"/>
    <s v="Logan"/>
    <x v="291"/>
    <x v="20"/>
    <x v="294"/>
    <s v="Wendell"/>
    <s v="Sulter"/>
    <s v="Sales I"/>
    <s v="WA1LGAFE6BD634064"/>
    <s v="Ferrari"/>
    <s v="California"/>
    <s v="Indigo"/>
    <n v="2009"/>
    <n v="15450.37"/>
  </r>
  <r>
    <n v="950"/>
    <n v="432"/>
    <s v="Ax"/>
    <s v="Edmunds"/>
    <n v="23"/>
    <s v="Male"/>
    <n v="662"/>
    <s v="aedmundsqd@w3.org"/>
    <s v="407-168-5348"/>
    <x v="29"/>
    <n v="13"/>
    <s v="Oneill"/>
    <x v="35"/>
    <x v="13"/>
    <x v="233"/>
    <s v="Ulysses"/>
    <s v="Eustis"/>
    <s v="Sales III"/>
    <s v="JA4AS2AW2DU104771"/>
    <s v="Eagle"/>
    <s v="Talon"/>
    <s v="Purple"/>
    <n v="1993"/>
    <n v="50769.440000000002"/>
  </r>
  <r>
    <n v="951"/>
    <n v="231"/>
    <s v="Ario"/>
    <s v="Inchcomb"/>
    <n v="50"/>
    <s v="Male"/>
    <n v="721"/>
    <s v="ainchcombqe@archive.org"/>
    <s v="303-500-9187"/>
    <x v="129"/>
    <n v="5331"/>
    <s v="Manley"/>
    <x v="170"/>
    <x v="16"/>
    <x v="49"/>
    <s v="Carita"/>
    <s v="Reay"/>
    <s v="Sales I"/>
    <s v="WVWEU9AN9AE162254"/>
    <s v="Ford"/>
    <s v="Focus"/>
    <s v="Red"/>
    <n v="2004"/>
    <n v="28688.83"/>
  </r>
  <r>
    <n v="952"/>
    <n v="890"/>
    <s v="Boote"/>
    <s v="Echelle"/>
    <n v="52"/>
    <s v="Male"/>
    <n v="785"/>
    <s v="bechelleqf@amazon.de"/>
    <s v="850-791-8694"/>
    <x v="174"/>
    <n v="7"/>
    <s v="Continental"/>
    <x v="143"/>
    <x v="13"/>
    <x v="340"/>
    <s v="Carita"/>
    <s v="Reay"/>
    <s v="Sales I"/>
    <s v="WAUBF98EX7A747375"/>
    <s v="Volkswagen"/>
    <s v="New Beetle"/>
    <s v="Blue"/>
    <n v="2000"/>
    <n v="6086.77"/>
  </r>
  <r>
    <n v="953"/>
    <n v="28"/>
    <s v="August"/>
    <s v="Redihough"/>
    <n v="51"/>
    <s v="Male"/>
    <n v="760"/>
    <s v="aredihoughqg@msn.com"/>
    <s v="517-448-1335"/>
    <x v="45"/>
    <n v="1320"/>
    <s v="Grover"/>
    <x v="228"/>
    <x v="14"/>
    <x v="341"/>
    <s v="Munroe"/>
    <s v="Reide"/>
    <s v="Sales III"/>
    <s v="WP0AA2A8XCS808415"/>
    <s v="BMW"/>
    <s v="6 Series"/>
    <s v="Green"/>
    <n v="1989"/>
    <n v="44420.959999999999"/>
  </r>
  <r>
    <n v="954"/>
    <n v="978"/>
    <s v="Nerte"/>
    <s v="Orchart"/>
    <n v="22"/>
    <s v="Female"/>
    <n v="673"/>
    <s v="norchartqh@gnu.org"/>
    <s v="515-424-3920"/>
    <x v="9"/>
    <n v="1490"/>
    <s v="Sycamore"/>
    <x v="23"/>
    <x v="17"/>
    <x v="305"/>
    <s v="Lotty"/>
    <s v="Gaffey"/>
    <s v="Sales Vet"/>
    <s v="3C63D3NL4CG546409"/>
    <s v="BMW"/>
    <s v="M3"/>
    <s v="Violet"/>
    <n v="2012"/>
    <n v="52634.400000000001"/>
  </r>
  <r>
    <n v="955"/>
    <n v="58"/>
    <s v="Garvy"/>
    <s v="Abriani"/>
    <n v="53"/>
    <s v="Male"/>
    <n v="725"/>
    <s v="gabrianiqi@paginegialle.it"/>
    <s v="412-938-1544"/>
    <x v="151"/>
    <n v="63862"/>
    <s v="Green Ridge"/>
    <x v="8"/>
    <x v="6"/>
    <x v="53"/>
    <s v="Jodee"/>
    <s v="Klimov"/>
    <s v="Sales I"/>
    <s v="1GYUKFEJ2AR755254"/>
    <s v="Mitsubishi"/>
    <s v="Mighty Max"/>
    <s v="Orange"/>
    <n v="1994"/>
    <n v="36514.82"/>
  </r>
  <r>
    <n v="956"/>
    <n v="726"/>
    <s v="Gerhard"/>
    <s v="Staines"/>
    <n v="19"/>
    <s v="Male"/>
    <n v="812"/>
    <s v="gstainesqj@php.net"/>
    <s v="202-803-1516"/>
    <x v="4"/>
    <n v="64198"/>
    <s v="Eagle Crest"/>
    <x v="13"/>
    <x v="11"/>
    <x v="184"/>
    <s v="Cassius"/>
    <s v="Callicott"/>
    <s v="Sales I"/>
    <s v="1NXBU4EE9AZ076394"/>
    <s v="Mazda"/>
    <s v="MPV"/>
    <s v="Yellow"/>
    <n v="1991"/>
    <n v="28125.87"/>
  </r>
  <r>
    <n v="957"/>
    <n v="42"/>
    <s v="Nevsa"/>
    <s v="Pettecrew"/>
    <n v="38"/>
    <s v="Female"/>
    <n v="716"/>
    <s v="npettecrewqk@com.com"/>
    <s v="773-150-8717"/>
    <x v="158"/>
    <n v="859"/>
    <s v="Ruskin"/>
    <x v="31"/>
    <x v="20"/>
    <x v="143"/>
    <s v="Munroe"/>
    <s v="Reide"/>
    <s v="Sales III"/>
    <s v="NM0AE8F74E1623516"/>
    <s v="Infiniti"/>
    <s v="G25"/>
    <s v="Maroon"/>
    <n v="2011"/>
    <n v="38348.58"/>
  </r>
  <r>
    <n v="958"/>
    <n v="198"/>
    <s v="Fraze"/>
    <s v="Greenier"/>
    <n v="18"/>
    <s v="Male"/>
    <n v="712"/>
    <s v="fgreenierql@imgur.com"/>
    <s v="503-381-7613"/>
    <x v="84"/>
    <n v="685"/>
    <s v="Heath"/>
    <x v="59"/>
    <x v="31"/>
    <x v="159"/>
    <s v="Munroe"/>
    <s v="Reide"/>
    <s v="Sales III"/>
    <s v="1N6AD0CUXCC443411"/>
    <s v="Porsche"/>
    <s v="Boxster"/>
    <s v="Teal"/>
    <n v="2004"/>
    <n v="20856.330000000002"/>
  </r>
  <r>
    <n v="959"/>
    <n v="835"/>
    <s v="Michaelina"/>
    <s v="Manuele"/>
    <n v="65"/>
    <s v="Female"/>
    <n v="848"/>
    <s v="mmanueleqm@nytimes.com"/>
    <s v="916-678-1227"/>
    <x v="11"/>
    <n v="29"/>
    <s v="Oneill"/>
    <x v="47"/>
    <x v="1"/>
    <x v="134"/>
    <s v="Etheline"/>
    <s v="Childes"/>
    <s v="Sales Manager"/>
    <s v="WBA3B9G5XEN884047"/>
    <s v="Ford"/>
    <s v="Five Hundred"/>
    <s v="Teal"/>
    <n v="2007"/>
    <n v="46510.78"/>
  </r>
  <r>
    <n v="960"/>
    <n v="542"/>
    <s v="Brennen"/>
    <s v="Davenport"/>
    <n v="63"/>
    <s v="Male"/>
    <n v="683"/>
    <s v="bdavenportqn@ucoz.com"/>
    <s v="347-199-8407"/>
    <x v="132"/>
    <n v="9"/>
    <s v="Huxley"/>
    <x v="273"/>
    <x v="21"/>
    <x v="302"/>
    <s v="Carita"/>
    <s v="Reay"/>
    <s v="Sales I"/>
    <s v="JN8AS5MT4BW803043"/>
    <s v="Lincoln"/>
    <s v="Navigator"/>
    <s v="Green"/>
    <n v="2004"/>
    <n v="18431.900000000001"/>
  </r>
  <r>
    <n v="961"/>
    <n v="78"/>
    <s v="Marlane"/>
    <s v="Matanin"/>
    <n v="34"/>
    <s v="Polygender"/>
    <n v="655"/>
    <s v="mmataninqo@mashable.com"/>
    <s v="813-966-2918"/>
    <x v="24"/>
    <n v="57098"/>
    <s v="Schurz"/>
    <x v="32"/>
    <x v="13"/>
    <x v="328"/>
    <s v="Carita"/>
    <s v="Reay"/>
    <s v="Sales I"/>
    <s v="4A4AP3AU5EE250534"/>
    <s v="Chevrolet"/>
    <s v="Malibu"/>
    <s v="Puce"/>
    <n v="2005"/>
    <n v="48063.28"/>
  </r>
  <r>
    <n v="962"/>
    <n v="762"/>
    <s v="Grethel"/>
    <s v="Lilbourne"/>
    <n v="27"/>
    <s v="Female"/>
    <n v="676"/>
    <s v="glilbourneqp@fotki.com"/>
    <s v="253-765-6024"/>
    <x v="84"/>
    <n v="8"/>
    <s v="Vahlen"/>
    <x v="145"/>
    <x v="0"/>
    <x v="34"/>
    <s v="Doti"/>
    <s v="Prantl"/>
    <s v="Sales I"/>
    <s v="WAUVT68E74A148546"/>
    <s v="Toyota"/>
    <s v="Land Cruiser"/>
    <s v="Indigo"/>
    <n v="1993"/>
    <n v="7918.59"/>
  </r>
  <r>
    <n v="963"/>
    <n v="982"/>
    <s v="Wyatt"/>
    <s v="Wickling"/>
    <n v="64"/>
    <s v="Male"/>
    <n v="820"/>
    <s v="wwicklingqq@altervista.org"/>
    <s v="816-680-5028"/>
    <x v="129"/>
    <n v="23"/>
    <s v="Farwell"/>
    <x v="41"/>
    <x v="24"/>
    <x v="205"/>
    <s v="Doti"/>
    <s v="Prantl"/>
    <s v="Sales I"/>
    <s v="1GD02ZCG6DZ446254"/>
    <s v="Bentley"/>
    <s v="Mulsanne"/>
    <s v="Aquamarine"/>
    <n v="2011"/>
    <n v="36034.519999999997"/>
  </r>
  <r>
    <n v="964"/>
    <n v="612"/>
    <s v="Urson"/>
    <s v="MacEnelly"/>
    <n v="54"/>
    <s v="Male"/>
    <n v="713"/>
    <s v="umacenellyqr@booking.com"/>
    <s v="302-486-3844"/>
    <x v="98"/>
    <n v="15200"/>
    <s v="Roxbury"/>
    <x v="175"/>
    <x v="36"/>
    <x v="16"/>
    <s v="Deane"/>
    <s v="Guppey"/>
    <s v="Sales I"/>
    <s v="WUARL48H25K786348"/>
    <s v="Dodge"/>
    <s v="Ram Van 3500"/>
    <s v="Green"/>
    <n v="1997"/>
    <n v="39261.699999999997"/>
  </r>
  <r>
    <n v="965"/>
    <n v="741"/>
    <s v="Salaidh"/>
    <s v="Osgorby"/>
    <n v="53"/>
    <s v="Non-binary"/>
    <n v="801"/>
    <s v="sosgorbyqs@biblegateway.com"/>
    <s v="912-278-3978"/>
    <x v="38"/>
    <n v="35411"/>
    <s v="Ryan"/>
    <x v="127"/>
    <x v="35"/>
    <x v="242"/>
    <s v="Bernhard"/>
    <s v="Orehead"/>
    <s v="Sales Vet"/>
    <s v="WBA3B1C54EF738485"/>
    <s v="Saab"/>
    <n v="44809"/>
    <s v="Indigo"/>
    <n v="1999"/>
    <n v="4525.75"/>
  </r>
  <r>
    <n v="966"/>
    <n v="571"/>
    <s v="Brittany"/>
    <s v="Apfel"/>
    <n v="49"/>
    <s v="Agender"/>
    <n v="801"/>
    <s v="bapfelqt@g.co"/>
    <s v="678-155-0437"/>
    <x v="62"/>
    <n v="357"/>
    <s v="Leroy"/>
    <x v="290"/>
    <x v="35"/>
    <x v="281"/>
    <s v="Devora"/>
    <s v="Herche"/>
    <s v="Sales I"/>
    <s v="1N6AA0CA0FN706271"/>
    <s v="Chevrolet"/>
    <s v="Malibu"/>
    <s v="Violet"/>
    <n v="2008"/>
    <n v="28187.759999999998"/>
  </r>
  <r>
    <n v="967"/>
    <n v="125"/>
    <s v="Damien"/>
    <s v="Vinas"/>
    <n v="21"/>
    <s v="Male"/>
    <n v="830"/>
    <s v="dvinasqu@discovery.com"/>
    <s v="402-953-8298"/>
    <x v="88"/>
    <n v="6"/>
    <s v="Mayer"/>
    <x v="84"/>
    <x v="38"/>
    <x v="25"/>
    <s v="Levin"/>
    <s v="Shuttle"/>
    <s v="Sales II"/>
    <s v="1FTEW1C87AF475507"/>
    <s v="Infiniti"/>
    <s v="FX"/>
    <s v="Yellow"/>
    <n v="2008"/>
    <n v="39384.06"/>
  </r>
  <r>
    <n v="968"/>
    <n v="737"/>
    <s v="Gerik"/>
    <s v="Graine"/>
    <n v="41"/>
    <s v="Male"/>
    <n v="786"/>
    <s v="ggraineqv@tuttocitta.it"/>
    <s v="336-533-1248"/>
    <x v="168"/>
    <n v="14"/>
    <s v="Northport"/>
    <x v="99"/>
    <x v="5"/>
    <x v="246"/>
    <s v="Bernhard"/>
    <s v="Orehead"/>
    <s v="Sales Vet"/>
    <s v="2C3CDYAG8DH637641"/>
    <s v="Chevrolet"/>
    <s v="Tahoe"/>
    <s v="Mauv"/>
    <n v="2000"/>
    <n v="22052.82"/>
  </r>
  <r>
    <n v="969"/>
    <n v="862"/>
    <s v="Sher"/>
    <s v="Powlett"/>
    <n v="50"/>
    <s v="Female"/>
    <n v="678"/>
    <s v="spowlettqw@dion.ne.jp"/>
    <s v="206-823-1678"/>
    <x v="146"/>
    <n v="2"/>
    <s v="Pennsylvania"/>
    <x v="0"/>
    <x v="0"/>
    <x v="160"/>
    <s v="Isidora"/>
    <s v="Horbart"/>
    <s v="Sales Vet"/>
    <s v="1N6AA0EC2DN746251"/>
    <s v="Mercedes-Benz"/>
    <s v="S-Class"/>
    <s v="Purple"/>
    <n v="2011"/>
    <n v="54730.3"/>
  </r>
  <r>
    <n v="970"/>
    <n v="750"/>
    <s v="Elyssa"/>
    <s v="Shakle"/>
    <n v="30"/>
    <s v="Female"/>
    <n v="692"/>
    <s v="eshakleqx@cdbaby.com"/>
    <s v="504-458-7346"/>
    <x v="27"/>
    <n v="1956"/>
    <s v="Northfield"/>
    <x v="60"/>
    <x v="25"/>
    <x v="335"/>
    <s v="Isidora"/>
    <s v="Horbart"/>
    <s v="Sales Vet"/>
    <s v="WBADS33451G422217"/>
    <s v="Lincoln"/>
    <s v="Town Car"/>
    <s v="Yellow"/>
    <n v="1991"/>
    <n v="37662.339999999997"/>
  </r>
  <r>
    <n v="971"/>
    <n v="446"/>
    <s v="Brnaba"/>
    <s v="Phillipson"/>
    <n v="23"/>
    <s v="Polygender"/>
    <n v="788"/>
    <s v="bphillipsonqy@ebay.com"/>
    <s v="402-906-6357"/>
    <x v="124"/>
    <n v="69"/>
    <s v="La Follette"/>
    <x v="84"/>
    <x v="38"/>
    <x v="114"/>
    <s v="Doti"/>
    <s v="Prantl"/>
    <s v="Sales I"/>
    <s v="WBAGL63544D295213"/>
    <s v="Mitsubishi"/>
    <s v="Mirage"/>
    <s v="Pink"/>
    <n v="1991"/>
    <n v="7467.69"/>
  </r>
  <r>
    <n v="972"/>
    <n v="736"/>
    <s v="Hamlin"/>
    <s v="Stripp"/>
    <n v="25"/>
    <s v="Male"/>
    <n v="708"/>
    <s v="hstrippqz@mozilla.com"/>
    <s v="407-666-1279"/>
    <x v="35"/>
    <n v="461"/>
    <s v="Everett"/>
    <x v="35"/>
    <x v="13"/>
    <x v="246"/>
    <s v="Ursola"/>
    <s v="Groundwater"/>
    <s v="Sales II"/>
    <s v="TRUWX28N421578123"/>
    <s v="Dodge"/>
    <s v="Journey"/>
    <s v="Maroon"/>
    <n v="2009"/>
    <n v="3721.68"/>
  </r>
  <r>
    <n v="973"/>
    <n v="202"/>
    <s v="Boothe"/>
    <s v="Sponer"/>
    <n v="47"/>
    <s v="Male"/>
    <n v="812"/>
    <s v="bsponerr0@live.com"/>
    <s v="414-187-7226"/>
    <x v="30"/>
    <n v="309"/>
    <s v="Hanson"/>
    <x v="168"/>
    <x v="44"/>
    <x v="285"/>
    <s v="Yetty"/>
    <s v="Digman"/>
    <s v="Sales III"/>
    <s v="1G6DG5EY7B0811504"/>
    <s v="Volkswagen"/>
    <s v="New Beetle"/>
    <s v="Red"/>
    <n v="2003"/>
    <n v="16837.53"/>
  </r>
  <r>
    <n v="974"/>
    <n v="856"/>
    <s v="Hall"/>
    <s v="Marre"/>
    <n v="31"/>
    <s v="Male"/>
    <n v="839"/>
    <s v="hmarrer1@mozilla.org"/>
    <s v="309-494-3193"/>
    <x v="4"/>
    <n v="907"/>
    <s v="Carberry"/>
    <x v="87"/>
    <x v="20"/>
    <x v="218"/>
    <s v="Sibilla"/>
    <s v="Cattell"/>
    <s v="Sales Manager"/>
    <s v="5UXFE83599L044011"/>
    <s v="Toyota"/>
    <s v="Avalon"/>
    <s v="Indigo"/>
    <n v="2003"/>
    <n v="23437.45"/>
  </r>
  <r>
    <n v="975"/>
    <n v="327"/>
    <s v="Myca"/>
    <s v="Oaten"/>
    <n v="55"/>
    <s v="Male"/>
    <n v="780"/>
    <s v="moatenr2@wsj.com"/>
    <s v="205-720-8521"/>
    <x v="79"/>
    <n v="2724"/>
    <s v="Menomonie"/>
    <x v="97"/>
    <x v="8"/>
    <x v="19"/>
    <s v="Devora"/>
    <s v="Herche"/>
    <s v="Sales I"/>
    <s v="1G6YV36A285943417"/>
    <s v="Cadillac"/>
    <s v="STS"/>
    <s v="Indigo"/>
    <n v="2008"/>
    <n v="35213.199999999997"/>
  </r>
  <r>
    <n v="976"/>
    <n v="977"/>
    <s v="Chandler"/>
    <s v="Auguste"/>
    <n v="51"/>
    <s v="Male"/>
    <n v="740"/>
    <s v="cauguster3@imgur.com"/>
    <s v="607-849-5089"/>
    <x v="24"/>
    <n v="303"/>
    <s v="Starling"/>
    <x v="292"/>
    <x v="21"/>
    <x v="305"/>
    <s v="Levin"/>
    <s v="Shuttle"/>
    <s v="Sales II"/>
    <s v="WAULC58E33A184072"/>
    <s v="Jaguar"/>
    <s v="XJ Series"/>
    <s v="Pink"/>
    <n v="2003"/>
    <n v="50973.64"/>
  </r>
  <r>
    <n v="977"/>
    <n v="729"/>
    <s v="Dari"/>
    <s v="Girardeau"/>
    <n v="26"/>
    <s v="Female"/>
    <n v="739"/>
    <s v="dgirardeaur4@mit.edu"/>
    <s v="937-617-5168"/>
    <x v="28"/>
    <n v="380"/>
    <s v="Aberg"/>
    <x v="176"/>
    <x v="19"/>
    <x v="342"/>
    <s v="Georgeanna"/>
    <s v="Selliman"/>
    <s v="Sales II"/>
    <s v="JTDKN3DP8D3319122"/>
    <s v="Volkswagen"/>
    <s v="Jetta"/>
    <s v="Mauv"/>
    <n v="2002"/>
    <n v="3769.56"/>
  </r>
  <r>
    <n v="978"/>
    <n v="252"/>
    <s v="Sylvan"/>
    <s v="Tregian"/>
    <n v="32"/>
    <s v="Male"/>
    <n v="669"/>
    <s v="stregianr5@nbcnews.com"/>
    <s v="786-799-5208"/>
    <x v="11"/>
    <n v="104"/>
    <s v="Glacier Hill"/>
    <x v="197"/>
    <x v="13"/>
    <x v="47"/>
    <s v="Lotty"/>
    <s v="Gaffey"/>
    <s v="Sales Vet"/>
    <s v="2G4WC582991600887"/>
    <s v="Ford"/>
    <s v="E150"/>
    <s v="Red"/>
    <n v="2008"/>
    <n v="9417.4500000000007"/>
  </r>
  <r>
    <n v="979"/>
    <n v="863"/>
    <s v="Carolus"/>
    <s v="Touzey"/>
    <n v="41"/>
    <s v="Male"/>
    <n v="650"/>
    <s v="ctouzeyr6@wikia.com"/>
    <s v="785-136-4506"/>
    <x v="131"/>
    <n v="707"/>
    <s v="Jana"/>
    <x v="141"/>
    <x v="41"/>
    <x v="4"/>
    <s v="Cassius"/>
    <s v="Callicott"/>
    <s v="Sales I"/>
    <s v="5N1AN0NWXDN213884"/>
    <s v="Ford"/>
    <s v="Taurus"/>
    <s v="Crimson"/>
    <n v="1994"/>
    <n v="4531.6499999999996"/>
  </r>
  <r>
    <n v="980"/>
    <n v="193"/>
    <s v="Jedd"/>
    <s v="Joul"/>
    <n v="26"/>
    <s v="Male"/>
    <n v="781"/>
    <s v="jjoulr7@twitpic.com"/>
    <s v="202-560-5366"/>
    <x v="23"/>
    <n v="3429"/>
    <s v="Duke"/>
    <x v="13"/>
    <x v="11"/>
    <x v="256"/>
    <s v="Deane"/>
    <s v="Guppey"/>
    <s v="Sales I"/>
    <s v="5YMGZ0C52AL314316"/>
    <s v="Mercedes-Benz"/>
    <s v="400SE"/>
    <s v="Violet"/>
    <n v="1992"/>
    <n v="6637.87"/>
  </r>
  <r>
    <n v="981"/>
    <n v="721"/>
    <s v="Fredia"/>
    <s v="Antunes"/>
    <n v="33"/>
    <s v="Female"/>
    <n v="739"/>
    <s v="fantunesr8@msn.com"/>
    <s v="281-227-4341"/>
    <x v="47"/>
    <n v="48"/>
    <s v="Troy"/>
    <x v="4"/>
    <x v="4"/>
    <x v="196"/>
    <s v="Doti"/>
    <s v="Prantl"/>
    <s v="Sales I"/>
    <s v="JH4DC53052C758224"/>
    <s v="Dodge"/>
    <s v="Dakota Club"/>
    <s v="Pink"/>
    <n v="1994"/>
    <n v="3643.39"/>
  </r>
  <r>
    <n v="982"/>
    <n v="717"/>
    <s v="Catlin"/>
    <s v="Persse"/>
    <n v="36"/>
    <s v="Female"/>
    <n v="661"/>
    <s v="cpersser9@tiny.cc"/>
    <s v="202-337-2830"/>
    <x v="67"/>
    <n v="5644"/>
    <s v="Menomonie"/>
    <x v="13"/>
    <x v="11"/>
    <x v="97"/>
    <s v="Debora"/>
    <s v="Moral"/>
    <s v="Sales III"/>
    <s v="WAUAH78E27A740852"/>
    <s v="GMC"/>
    <s v="Savana 2500"/>
    <s v="Red"/>
    <n v="2012"/>
    <n v="44271.59"/>
  </r>
  <r>
    <n v="983"/>
    <n v="649"/>
    <s v="Marvin"/>
    <s v="Pray"/>
    <n v="53"/>
    <s v="Male"/>
    <n v="743"/>
    <s v="mprayra@freewebs.com"/>
    <s v="919-693-6780"/>
    <x v="39"/>
    <n v="7418"/>
    <s v="Coleman"/>
    <x v="156"/>
    <x v="5"/>
    <x v="24"/>
    <s v="Georgeanna"/>
    <s v="Selliman"/>
    <s v="Sales II"/>
    <s v="SALFR2BG7FH831391"/>
    <s v="Lincoln"/>
    <s v="LS"/>
    <s v="Teal"/>
    <n v="2001"/>
    <n v="3822.74"/>
  </r>
  <r>
    <n v="984"/>
    <n v="437"/>
    <s v="Linoel"/>
    <s v="Vettore"/>
    <n v="53"/>
    <s v="Male"/>
    <n v="670"/>
    <s v="lvettorerb@abc.net.au"/>
    <s v="562-448-4918"/>
    <x v="172"/>
    <n v="59"/>
    <s v="Village Green"/>
    <x v="129"/>
    <x v="1"/>
    <x v="107"/>
    <s v="Jodee"/>
    <s v="Klimov"/>
    <s v="Sales I"/>
    <s v="1FTEX1CM1DF512341"/>
    <s v="Buick"/>
    <s v="Regal"/>
    <s v="Puce"/>
    <n v="1996"/>
    <n v="54449.53"/>
  </r>
  <r>
    <n v="985"/>
    <n v="143"/>
    <s v="Kristien"/>
    <s v="Apfler"/>
    <n v="32"/>
    <s v="Polygender"/>
    <n v="722"/>
    <s v="kapflerrc@google.com.au"/>
    <s v="612-299-5197"/>
    <x v="28"/>
    <n v="73"/>
    <s v="Vera"/>
    <x v="11"/>
    <x v="9"/>
    <x v="273"/>
    <s v="Worthington"/>
    <s v="Stitle"/>
    <s v="Sales I"/>
    <s v="1D7RB1CP8AS844587"/>
    <s v="Mercury"/>
    <s v="Tracer"/>
    <s v="Pink"/>
    <n v="1995"/>
    <n v="40404.03"/>
  </r>
  <r>
    <n v="986"/>
    <n v="807"/>
    <s v="Marlon"/>
    <s v="Pryce"/>
    <n v="49"/>
    <s v="Male"/>
    <n v="679"/>
    <s v="mprycerd@msn.com"/>
    <s v="409-508-2209"/>
    <x v="65"/>
    <n v="3"/>
    <s v="Vera"/>
    <x v="293"/>
    <x v="4"/>
    <x v="295"/>
    <s v="Carita"/>
    <s v="Reay"/>
    <s v="Sales I"/>
    <s v="WAUHFAFL1DN029876"/>
    <s v="Volkswagen"/>
    <s v="R32"/>
    <s v="Violet"/>
    <n v="2008"/>
    <n v="51301.34"/>
  </r>
  <r>
    <n v="987"/>
    <n v="832"/>
    <s v="Peyter"/>
    <s v="Muglestone"/>
    <n v="38"/>
    <s v="Genderfluid"/>
    <n v="660"/>
    <s v="pmuglestonere@dailymotion.com"/>
    <s v="408-168-1551"/>
    <x v="125"/>
    <n v="19"/>
    <s v="Knutson"/>
    <x v="151"/>
    <x v="1"/>
    <x v="231"/>
    <s v="Aubine"/>
    <s v="Agirre"/>
    <s v="Sales I"/>
    <s v="SCFEDEAN9CG741259"/>
    <s v="Mitsubishi"/>
    <s v="Lancer Evolution"/>
    <s v="Crimson"/>
    <n v="2008"/>
    <n v="15082.07"/>
  </r>
  <r>
    <n v="988"/>
    <n v="606"/>
    <s v="Gar"/>
    <s v="Ashfield"/>
    <n v="66"/>
    <s v="Male"/>
    <n v="780"/>
    <s v="gashfieldrf@hubpages.com"/>
    <s v="209-512-1285"/>
    <x v="28"/>
    <n v="575"/>
    <s v="Forster"/>
    <x v="265"/>
    <x v="1"/>
    <x v="136"/>
    <s v="Carita"/>
    <s v="Reay"/>
    <s v="Sales I"/>
    <s v="1C4RDJDG3CC430410"/>
    <s v="Mercedes-Benz"/>
    <s v="SLS AMG"/>
    <s v="Goldenrod"/>
    <n v="2012"/>
    <n v="39915.5"/>
  </r>
  <r>
    <n v="989"/>
    <n v="930"/>
    <s v="Orv"/>
    <s v="Traske"/>
    <n v="65"/>
    <s v="Male"/>
    <n v="809"/>
    <s v="otraskerg@prweb.com"/>
    <s v="772-236-3909"/>
    <x v="182"/>
    <n v="84"/>
    <s v="Moland"/>
    <x v="294"/>
    <x v="13"/>
    <x v="6"/>
    <s v="Alexa"/>
    <s v="Argyle"/>
    <s v="Sales III"/>
    <s v="3HGGK5G52FM803178"/>
    <s v="Subaru"/>
    <s v="Justy"/>
    <s v="Teal"/>
    <n v="1990"/>
    <n v="27680.43"/>
  </r>
  <r>
    <n v="990"/>
    <n v="368"/>
    <s v="Timmi"/>
    <s v="Richmont"/>
    <n v="38"/>
    <s v="Female"/>
    <n v="728"/>
    <s v="trichmontrh@uol.com.br"/>
    <n v="-5346"/>
    <x v="108"/>
    <n v="4668"/>
    <s v="Orin"/>
    <x v="8"/>
    <x v="6"/>
    <x v="276"/>
    <s v="Donnell"/>
    <s v="Grzelewski"/>
    <s v="Sales Vet"/>
    <s v="WAUJC68E43A495779"/>
    <s v="Chevrolet"/>
    <s v="Corvette"/>
    <s v="Teal"/>
    <n v="2009"/>
    <n v="13452.4"/>
  </r>
  <r>
    <n v="991"/>
    <n v="479"/>
    <s v="Berti"/>
    <s v="Copestake"/>
    <n v="44"/>
    <s v="Female"/>
    <n v="841"/>
    <s v="bcopestakeri@joomla.org"/>
    <s v="917-918-8980"/>
    <x v="34"/>
    <n v="33178"/>
    <s v="Lillian"/>
    <x v="36"/>
    <x v="21"/>
    <x v="157"/>
    <s v="Devora"/>
    <s v="Herche"/>
    <s v="Sales I"/>
    <s v="1C4AJWAG0FL379556"/>
    <s v="Chevrolet"/>
    <s v="Express 2500"/>
    <s v="Mauv"/>
    <n v="2007"/>
    <n v="52425.58"/>
  </r>
  <r>
    <n v="992"/>
    <n v="132"/>
    <s v="Cyb"/>
    <s v="Haselden"/>
    <n v="56"/>
    <s v="Female"/>
    <n v="786"/>
    <s v="chaseldenrj@simplemachines.org"/>
    <s v="859-120-1473"/>
    <x v="124"/>
    <n v="395"/>
    <s v="Sullivan"/>
    <x v="123"/>
    <x v="42"/>
    <x v="79"/>
    <s v="Gerladina"/>
    <s v="Clitheroe"/>
    <s v="Sales Manager"/>
    <s v="1G6AA5RAXE0518573"/>
    <s v="GMC"/>
    <s v="Yukon"/>
    <s v="Turquoise"/>
    <n v="2011"/>
    <n v="28591.75"/>
  </r>
  <r>
    <n v="993"/>
    <n v="284"/>
    <s v="Wyatan"/>
    <s v="Hourahan"/>
    <n v="58"/>
    <s v="Male"/>
    <n v="680"/>
    <s v="whourahanrk@yale.edu"/>
    <s v="330-239-2085"/>
    <x v="15"/>
    <n v="639"/>
    <s v="Thackeray"/>
    <x v="214"/>
    <x v="19"/>
    <x v="29"/>
    <s v="Munroe"/>
    <s v="Reide"/>
    <s v="Sales III"/>
    <s v="JH4DC530X4S126506"/>
    <s v="Nissan"/>
    <s v="300ZX"/>
    <s v="Purple"/>
    <n v="1996"/>
    <n v="7218.9"/>
  </r>
  <r>
    <n v="994"/>
    <n v="996"/>
    <s v="Malachi"/>
    <s v="Rhys"/>
    <n v="34"/>
    <s v="Male"/>
    <n v="706"/>
    <s v="mrhysrl@fc2.com"/>
    <s v="518-624-6088"/>
    <x v="12"/>
    <n v="15"/>
    <s v="Caliangt"/>
    <x v="249"/>
    <x v="21"/>
    <x v="343"/>
    <s v="Georgeanna"/>
    <s v="Selliman"/>
    <s v="Sales II"/>
    <s v="5TDDK3DC6FS817271"/>
    <s v="Honda"/>
    <s v="CR-V"/>
    <s v="Khaki"/>
    <n v="2010"/>
    <n v="51080.47"/>
  </r>
  <r>
    <n v="995"/>
    <n v="806"/>
    <s v="Karly"/>
    <s v="Murthwaite"/>
    <n v="61"/>
    <s v="Female"/>
    <n v="652"/>
    <s v="kmurthwaiterm@bloglovin.com"/>
    <s v="215-134-0096"/>
    <x v="140"/>
    <n v="83917"/>
    <s v="Mosinee"/>
    <x v="78"/>
    <x v="6"/>
    <x v="295"/>
    <s v="Ursola"/>
    <s v="Groundwater"/>
    <s v="Sales II"/>
    <s v="WAUVFAFH1DN453850"/>
    <s v="Hyundai"/>
    <s v="Genesis"/>
    <s v="Fuscia"/>
    <n v="2012"/>
    <n v="41876.519999999997"/>
  </r>
  <r>
    <n v="996"/>
    <n v="753"/>
    <s v="Cully"/>
    <s v="Alford"/>
    <n v="65"/>
    <s v="Male"/>
    <n v="647"/>
    <s v="calfordrn@tinyurl.com"/>
    <s v="913-112-7413"/>
    <x v="59"/>
    <n v="3"/>
    <s v="Graedel"/>
    <x v="41"/>
    <x v="41"/>
    <x v="291"/>
    <s v="Isidora"/>
    <s v="Horbart"/>
    <s v="Sales Vet"/>
    <s v="1D7RB1CP5AS943948"/>
    <s v="Ferrari"/>
    <s v="458 Italia"/>
    <s v="Teal"/>
    <n v="2012"/>
    <n v="53044.7"/>
  </r>
  <r>
    <n v="997"/>
    <n v="390"/>
    <s v="Emelyne"/>
    <s v="Chance"/>
    <n v="58"/>
    <s v="Female"/>
    <n v="737"/>
    <s v="echancero@people.com.cn"/>
    <s v="305-581-4440"/>
    <x v="65"/>
    <n v="27"/>
    <s v="Farwell"/>
    <x v="17"/>
    <x v="13"/>
    <x v="123"/>
    <s v="Lotty"/>
    <s v="Gaffey"/>
    <s v="Sales Vet"/>
    <s v="5GADT13S542943363"/>
    <s v="Dodge"/>
    <s v="Viper"/>
    <s v="Blue"/>
    <n v="2006"/>
    <n v="7283.81"/>
  </r>
  <r>
    <n v="998"/>
    <n v="905"/>
    <s v="Dave"/>
    <s v="Skyner"/>
    <n v="58"/>
    <s v="Male"/>
    <n v="705"/>
    <s v="dskynerrp@prlog.org"/>
    <s v="813-831-6018"/>
    <x v="88"/>
    <n v="5277"/>
    <s v="Arkansas"/>
    <x v="32"/>
    <x v="13"/>
    <x v="41"/>
    <s v="Lotty"/>
    <s v="Gaffey"/>
    <s v="Sales Vet"/>
    <s v="2C3CDXCT9FH380545"/>
    <s v="Mercedes-Benz"/>
    <s v="E-Class"/>
    <s v="Puce"/>
    <n v="1985"/>
    <n v="34958.120000000003"/>
  </r>
  <r>
    <n v="999"/>
    <n v="310"/>
    <s v="Margeaux"/>
    <s v="Bonnor"/>
    <n v="33"/>
    <s v="Female"/>
    <n v="783"/>
    <s v="mbonnorrq@macromedia.com"/>
    <s v="302-296-9544"/>
    <x v="146"/>
    <n v="19"/>
    <s v="Crest Line"/>
    <x v="81"/>
    <x v="36"/>
    <x v="14"/>
    <s v="Alexa"/>
    <s v="Argyle"/>
    <s v="Sales III"/>
    <s v="JA32U1FU2AU294801"/>
    <s v="Pontiac"/>
    <s v="Firebird"/>
    <s v="Maroon"/>
    <n v="1994"/>
    <n v="19815.59"/>
  </r>
  <r>
    <n v="1000"/>
    <n v="418"/>
    <s v="Stacia"/>
    <s v="Asquith"/>
    <n v="30"/>
    <s v="Female"/>
    <n v="789"/>
    <s v="sasquithrr@parallels.com"/>
    <s v="202-835-8939"/>
    <x v="108"/>
    <n v="32765"/>
    <s v="Jay"/>
    <x v="295"/>
    <x v="29"/>
    <x v="111"/>
    <s v="Worthington"/>
    <s v="Stitle"/>
    <s v="Sales I"/>
    <s v="4USBT33483L299993"/>
    <s v="Volkswagen"/>
    <s v="New Beetle"/>
    <s v="Fuscia"/>
    <n v="2007"/>
    <n v="13605.27"/>
  </r>
  <r>
    <m/>
    <m/>
    <m/>
    <m/>
    <m/>
    <m/>
    <m/>
    <m/>
    <m/>
    <x v="183"/>
    <m/>
    <m/>
    <x v="296"/>
    <x v="48"/>
    <x v="34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352BC-E60A-4127-8B76-205DB7A8774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88" firstHeaderRow="1" firstDataRow="1" firstDataCol="1"/>
  <pivotFields count="2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184">
        <item x="89"/>
        <item x="20"/>
        <item x="145"/>
        <item x="156"/>
        <item x="49"/>
        <item x="19"/>
        <item x="169"/>
        <item x="135"/>
        <item x="31"/>
        <item x="86"/>
        <item x="163"/>
        <item x="74"/>
        <item x="32"/>
        <item x="73"/>
        <item x="88"/>
        <item x="51"/>
        <item x="121"/>
        <item x="133"/>
        <item x="3"/>
        <item x="120"/>
        <item x="153"/>
        <item x="21"/>
        <item x="65"/>
        <item x="12"/>
        <item x="63"/>
        <item x="143"/>
        <item x="126"/>
        <item x="148"/>
        <item x="172"/>
        <item x="61"/>
        <item x="177"/>
        <item x="25"/>
        <item x="34"/>
        <item x="176"/>
        <item x="37"/>
        <item x="27"/>
        <item x="48"/>
        <item x="151"/>
        <item x="60"/>
        <item x="39"/>
        <item x="144"/>
        <item x="175"/>
        <item x="137"/>
        <item x="180"/>
        <item x="157"/>
        <item x="114"/>
        <item x="119"/>
        <item x="100"/>
        <item x="131"/>
        <item x="128"/>
        <item x="182"/>
        <item x="104"/>
        <item x="129"/>
        <item x="29"/>
        <item x="123"/>
        <item x="83"/>
        <item x="66"/>
        <item x="16"/>
        <item x="45"/>
        <item x="87"/>
        <item x="2"/>
        <item x="101"/>
        <item x="155"/>
        <item x="35"/>
        <item x="22"/>
        <item x="109"/>
        <item x="53"/>
        <item x="118"/>
        <item x="107"/>
        <item x="97"/>
        <item x="13"/>
        <item x="161"/>
        <item x="75"/>
        <item x="9"/>
        <item x="8"/>
        <item x="147"/>
        <item x="149"/>
        <item x="171"/>
        <item x="170"/>
        <item x="56"/>
        <item x="14"/>
        <item x="164"/>
        <item x="98"/>
        <item x="36"/>
        <item x="130"/>
        <item x="84"/>
        <item x="7"/>
        <item x="26"/>
        <item x="10"/>
        <item x="52"/>
        <item x="111"/>
        <item x="110"/>
        <item x="38"/>
        <item x="54"/>
        <item x="152"/>
        <item x="79"/>
        <item x="69"/>
        <item x="162"/>
        <item x="76"/>
        <item x="18"/>
        <item x="24"/>
        <item x="174"/>
        <item x="55"/>
        <item x="90"/>
        <item x="57"/>
        <item x="81"/>
        <item x="146"/>
        <item x="28"/>
        <item x="108"/>
        <item x="82"/>
        <item x="17"/>
        <item x="30"/>
        <item x="59"/>
        <item x="102"/>
        <item x="165"/>
        <item x="85"/>
        <item x="50"/>
        <item x="179"/>
        <item x="168"/>
        <item x="93"/>
        <item x="80"/>
        <item x="15"/>
        <item x="23"/>
        <item x="77"/>
        <item x="106"/>
        <item x="40"/>
        <item x="64"/>
        <item x="94"/>
        <item x="99"/>
        <item x="92"/>
        <item x="142"/>
        <item x="167"/>
        <item x="91"/>
        <item x="33"/>
        <item x="70"/>
        <item x="67"/>
        <item x="4"/>
        <item x="58"/>
        <item x="105"/>
        <item x="134"/>
        <item x="43"/>
        <item x="62"/>
        <item x="11"/>
        <item x="47"/>
        <item x="125"/>
        <item x="0"/>
        <item x="166"/>
        <item x="139"/>
        <item x="159"/>
        <item x="103"/>
        <item x="115"/>
        <item x="138"/>
        <item x="1"/>
        <item x="78"/>
        <item x="141"/>
        <item x="181"/>
        <item x="5"/>
        <item x="116"/>
        <item x="113"/>
        <item x="173"/>
        <item x="6"/>
        <item x="44"/>
        <item x="140"/>
        <item x="117"/>
        <item x="160"/>
        <item x="136"/>
        <item x="154"/>
        <item x="46"/>
        <item x="124"/>
        <item x="41"/>
        <item x="127"/>
        <item x="71"/>
        <item x="42"/>
        <item x="96"/>
        <item x="68"/>
        <item x="72"/>
        <item x="95"/>
        <item x="112"/>
        <item x="150"/>
        <item x="132"/>
        <item x="158"/>
        <item x="178"/>
        <item x="122"/>
        <item x="18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>
      <items count="297">
        <item x="254"/>
        <item x="214"/>
        <item x="198"/>
        <item x="82"/>
        <item x="68"/>
        <item x="253"/>
        <item x="148"/>
        <item x="136"/>
        <item x="140"/>
        <item x="166"/>
        <item x="105"/>
        <item x="268"/>
        <item x="223"/>
        <item x="14"/>
        <item x="218"/>
        <item x="57"/>
        <item x="259"/>
        <item x="76"/>
        <item x="54"/>
        <item x="110"/>
        <item x="208"/>
        <item x="56"/>
        <item x="45"/>
        <item x="261"/>
        <item x="191"/>
        <item x="293"/>
        <item x="257"/>
        <item x="256"/>
        <item x="104"/>
        <item x="97"/>
        <item x="88"/>
        <item x="2"/>
        <item x="232"/>
        <item x="12"/>
        <item x="112"/>
        <item x="272"/>
        <item x="274"/>
        <item x="231"/>
        <item x="185"/>
        <item x="192"/>
        <item x="135"/>
        <item x="273"/>
        <item x="204"/>
        <item x="139"/>
        <item x="177"/>
        <item x="285"/>
        <item x="207"/>
        <item x="226"/>
        <item x="3"/>
        <item x="34"/>
        <item x="74"/>
        <item x="31"/>
        <item x="183"/>
        <item x="30"/>
        <item x="167"/>
        <item x="49"/>
        <item x="63"/>
        <item x="114"/>
        <item x="61"/>
        <item x="33"/>
        <item x="7"/>
        <item x="193"/>
        <item x="6"/>
        <item x="161"/>
        <item x="176"/>
        <item x="21"/>
        <item x="107"/>
        <item x="211"/>
        <item x="69"/>
        <item x="23"/>
        <item x="89"/>
        <item x="154"/>
        <item x="162"/>
        <item x="109"/>
        <item x="244"/>
        <item x="67"/>
        <item x="157"/>
        <item x="292"/>
        <item x="170"/>
        <item x="291"/>
        <item x="134"/>
        <item x="96"/>
        <item x="250"/>
        <item x="277"/>
        <item x="195"/>
        <item x="164"/>
        <item x="18"/>
        <item x="238"/>
        <item x="269"/>
        <item x="15"/>
        <item x="246"/>
        <item x="184"/>
        <item x="72"/>
        <item x="237"/>
        <item x="181"/>
        <item x="64"/>
        <item x="219"/>
        <item x="199"/>
        <item x="119"/>
        <item x="267"/>
        <item x="215"/>
        <item x="150"/>
        <item x="251"/>
        <item x="86"/>
        <item x="174"/>
        <item x="239"/>
        <item x="5"/>
        <item x="46"/>
        <item x="165"/>
        <item x="144"/>
        <item x="266"/>
        <item x="264"/>
        <item x="243"/>
        <item x="197"/>
        <item x="260"/>
        <item x="186"/>
        <item x="9"/>
        <item x="263"/>
        <item x="4"/>
        <item x="111"/>
        <item x="221"/>
        <item x="10"/>
        <item x="288"/>
        <item x="125"/>
        <item x="27"/>
        <item x="213"/>
        <item x="209"/>
        <item x="102"/>
        <item x="71"/>
        <item x="19"/>
        <item x="138"/>
        <item x="287"/>
        <item x="227"/>
        <item x="255"/>
        <item x="41"/>
        <item x="178"/>
        <item x="225"/>
        <item x="85"/>
        <item x="101"/>
        <item x="284"/>
        <item x="242"/>
        <item x="228"/>
        <item x="116"/>
        <item x="169"/>
        <item x="130"/>
        <item x="290"/>
        <item x="75"/>
        <item x="123"/>
        <item x="281"/>
        <item x="235"/>
        <item x="146"/>
        <item x="22"/>
        <item x="262"/>
        <item x="210"/>
        <item x="222"/>
        <item x="129"/>
        <item x="153"/>
        <item x="206"/>
        <item x="205"/>
        <item x="163"/>
        <item x="103"/>
        <item x="234"/>
        <item x="203"/>
        <item x="52"/>
        <item x="158"/>
        <item x="189"/>
        <item x="17"/>
        <item x="236"/>
        <item x="29"/>
        <item x="168"/>
        <item x="11"/>
        <item x="37"/>
        <item x="155"/>
        <item x="230"/>
        <item x="98"/>
        <item x="201"/>
        <item x="160"/>
        <item x="270"/>
        <item x="280"/>
        <item x="282"/>
        <item x="55"/>
        <item x="83"/>
        <item x="79"/>
        <item x="20"/>
        <item x="60"/>
        <item x="36"/>
        <item x="175"/>
        <item x="278"/>
        <item x="80"/>
        <item x="247"/>
        <item x="131"/>
        <item x="58"/>
        <item x="65"/>
        <item x="128"/>
        <item x="1"/>
        <item x="28"/>
        <item x="84"/>
        <item x="126"/>
        <item x="35"/>
        <item x="216"/>
        <item x="95"/>
        <item x="143"/>
        <item x="122"/>
        <item x="224"/>
        <item x="87"/>
        <item x="78"/>
        <item x="108"/>
        <item x="8"/>
        <item x="124"/>
        <item x="294"/>
        <item x="59"/>
        <item x="187"/>
        <item x="38"/>
        <item x="171"/>
        <item x="152"/>
        <item x="156"/>
        <item x="77"/>
        <item x="271"/>
        <item x="121"/>
        <item x="113"/>
        <item x="142"/>
        <item x="47"/>
        <item x="39"/>
        <item x="42"/>
        <item x="115"/>
        <item x="16"/>
        <item x="94"/>
        <item x="66"/>
        <item x="44"/>
        <item x="26"/>
        <item x="92"/>
        <item x="137"/>
        <item x="151"/>
        <item x="24"/>
        <item x="252"/>
        <item x="50"/>
        <item x="180"/>
        <item x="229"/>
        <item x="127"/>
        <item x="249"/>
        <item x="117"/>
        <item x="73"/>
        <item x="0"/>
        <item x="43"/>
        <item x="196"/>
        <item x="93"/>
        <item x="295"/>
        <item x="48"/>
        <item x="190"/>
        <item x="132"/>
        <item x="286"/>
        <item x="240"/>
        <item x="106"/>
        <item x="159"/>
        <item x="217"/>
        <item x="53"/>
        <item x="172"/>
        <item x="202"/>
        <item x="233"/>
        <item x="179"/>
        <item x="145"/>
        <item x="276"/>
        <item x="32"/>
        <item x="182"/>
        <item x="245"/>
        <item x="51"/>
        <item x="141"/>
        <item x="188"/>
        <item x="91"/>
        <item x="90"/>
        <item x="133"/>
        <item x="275"/>
        <item x="40"/>
        <item x="70"/>
        <item x="258"/>
        <item x="289"/>
        <item x="265"/>
        <item x="25"/>
        <item x="13"/>
        <item x="283"/>
        <item x="220"/>
        <item x="149"/>
        <item x="62"/>
        <item x="173"/>
        <item x="100"/>
        <item x="212"/>
        <item x="200"/>
        <item x="81"/>
        <item x="99"/>
        <item x="248"/>
        <item x="279"/>
        <item x="120"/>
        <item x="147"/>
        <item x="194"/>
        <item x="118"/>
        <item x="241"/>
        <item x="296"/>
      </items>
    </pivotField>
    <pivotField compact="0" outline="0" showAll="0" defaultSubtotal="0">
      <items count="49">
        <item x="8"/>
        <item x="40"/>
        <item x="23"/>
        <item x="32"/>
        <item x="1"/>
        <item x="16"/>
        <item x="15"/>
        <item x="36"/>
        <item x="11"/>
        <item x="13"/>
        <item x="35"/>
        <item x="7"/>
        <item x="2"/>
        <item x="20"/>
        <item x="43"/>
        <item x="17"/>
        <item x="41"/>
        <item x="42"/>
        <item x="25"/>
        <item x="29"/>
        <item x="10"/>
        <item x="14"/>
        <item x="9"/>
        <item x="34"/>
        <item x="24"/>
        <item x="22"/>
        <item x="38"/>
        <item x="30"/>
        <item x="46"/>
        <item x="39"/>
        <item x="37"/>
        <item x="21"/>
        <item x="5"/>
        <item x="47"/>
        <item x="19"/>
        <item x="18"/>
        <item x="31"/>
        <item x="6"/>
        <item x="45"/>
        <item x="28"/>
        <item x="26"/>
        <item x="27"/>
        <item x="4"/>
        <item x="33"/>
        <item x="12"/>
        <item x="0"/>
        <item x="3"/>
        <item x="44"/>
        <item x="48"/>
      </items>
    </pivotField>
    <pivotField compact="0" outline="0" showAll="0" defaultSubtotal="0">
      <items count="345">
        <item x="65"/>
        <item x="190"/>
        <item x="212"/>
        <item x="192"/>
        <item x="139"/>
        <item x="238"/>
        <item x="269"/>
        <item x="304"/>
        <item x="18"/>
        <item x="10"/>
        <item x="315"/>
        <item x="341"/>
        <item x="93"/>
        <item x="54"/>
        <item x="178"/>
        <item x="143"/>
        <item x="239"/>
        <item x="76"/>
        <item x="53"/>
        <item x="203"/>
        <item x="128"/>
        <item x="48"/>
        <item x="210"/>
        <item x="161"/>
        <item x="20"/>
        <item x="227"/>
        <item x="194"/>
        <item x="328"/>
        <item x="244"/>
        <item x="71"/>
        <item x="236"/>
        <item x="13"/>
        <item x="118"/>
        <item x="149"/>
        <item x="42"/>
        <item x="176"/>
        <item x="74"/>
        <item x="95"/>
        <item x="25"/>
        <item x="79"/>
        <item x="120"/>
        <item x="174"/>
        <item x="273"/>
        <item x="130"/>
        <item x="52"/>
        <item x="8"/>
        <item x="280"/>
        <item x="155"/>
        <item x="200"/>
        <item x="3"/>
        <item x="171"/>
        <item x="201"/>
        <item x="314"/>
        <item x="121"/>
        <item x="270"/>
        <item x="334"/>
        <item x="28"/>
        <item x="237"/>
        <item x="262"/>
        <item x="287"/>
        <item x="115"/>
        <item x="256"/>
        <item x="109"/>
        <item x="159"/>
        <item x="285"/>
        <item x="86"/>
        <item x="147"/>
        <item x="202"/>
        <item x="339"/>
        <item x="293"/>
        <item x="135"/>
        <item x="224"/>
        <item x="154"/>
        <item x="337"/>
        <item x="127"/>
        <item x="49"/>
        <item x="91"/>
        <item x="226"/>
        <item x="206"/>
        <item x="142"/>
        <item x="254"/>
        <item x="124"/>
        <item x="47"/>
        <item x="137"/>
        <item x="213"/>
        <item x="44"/>
        <item x="169"/>
        <item x="50"/>
        <item x="38"/>
        <item x="29"/>
        <item x="301"/>
        <item x="275"/>
        <item x="223"/>
        <item x="322"/>
        <item x="61"/>
        <item x="216"/>
        <item x="313"/>
        <item x="215"/>
        <item x="329"/>
        <item x="279"/>
        <item x="14"/>
        <item x="69"/>
        <item x="26"/>
        <item x="179"/>
        <item x="19"/>
        <item x="45"/>
        <item x="89"/>
        <item x="307"/>
        <item x="266"/>
        <item x="2"/>
        <item x="185"/>
        <item x="96"/>
        <item x="126"/>
        <item x="35"/>
        <item x="62"/>
        <item x="198"/>
        <item x="75"/>
        <item x="78"/>
        <item x="36"/>
        <item x="175"/>
        <item x="316"/>
        <item x="290"/>
        <item x="276"/>
        <item x="199"/>
        <item x="84"/>
        <item x="113"/>
        <item x="123"/>
        <item x="150"/>
        <item x="282"/>
        <item x="311"/>
        <item x="249"/>
        <item x="144"/>
        <item x="277"/>
        <item x="228"/>
        <item x="111"/>
        <item x="235"/>
        <item x="77"/>
        <item x="189"/>
        <item x="204"/>
        <item x="233"/>
        <item x="107"/>
        <item x="60"/>
        <item x="72"/>
        <item x="114"/>
        <item x="318"/>
        <item x="32"/>
        <item x="258"/>
        <item x="267"/>
        <item x="151"/>
        <item x="88"/>
        <item x="217"/>
        <item x="181"/>
        <item x="168"/>
        <item x="117"/>
        <item x="221"/>
        <item x="157"/>
        <item x="300"/>
        <item x="108"/>
        <item x="56"/>
        <item x="57"/>
        <item x="338"/>
        <item x="140"/>
        <item x="46"/>
        <item x="308"/>
        <item x="166"/>
        <item x="261"/>
        <item x="284"/>
        <item x="85"/>
        <item x="183"/>
        <item x="116"/>
        <item x="188"/>
        <item x="214"/>
        <item x="264"/>
        <item x="292"/>
        <item x="145"/>
        <item x="105"/>
        <item x="138"/>
        <item x="302"/>
        <item x="271"/>
        <item x="253"/>
        <item x="64"/>
        <item x="310"/>
        <item x="148"/>
        <item x="195"/>
        <item x="255"/>
        <item x="153"/>
        <item x="333"/>
        <item x="325"/>
        <item x="260"/>
        <item x="230"/>
        <item x="281"/>
        <item x="66"/>
        <item x="180"/>
        <item x="220"/>
        <item x="247"/>
        <item x="152"/>
        <item x="303"/>
        <item x="11"/>
        <item x="122"/>
        <item x="104"/>
        <item x="37"/>
        <item x="5"/>
        <item x="136"/>
        <item x="257"/>
        <item x="16"/>
        <item x="319"/>
        <item x="102"/>
        <item x="274"/>
        <item x="23"/>
        <item x="312"/>
        <item x="98"/>
        <item x="298"/>
        <item x="73"/>
        <item x="103"/>
        <item x="87"/>
        <item x="209"/>
        <item x="24"/>
        <item x="250"/>
        <item x="263"/>
        <item x="17"/>
        <item x="331"/>
        <item x="321"/>
        <item x="193"/>
        <item x="68"/>
        <item x="330"/>
        <item x="119"/>
        <item x="286"/>
        <item x="278"/>
        <item x="240"/>
        <item x="131"/>
        <item x="63"/>
        <item x="31"/>
        <item x="248"/>
        <item x="323"/>
        <item x="272"/>
        <item x="158"/>
        <item x="173"/>
        <item x="92"/>
        <item x="222"/>
        <item x="167"/>
        <item x="324"/>
        <item x="317"/>
        <item x="125"/>
        <item x="97"/>
        <item x="133"/>
        <item x="196"/>
        <item x="184"/>
        <item x="342"/>
        <item x="94"/>
        <item x="309"/>
        <item x="296"/>
        <item x="246"/>
        <item x="242"/>
        <item x="112"/>
        <item x="326"/>
        <item x="335"/>
        <item x="291"/>
        <item x="30"/>
        <item x="90"/>
        <item x="34"/>
        <item x="268"/>
        <item x="21"/>
        <item x="177"/>
        <item x="165"/>
        <item x="332"/>
        <item x="297"/>
        <item x="70"/>
        <item x="51"/>
        <item x="191"/>
        <item x="163"/>
        <item x="1"/>
        <item x="299"/>
        <item x="208"/>
        <item x="289"/>
        <item x="283"/>
        <item x="295"/>
        <item x="82"/>
        <item x="225"/>
        <item x="146"/>
        <item x="39"/>
        <item x="141"/>
        <item x="100"/>
        <item x="81"/>
        <item x="229"/>
        <item x="231"/>
        <item x="134"/>
        <item x="241"/>
        <item x="251"/>
        <item x="288"/>
        <item x="0"/>
        <item x="265"/>
        <item x="101"/>
        <item x="218"/>
        <item x="294"/>
        <item x="160"/>
        <item x="4"/>
        <item x="12"/>
        <item x="33"/>
        <item x="164"/>
        <item x="259"/>
        <item x="80"/>
        <item x="340"/>
        <item x="40"/>
        <item x="211"/>
        <item x="197"/>
        <item x="156"/>
        <item x="41"/>
        <item x="327"/>
        <item x="99"/>
        <item x="336"/>
        <item x="110"/>
        <item x="67"/>
        <item x="207"/>
        <item x="106"/>
        <item x="162"/>
        <item x="252"/>
        <item x="6"/>
        <item x="83"/>
        <item x="43"/>
        <item x="172"/>
        <item x="186"/>
        <item x="182"/>
        <item x="129"/>
        <item x="55"/>
        <item x="232"/>
        <item x="132"/>
        <item x="170"/>
        <item x="187"/>
        <item x="58"/>
        <item x="9"/>
        <item x="234"/>
        <item x="22"/>
        <item x="305"/>
        <item x="205"/>
        <item x="27"/>
        <item x="15"/>
        <item x="243"/>
        <item x="245"/>
        <item x="59"/>
        <item x="320"/>
        <item x="7"/>
        <item x="343"/>
        <item x="219"/>
        <item x="306"/>
        <item x="34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9"/>
  </rowFields>
  <rowItems count="185">
    <i>
      <x v="23"/>
    </i>
    <i>
      <x v="70"/>
    </i>
    <i>
      <x v="120"/>
    </i>
    <i>
      <x v="137"/>
    </i>
    <i>
      <x v="135"/>
    </i>
    <i>
      <x v="88"/>
    </i>
    <i>
      <x v="86"/>
    </i>
    <i>
      <x v="136"/>
    </i>
    <i>
      <x v="73"/>
    </i>
    <i>
      <x v="152"/>
    </i>
    <i>
      <x v="141"/>
    </i>
    <i>
      <x v="21"/>
    </i>
    <i>
      <x v="53"/>
    </i>
    <i>
      <x v="87"/>
    </i>
    <i>
      <x v="58"/>
    </i>
    <i>
      <x v="143"/>
    </i>
    <i>
      <x v="106"/>
    </i>
    <i>
      <x v="119"/>
    </i>
    <i>
      <x v="107"/>
    </i>
    <i>
      <x v="108"/>
    </i>
    <i>
      <x v="123"/>
    </i>
    <i>
      <x v="167"/>
    </i>
    <i>
      <x v="66"/>
    </i>
    <i>
      <x v="92"/>
    </i>
    <i>
      <x v="142"/>
    </i>
    <i>
      <x v="13"/>
    </i>
    <i>
      <x v="110"/>
    </i>
    <i>
      <x v="99"/>
    </i>
    <i>
      <x v="109"/>
    </i>
    <i>
      <x v="139"/>
    </i>
    <i>
      <x v="89"/>
    </i>
    <i>
      <x v="156"/>
    </i>
    <i>
      <x v="63"/>
    </i>
    <i>
      <x v="69"/>
    </i>
    <i>
      <x v="17"/>
    </i>
    <i>
      <x v="57"/>
    </i>
    <i>
      <x v="112"/>
    </i>
    <i>
      <x v="46"/>
    </i>
    <i>
      <x v="19"/>
    </i>
    <i>
      <x v="171"/>
    </i>
    <i>
      <x v="22"/>
    </i>
    <i>
      <x/>
    </i>
    <i>
      <x v="36"/>
    </i>
    <i>
      <x v="128"/>
    </i>
    <i>
      <x v="169"/>
    </i>
    <i>
      <x v="38"/>
    </i>
    <i>
      <x v="126"/>
    </i>
    <i>
      <x v="161"/>
    </i>
    <i>
      <x v="39"/>
    </i>
    <i>
      <x v="121"/>
    </i>
    <i>
      <x v="79"/>
    </i>
    <i>
      <x v="45"/>
    </i>
    <i>
      <x v="37"/>
    </i>
    <i>
      <x v="51"/>
    </i>
    <i>
      <x v="111"/>
    </i>
    <i>
      <x v="172"/>
    </i>
    <i>
      <x v="162"/>
    </i>
    <i>
      <x v="98"/>
    </i>
    <i>
      <x v="18"/>
    </i>
    <i>
      <x v="35"/>
    </i>
    <i>
      <x v="170"/>
    </i>
    <i>
      <x v="56"/>
    </i>
    <i>
      <x v="129"/>
    </i>
    <i>
      <x v="52"/>
    </i>
    <i>
      <x v="140"/>
    </i>
    <i>
      <x v="93"/>
    </i>
    <i>
      <x v="100"/>
    </i>
    <i>
      <x v="122"/>
    </i>
    <i>
      <x v="49"/>
    </i>
    <i>
      <x v="168"/>
    </i>
    <i>
      <x v="80"/>
    </i>
    <i>
      <x v="34"/>
    </i>
    <i>
      <x v="74"/>
    </i>
    <i>
      <x v="40"/>
    </i>
    <i>
      <x v="90"/>
    </i>
    <i>
      <x v="102"/>
    </i>
    <i>
      <x v="91"/>
    </i>
    <i>
      <x v="132"/>
    </i>
    <i>
      <x v="138"/>
    </i>
    <i>
      <x v="82"/>
    </i>
    <i>
      <x v="68"/>
    </i>
    <i>
      <x v="134"/>
    </i>
    <i>
      <x v="174"/>
    </i>
    <i>
      <x v="31"/>
    </i>
    <i>
      <x v="42"/>
    </i>
    <i>
      <x v="1"/>
    </i>
    <i>
      <x v="96"/>
    </i>
    <i>
      <x v="47"/>
    </i>
    <i>
      <x v="32"/>
    </i>
    <i>
      <x v="103"/>
    </i>
    <i>
      <x v="65"/>
    </i>
    <i>
      <x v="84"/>
    </i>
    <i>
      <x v="95"/>
    </i>
    <i>
      <x v="173"/>
    </i>
    <i>
      <x v="14"/>
    </i>
    <i>
      <x v="113"/>
    </i>
    <i>
      <x v="67"/>
    </i>
    <i>
      <x v="54"/>
    </i>
    <i>
      <x v="85"/>
    </i>
    <i>
      <x v="154"/>
    </i>
    <i>
      <x v="125"/>
    </i>
    <i>
      <x v="61"/>
    </i>
    <i>
      <x v="64"/>
    </i>
    <i>
      <x v="177"/>
    </i>
    <i>
      <x v="151"/>
    </i>
    <i>
      <x v="7"/>
    </i>
    <i>
      <x v="81"/>
    </i>
    <i>
      <x v="28"/>
    </i>
    <i>
      <x v="104"/>
    </i>
    <i>
      <x v="157"/>
    </i>
    <i>
      <x v="133"/>
    </i>
    <i>
      <x v="178"/>
    </i>
    <i>
      <x v="166"/>
    </i>
    <i>
      <x v="158"/>
    </i>
    <i>
      <x v="150"/>
    </i>
    <i>
      <x v="78"/>
    </i>
    <i>
      <x v="115"/>
    </i>
    <i>
      <x v="179"/>
    </i>
    <i>
      <x v="118"/>
    </i>
    <i>
      <x v="144"/>
    </i>
    <i>
      <x v="27"/>
    </i>
    <i>
      <x v="149"/>
    </i>
    <i>
      <x v="105"/>
    </i>
    <i>
      <x v="117"/>
    </i>
    <i>
      <x v="124"/>
    </i>
    <i>
      <x v="127"/>
    </i>
    <i>
      <x v="153"/>
    </i>
    <i>
      <x v="101"/>
    </i>
    <i>
      <x v="41"/>
    </i>
    <i>
      <x v="83"/>
    </i>
    <i>
      <x v="94"/>
    </i>
    <i>
      <x v="55"/>
    </i>
    <i>
      <x v="145"/>
    </i>
    <i>
      <x v="164"/>
    </i>
    <i>
      <x v="160"/>
    </i>
    <i>
      <x v="182"/>
    </i>
    <i>
      <x v="25"/>
    </i>
    <i>
      <x v="97"/>
    </i>
    <i>
      <x v="44"/>
    </i>
    <i>
      <x v="8"/>
    </i>
    <i>
      <x v="180"/>
    </i>
    <i>
      <x v="60"/>
    </i>
    <i>
      <x v="175"/>
    </i>
    <i>
      <x v="72"/>
    </i>
    <i>
      <x v="16"/>
    </i>
    <i>
      <x v="165"/>
    </i>
    <i>
      <x v="155"/>
    </i>
    <i>
      <x v="116"/>
    </i>
    <i>
      <x v="20"/>
    </i>
    <i>
      <x v="148"/>
    </i>
    <i>
      <x v="9"/>
    </i>
    <i>
      <x v="30"/>
    </i>
    <i>
      <x v="6"/>
    </i>
    <i>
      <x v="3"/>
    </i>
    <i>
      <x v="176"/>
    </i>
    <i>
      <x v="130"/>
    </i>
    <i>
      <x v="48"/>
    </i>
    <i>
      <x v="71"/>
    </i>
    <i>
      <x v="12"/>
    </i>
    <i>
      <x v="10"/>
    </i>
    <i>
      <x v="24"/>
    </i>
    <i>
      <x v="163"/>
    </i>
    <i>
      <x v="4"/>
    </i>
    <i>
      <x v="15"/>
    </i>
    <i>
      <x v="159"/>
    </i>
    <i>
      <x v="11"/>
    </i>
    <i>
      <x v="114"/>
    </i>
    <i>
      <x v="29"/>
    </i>
    <i>
      <x v="181"/>
    </i>
    <i>
      <x v="33"/>
    </i>
    <i>
      <x v="2"/>
    </i>
    <i>
      <x v="50"/>
    </i>
    <i>
      <x v="146"/>
    </i>
    <i>
      <x v="75"/>
    </i>
    <i>
      <x v="59"/>
    </i>
    <i>
      <x v="76"/>
    </i>
    <i>
      <x v="131"/>
    </i>
    <i>
      <x v="147"/>
    </i>
    <i>
      <x v="62"/>
    </i>
    <i>
      <x v="26"/>
    </i>
    <i>
      <x v="5"/>
    </i>
    <i>
      <x v="77"/>
    </i>
    <i>
      <x v="43"/>
    </i>
    <i>
      <x v="183"/>
    </i>
    <i t="grand">
      <x/>
    </i>
  </rowItems>
  <colItems count="1">
    <i/>
  </colItems>
  <dataFields count="1">
    <dataField name="Sum of price" fld="23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1B07-9622-4857-93A2-E28F4D8A2258}">
  <dimension ref="A3:B188"/>
  <sheetViews>
    <sheetView tabSelected="1" workbookViewId="0">
      <selection activeCell="B10" sqref="B10"/>
    </sheetView>
  </sheetViews>
  <sheetFormatPr defaultRowHeight="14.4" x14ac:dyDescent="0.3"/>
  <cols>
    <col min="1" max="1" width="33.109375" bestFit="1" customWidth="1"/>
    <col min="2" max="2" width="12.44140625" bestFit="1" customWidth="1"/>
    <col min="3" max="3" width="13.6640625" bestFit="1" customWidth="1"/>
    <col min="4" max="4" width="6.88671875" bestFit="1" customWidth="1"/>
    <col min="5" max="5" width="12" bestFit="1" customWidth="1"/>
    <col min="6" max="6" width="9.88671875" bestFit="1" customWidth="1"/>
    <col min="7" max="7" width="9.21875" bestFit="1" customWidth="1"/>
    <col min="8" max="8" width="9.5546875" bestFit="1" customWidth="1"/>
    <col min="9" max="9" width="8" bestFit="1" customWidth="1"/>
    <col min="10" max="10" width="8.5546875" bestFit="1" customWidth="1"/>
    <col min="11" max="11" width="10.109375" bestFit="1" customWidth="1"/>
    <col min="12" max="12" width="9.109375" bestFit="1" customWidth="1"/>
    <col min="13" max="13" width="9.6640625" bestFit="1" customWidth="1"/>
    <col min="14" max="14" width="9.33203125" bestFit="1" customWidth="1"/>
    <col min="15" max="15" width="8.77734375" bestFit="1" customWidth="1"/>
    <col min="16" max="16" width="7" bestFit="1" customWidth="1"/>
    <col min="17" max="17" width="8.109375" bestFit="1" customWidth="1"/>
    <col min="18" max="18" width="8.44140625" bestFit="1" customWidth="1"/>
    <col min="19" max="19" width="7.109375" bestFit="1" customWidth="1"/>
    <col min="20" max="20" width="6.77734375" bestFit="1" customWidth="1"/>
    <col min="21" max="21" width="6.33203125" bestFit="1" customWidth="1"/>
    <col min="22" max="22" width="10.21875" bestFit="1" customWidth="1"/>
    <col min="23" max="23" width="9.109375" bestFit="1" customWidth="1"/>
    <col min="24" max="24" width="11.77734375" bestFit="1" customWidth="1"/>
    <col min="25" max="25" width="11.109375" bestFit="1" customWidth="1"/>
    <col min="26" max="26" width="8.33203125" bestFit="1" customWidth="1"/>
    <col min="27" max="27" width="9.77734375" bestFit="1" customWidth="1"/>
    <col min="28" max="28" width="8.109375" bestFit="1" customWidth="1"/>
    <col min="29" max="29" width="8.77734375" bestFit="1" customWidth="1"/>
    <col min="30" max="30" width="6.77734375" bestFit="1" customWidth="1"/>
    <col min="31" max="31" width="11.21875" bestFit="1" customWidth="1"/>
    <col min="32" max="32" width="10.5546875" bestFit="1" customWidth="1"/>
    <col min="33" max="33" width="5.44140625" bestFit="1" customWidth="1"/>
    <col min="34" max="34" width="13.109375" bestFit="1" customWidth="1"/>
    <col min="35" max="35" width="6.88671875" bestFit="1" customWidth="1"/>
    <col min="36" max="36" width="7.5546875" bestFit="1" customWidth="1"/>
    <col min="37" max="37" width="13.88671875" bestFit="1" customWidth="1"/>
    <col min="38" max="38" width="8.77734375" bestFit="1" customWidth="1"/>
    <col min="39" max="39" width="9.88671875" bestFit="1" customWidth="1"/>
    <col min="40" max="40" width="4.77734375" bestFit="1" customWidth="1"/>
    <col min="41" max="41" width="9.88671875" bestFit="1" customWidth="1"/>
    <col min="42" max="42" width="5.88671875" bestFit="1" customWidth="1"/>
    <col min="43" max="43" width="8.5546875" bestFit="1" customWidth="1"/>
    <col min="44" max="44" width="5.88671875" bestFit="1" customWidth="1"/>
    <col min="45" max="45" width="7.109375" bestFit="1" customWidth="1"/>
    <col min="46" max="46" width="8.109375" bestFit="1" customWidth="1"/>
    <col min="47" max="47" width="11.77734375" bestFit="1" customWidth="1"/>
    <col min="48" max="48" width="10.44140625" bestFit="1" customWidth="1"/>
    <col min="49" max="49" width="11.88671875" bestFit="1" customWidth="1"/>
    <col min="50" max="50" width="10" bestFit="1" customWidth="1"/>
    <col min="51" max="51" width="8.77734375" bestFit="1" customWidth="1"/>
    <col min="52" max="52" width="11.88671875" bestFit="1" customWidth="1"/>
    <col min="53" max="53" width="7.6640625" bestFit="1" customWidth="1"/>
    <col min="54" max="54" width="5.6640625" bestFit="1" customWidth="1"/>
    <col min="55" max="55" width="9.33203125" bestFit="1" customWidth="1"/>
    <col min="56" max="56" width="10" bestFit="1" customWidth="1"/>
    <col min="57" max="57" width="9.21875" bestFit="1" customWidth="1"/>
    <col min="58" max="58" width="13.6640625" bestFit="1" customWidth="1"/>
    <col min="59" max="59" width="15.33203125" bestFit="1" customWidth="1"/>
    <col min="60" max="60" width="9" bestFit="1" customWidth="1"/>
    <col min="61" max="61" width="9.44140625" bestFit="1" customWidth="1"/>
    <col min="62" max="62" width="12.5546875" bestFit="1" customWidth="1"/>
    <col min="63" max="63" width="9.109375" bestFit="1" customWidth="1"/>
    <col min="64" max="64" width="5.88671875" bestFit="1" customWidth="1"/>
    <col min="65" max="65" width="9.88671875" bestFit="1" customWidth="1"/>
    <col min="66" max="66" width="7.109375" bestFit="1" customWidth="1"/>
    <col min="68" max="68" width="7.5546875" bestFit="1" customWidth="1"/>
    <col min="69" max="69" width="7.21875" bestFit="1" customWidth="1"/>
    <col min="70" max="70" width="7" bestFit="1" customWidth="1"/>
    <col min="71" max="71" width="10.6640625" bestFit="1" customWidth="1"/>
    <col min="72" max="72" width="6.77734375" bestFit="1" customWidth="1"/>
    <col min="73" max="73" width="6.6640625" bestFit="1" customWidth="1"/>
    <col min="74" max="74" width="7.77734375" bestFit="1" customWidth="1"/>
    <col min="75" max="75" width="14" bestFit="1" customWidth="1"/>
    <col min="76" max="76" width="8.109375" bestFit="1" customWidth="1"/>
    <col min="77" max="77" width="6.88671875" bestFit="1" customWidth="1"/>
    <col min="78" max="78" width="8.5546875" bestFit="1" customWidth="1"/>
    <col min="79" max="79" width="6.21875" bestFit="1" customWidth="1"/>
    <col min="80" max="80" width="10.33203125" bestFit="1" customWidth="1"/>
    <col min="81" max="81" width="8.77734375" bestFit="1" customWidth="1"/>
    <col min="82" max="82" width="9.21875" bestFit="1" customWidth="1"/>
    <col min="83" max="83" width="9" bestFit="1" customWidth="1"/>
    <col min="84" max="84" width="6.5546875" bestFit="1" customWidth="1"/>
    <col min="85" max="85" width="5.6640625" bestFit="1" customWidth="1"/>
    <col min="86" max="86" width="10.6640625" bestFit="1" customWidth="1"/>
    <col min="87" max="87" width="10.5546875" bestFit="1" customWidth="1"/>
    <col min="88" max="88" width="4.5546875" bestFit="1" customWidth="1"/>
    <col min="89" max="89" width="8.109375" bestFit="1" customWidth="1"/>
    <col min="90" max="90" width="7.88671875" bestFit="1" customWidth="1"/>
    <col min="91" max="91" width="14.21875" bestFit="1" customWidth="1"/>
    <col min="92" max="92" width="9.88671875" bestFit="1" customWidth="1"/>
    <col min="93" max="93" width="10.6640625" bestFit="1" customWidth="1"/>
    <col min="94" max="94" width="10.109375" bestFit="1" customWidth="1"/>
    <col min="95" max="95" width="6.5546875" bestFit="1" customWidth="1"/>
    <col min="96" max="96" width="8.44140625" bestFit="1" customWidth="1"/>
    <col min="97" max="97" width="8.33203125" bestFit="1" customWidth="1"/>
    <col min="98" max="98" width="9.88671875" bestFit="1" customWidth="1"/>
    <col min="99" max="99" width="9.33203125" bestFit="1" customWidth="1"/>
    <col min="100" max="100" width="12.5546875" bestFit="1" customWidth="1"/>
    <col min="101" max="101" width="7.5546875" bestFit="1" customWidth="1"/>
    <col min="102" max="102" width="6.5546875" bestFit="1" customWidth="1"/>
    <col min="103" max="103" width="8.33203125" bestFit="1" customWidth="1"/>
    <col min="104" max="104" width="11" bestFit="1" customWidth="1"/>
    <col min="105" max="105" width="10.21875" bestFit="1" customWidth="1"/>
    <col min="106" max="106" width="7.33203125" bestFit="1" customWidth="1"/>
    <col min="107" max="107" width="9.5546875" bestFit="1" customWidth="1"/>
    <col min="108" max="108" width="10.77734375" bestFit="1" customWidth="1"/>
    <col min="110" max="110" width="9.6640625" bestFit="1" customWidth="1"/>
    <col min="111" max="111" width="8.109375" bestFit="1" customWidth="1"/>
    <col min="112" max="112" width="8.44140625" bestFit="1" customWidth="1"/>
    <col min="113" max="113" width="10.109375" bestFit="1" customWidth="1"/>
    <col min="114" max="114" width="8.33203125" bestFit="1" customWidth="1"/>
    <col min="115" max="115" width="7.21875" bestFit="1" customWidth="1"/>
    <col min="116" max="116" width="10" bestFit="1" customWidth="1"/>
    <col min="117" max="117" width="10.5546875" bestFit="1" customWidth="1"/>
    <col min="118" max="118" width="8.6640625" bestFit="1" customWidth="1"/>
    <col min="119" max="119" width="22.6640625" bestFit="1" customWidth="1"/>
    <col min="120" max="120" width="8.109375" bestFit="1" customWidth="1"/>
    <col min="121" max="121" width="10.5546875" bestFit="1" customWidth="1"/>
    <col min="122" max="122" width="16.21875" bestFit="1" customWidth="1"/>
    <col min="123" max="123" width="9.21875" bestFit="1" customWidth="1"/>
    <col min="124" max="124" width="9.88671875" bestFit="1" customWidth="1"/>
    <col min="125" max="125" width="11.21875" bestFit="1" customWidth="1"/>
    <col min="126" max="126" width="9.88671875" bestFit="1" customWidth="1"/>
    <col min="127" max="127" width="8.77734375" bestFit="1" customWidth="1"/>
    <col min="128" max="129" width="5.77734375" bestFit="1" customWidth="1"/>
    <col min="130" max="130" width="7.5546875" bestFit="1" customWidth="1"/>
    <col min="131" max="131" width="10.88671875" bestFit="1" customWidth="1"/>
    <col min="132" max="132" width="7.6640625" bestFit="1" customWidth="1"/>
    <col min="133" max="133" width="12.33203125" bestFit="1" customWidth="1"/>
    <col min="134" max="134" width="12" bestFit="1" customWidth="1"/>
    <col min="135" max="135" width="9.77734375" bestFit="1" customWidth="1"/>
    <col min="136" max="136" width="10.44140625" bestFit="1" customWidth="1"/>
    <col min="137" max="137" width="6.5546875" bestFit="1" customWidth="1"/>
    <col min="138" max="138" width="9.88671875" bestFit="1" customWidth="1"/>
    <col min="139" max="139" width="8.5546875" bestFit="1" customWidth="1"/>
    <col min="141" max="141" width="11.44140625" bestFit="1" customWidth="1"/>
    <col min="142" max="142" width="9" bestFit="1" customWidth="1"/>
    <col min="143" max="143" width="7.33203125" bestFit="1" customWidth="1"/>
    <col min="144" max="144" width="5.6640625" bestFit="1" customWidth="1"/>
    <col min="145" max="145" width="9.6640625" bestFit="1" customWidth="1"/>
    <col min="146" max="146" width="9.109375" bestFit="1" customWidth="1"/>
    <col min="147" max="147" width="12.33203125" bestFit="1" customWidth="1"/>
    <col min="148" max="148" width="11.5546875" bestFit="1" customWidth="1"/>
    <col min="149" max="149" width="9.21875" bestFit="1" customWidth="1"/>
    <col min="150" max="150" width="5" bestFit="1" customWidth="1"/>
    <col min="151" max="151" width="7" bestFit="1" customWidth="1"/>
    <col min="152" max="152" width="9.6640625" bestFit="1" customWidth="1"/>
    <col min="153" max="153" width="8" bestFit="1" customWidth="1"/>
    <col min="154" max="154" width="7.44140625" bestFit="1" customWidth="1"/>
    <col min="155" max="155" width="10.6640625" bestFit="1" customWidth="1"/>
    <col min="156" max="156" width="7.109375" bestFit="1" customWidth="1"/>
    <col min="157" max="157" width="10.77734375" bestFit="1" customWidth="1"/>
    <col min="158" max="158" width="8.6640625" bestFit="1" customWidth="1"/>
    <col min="159" max="159" width="8.21875" bestFit="1" customWidth="1"/>
    <col min="160" max="160" width="9.88671875" bestFit="1" customWidth="1"/>
    <col min="161" max="161" width="5.109375" bestFit="1" customWidth="1"/>
    <col min="162" max="162" width="6.88671875" bestFit="1" customWidth="1"/>
    <col min="163" max="163" width="8.33203125" bestFit="1" customWidth="1"/>
    <col min="164" max="164" width="10.33203125" bestFit="1" customWidth="1"/>
    <col min="166" max="166" width="8.5546875" bestFit="1" customWidth="1"/>
    <col min="168" max="168" width="6.33203125" bestFit="1" customWidth="1"/>
    <col min="169" max="169" width="11.88671875" bestFit="1" customWidth="1"/>
    <col min="170" max="170" width="8" bestFit="1" customWidth="1"/>
    <col min="171" max="171" width="10.21875" bestFit="1" customWidth="1"/>
    <col min="172" max="172" width="11.33203125" bestFit="1" customWidth="1"/>
    <col min="173" max="173" width="8.44140625" bestFit="1" customWidth="1"/>
    <col min="174" max="174" width="6.88671875" bestFit="1" customWidth="1"/>
    <col min="175" max="175" width="8.5546875" bestFit="1" customWidth="1"/>
    <col min="176" max="176" width="12.109375" bestFit="1" customWidth="1"/>
    <col min="177" max="177" width="13.44140625" bestFit="1" customWidth="1"/>
    <col min="178" max="178" width="12" bestFit="1" customWidth="1"/>
    <col min="179" max="179" width="13.5546875" bestFit="1" customWidth="1"/>
    <col min="180" max="180" width="14" bestFit="1" customWidth="1"/>
    <col min="181" max="181" width="12.6640625" bestFit="1" customWidth="1"/>
    <col min="182" max="182" width="12.109375" bestFit="1" customWidth="1"/>
    <col min="183" max="183" width="6.6640625" bestFit="1" customWidth="1"/>
    <col min="184" max="184" width="8.5546875" bestFit="1" customWidth="1"/>
    <col min="185" max="185" width="10.5546875" bestFit="1" customWidth="1"/>
    <col min="186" max="186" width="11.5546875" bestFit="1" customWidth="1"/>
    <col min="187" max="187" width="12.6640625" bestFit="1" customWidth="1"/>
    <col min="188" max="188" width="7.44140625" bestFit="1" customWidth="1"/>
    <col min="189" max="189" width="7.6640625" bestFit="1" customWidth="1"/>
    <col min="190" max="190" width="7.33203125" bestFit="1" customWidth="1"/>
    <col min="191" max="191" width="7.88671875" bestFit="1" customWidth="1"/>
    <col min="192" max="192" width="15.44140625" bestFit="1" customWidth="1"/>
    <col min="193" max="193" width="14.5546875" bestFit="1" customWidth="1"/>
    <col min="194" max="194" width="15.109375" bestFit="1" customWidth="1"/>
    <col min="195" max="195" width="9.88671875" bestFit="1" customWidth="1"/>
    <col min="196" max="196" width="8" bestFit="1" customWidth="1"/>
    <col min="197" max="197" width="13.44140625" bestFit="1" customWidth="1"/>
    <col min="198" max="199" width="7.109375" bestFit="1" customWidth="1"/>
    <col min="200" max="200" width="7.77734375" bestFit="1" customWidth="1"/>
    <col min="201" max="201" width="7.109375" bestFit="1" customWidth="1"/>
    <col min="202" max="202" width="8.77734375" bestFit="1" customWidth="1"/>
    <col min="203" max="203" width="11.5546875" bestFit="1" customWidth="1"/>
    <col min="204" max="204" width="9.109375" bestFit="1" customWidth="1"/>
    <col min="205" max="205" width="9.44140625" bestFit="1" customWidth="1"/>
    <col min="206" max="206" width="6.33203125" bestFit="1" customWidth="1"/>
    <col min="207" max="207" width="11.33203125" bestFit="1" customWidth="1"/>
    <col min="208" max="208" width="7.77734375" bestFit="1" customWidth="1"/>
    <col min="209" max="209" width="9.6640625" bestFit="1" customWidth="1"/>
    <col min="210" max="210" width="14.88671875" bestFit="1" customWidth="1"/>
    <col min="211" max="211" width="14.109375" bestFit="1" customWidth="1"/>
    <col min="212" max="212" width="8.21875" bestFit="1" customWidth="1"/>
    <col min="213" max="213" width="11" bestFit="1" customWidth="1"/>
    <col min="214" max="214" width="7.88671875" bestFit="1" customWidth="1"/>
    <col min="215" max="215" width="10.44140625" bestFit="1" customWidth="1"/>
    <col min="216" max="216" width="11.5546875" bestFit="1" customWidth="1"/>
    <col min="217" max="217" width="7.109375" bestFit="1" customWidth="1"/>
    <col min="218" max="218" width="7.77734375" bestFit="1" customWidth="1"/>
    <col min="219" max="219" width="5.33203125" bestFit="1" customWidth="1"/>
    <col min="220" max="220" width="9.5546875" bestFit="1" customWidth="1"/>
    <col min="221" max="221" width="8.44140625" bestFit="1" customWidth="1"/>
    <col min="222" max="222" width="9.33203125" bestFit="1" customWidth="1"/>
    <col min="223" max="223" width="11.109375" bestFit="1" customWidth="1"/>
    <col min="224" max="224" width="8" bestFit="1" customWidth="1"/>
    <col min="225" max="225" width="11.44140625" bestFit="1" customWidth="1"/>
    <col min="226" max="226" width="10" bestFit="1" customWidth="1"/>
    <col min="227" max="227" width="9.33203125" bestFit="1" customWidth="1"/>
    <col min="228" max="228" width="14.88671875" bestFit="1" customWidth="1"/>
    <col min="229" max="229" width="12.109375" bestFit="1" customWidth="1"/>
    <col min="230" max="230" width="11.33203125" bestFit="1" customWidth="1"/>
    <col min="231" max="231" width="14" bestFit="1" customWidth="1"/>
    <col min="232" max="232" width="9.33203125" bestFit="1" customWidth="1"/>
    <col min="233" max="233" width="12.33203125" bestFit="1" customWidth="1"/>
    <col min="234" max="234" width="8.109375" bestFit="1" customWidth="1"/>
    <col min="235" max="235" width="12.77734375" bestFit="1" customWidth="1"/>
    <col min="236" max="236" width="10.44140625" bestFit="1" customWidth="1"/>
    <col min="237" max="237" width="9.88671875" bestFit="1" customWidth="1"/>
    <col min="238" max="238" width="12.5546875" bestFit="1" customWidth="1"/>
    <col min="239" max="239" width="10.21875" bestFit="1" customWidth="1"/>
    <col min="240" max="240" width="9.33203125" bestFit="1" customWidth="1"/>
    <col min="241" max="241" width="11.77734375" bestFit="1" customWidth="1"/>
    <col min="242" max="242" width="9.6640625" bestFit="1" customWidth="1"/>
    <col min="243" max="243" width="8.5546875" bestFit="1" customWidth="1"/>
    <col min="244" max="244" width="6.77734375" bestFit="1" customWidth="1"/>
    <col min="245" max="245" width="8.77734375" bestFit="1" customWidth="1"/>
    <col min="246" max="246" width="15.6640625" bestFit="1" customWidth="1"/>
    <col min="247" max="247" width="10.33203125" bestFit="1" customWidth="1"/>
    <col min="248" max="248" width="11.33203125" bestFit="1" customWidth="1"/>
    <col min="249" max="249" width="9.5546875" bestFit="1" customWidth="1"/>
    <col min="250" max="250" width="10.77734375" bestFit="1" customWidth="1"/>
    <col min="251" max="251" width="16.109375" bestFit="1" customWidth="1"/>
    <col min="252" max="252" width="9.6640625" bestFit="1" customWidth="1"/>
    <col min="253" max="253" width="6.5546875" bestFit="1" customWidth="1"/>
    <col min="254" max="254" width="8.33203125" bestFit="1" customWidth="1"/>
    <col min="255" max="255" width="6.33203125" bestFit="1" customWidth="1"/>
    <col min="256" max="256" width="9.33203125" bestFit="1" customWidth="1"/>
    <col min="257" max="257" width="10" bestFit="1" customWidth="1"/>
    <col min="259" max="259" width="11.88671875" bestFit="1" customWidth="1"/>
    <col min="260" max="260" width="8.5546875" bestFit="1" customWidth="1"/>
    <col min="261" max="261" width="8.44140625" bestFit="1" customWidth="1"/>
    <col min="262" max="262" width="7.6640625" bestFit="1" customWidth="1"/>
    <col min="263" max="263" width="10.5546875" bestFit="1" customWidth="1"/>
    <col min="264" max="265" width="6.77734375" bestFit="1" customWidth="1"/>
    <col min="266" max="266" width="7.21875" bestFit="1" customWidth="1"/>
    <col min="267" max="267" width="6.77734375" bestFit="1" customWidth="1"/>
    <col min="268" max="268" width="7.21875" bestFit="1" customWidth="1"/>
    <col min="269" max="269" width="8.44140625" bestFit="1" customWidth="1"/>
    <col min="270" max="270" width="7.6640625" bestFit="1" customWidth="1"/>
    <col min="271" max="271" width="7" bestFit="1" customWidth="1"/>
    <col min="272" max="272" width="5.33203125" bestFit="1" customWidth="1"/>
    <col min="273" max="273" width="10.21875" bestFit="1" customWidth="1"/>
    <col min="274" max="274" width="5.109375" bestFit="1" customWidth="1"/>
    <col min="275" max="275" width="9" bestFit="1" customWidth="1"/>
    <col min="276" max="276" width="10.5546875" bestFit="1" customWidth="1"/>
    <col min="277" max="277" width="12.88671875" bestFit="1" customWidth="1"/>
    <col min="278" max="278" width="6.33203125" bestFit="1" customWidth="1"/>
    <col min="279" max="279" width="5.77734375" bestFit="1" customWidth="1"/>
    <col min="280" max="280" width="11.109375" bestFit="1" customWidth="1"/>
    <col min="281" max="281" width="10.44140625" bestFit="1" customWidth="1"/>
    <col min="282" max="282" width="12.77734375" bestFit="1" customWidth="1"/>
    <col min="283" max="283" width="15.5546875" bestFit="1" customWidth="1"/>
    <col min="284" max="284" width="11.33203125" bestFit="1" customWidth="1"/>
    <col min="285" max="285" width="7.77734375" bestFit="1" customWidth="1"/>
    <col min="286" max="286" width="7.33203125" bestFit="1" customWidth="1"/>
    <col min="287" max="288" width="11.33203125" bestFit="1" customWidth="1"/>
    <col min="289" max="289" width="10.77734375" bestFit="1" customWidth="1"/>
    <col min="290" max="290" width="13.6640625" bestFit="1" customWidth="1"/>
    <col min="291" max="291" width="12.44140625" bestFit="1" customWidth="1"/>
    <col min="292" max="292" width="7.88671875" bestFit="1" customWidth="1"/>
    <col min="293" max="293" width="9.5546875" bestFit="1" customWidth="1"/>
    <col min="294" max="294" width="4.77734375" bestFit="1" customWidth="1"/>
    <col min="295" max="295" width="13.77734375" bestFit="1" customWidth="1"/>
    <col min="296" max="296" width="11.44140625" bestFit="1" customWidth="1"/>
    <col min="297" max="297" width="10.109375" bestFit="1" customWidth="1"/>
    <col min="298" max="298" width="7" bestFit="1" customWidth="1"/>
    <col min="299" max="299" width="10.77734375" bestFit="1" customWidth="1"/>
  </cols>
  <sheetData>
    <row r="3" spans="1:2" x14ac:dyDescent="0.3">
      <c r="A3" s="3" t="s">
        <v>6</v>
      </c>
      <c r="B3" t="s">
        <v>7021</v>
      </c>
    </row>
    <row r="4" spans="1:2" x14ac:dyDescent="0.3">
      <c r="A4" t="s">
        <v>154</v>
      </c>
      <c r="B4" s="2">
        <v>561260.93999999994</v>
      </c>
    </row>
    <row r="5" spans="1:2" x14ac:dyDescent="0.3">
      <c r="A5" t="s">
        <v>163</v>
      </c>
      <c r="B5" s="2">
        <v>522441.07999999996</v>
      </c>
    </row>
    <row r="6" spans="1:2" x14ac:dyDescent="0.3">
      <c r="A6" t="s">
        <v>1091</v>
      </c>
      <c r="B6" s="2">
        <v>516007.8899999999</v>
      </c>
    </row>
    <row r="7" spans="1:2" x14ac:dyDescent="0.3">
      <c r="A7" t="s">
        <v>738</v>
      </c>
      <c r="B7" s="2">
        <v>425501.21</v>
      </c>
    </row>
    <row r="8" spans="1:2" x14ac:dyDescent="0.3">
      <c r="A8" t="s">
        <v>880</v>
      </c>
      <c r="B8" s="2">
        <v>401448.52</v>
      </c>
    </row>
    <row r="9" spans="1:2" x14ac:dyDescent="0.3">
      <c r="A9" t="s">
        <v>133</v>
      </c>
      <c r="B9" s="2">
        <v>401126.33999999997</v>
      </c>
    </row>
    <row r="10" spans="1:2" x14ac:dyDescent="0.3">
      <c r="A10" t="s">
        <v>105</v>
      </c>
      <c r="B10" s="2">
        <v>400967.9499999999</v>
      </c>
    </row>
    <row r="11" spans="1:2" x14ac:dyDescent="0.3">
      <c r="A11" t="s">
        <v>70</v>
      </c>
      <c r="B11" s="2">
        <v>396697.29000000004</v>
      </c>
    </row>
    <row r="12" spans="1:2" x14ac:dyDescent="0.3">
      <c r="A12" t="s">
        <v>123</v>
      </c>
      <c r="B12" s="2">
        <v>392882.53</v>
      </c>
    </row>
    <row r="13" spans="1:2" x14ac:dyDescent="0.3">
      <c r="A13" t="s">
        <v>35</v>
      </c>
      <c r="B13" s="2">
        <v>392254.82</v>
      </c>
    </row>
    <row r="14" spans="1:2" x14ac:dyDescent="0.3">
      <c r="A14" t="s">
        <v>807</v>
      </c>
      <c r="B14" s="2">
        <v>387892.14</v>
      </c>
    </row>
    <row r="15" spans="1:2" x14ac:dyDescent="0.3">
      <c r="A15" t="s">
        <v>255</v>
      </c>
      <c r="B15" s="2">
        <v>387581.60999999993</v>
      </c>
    </row>
    <row r="16" spans="1:2" x14ac:dyDescent="0.3">
      <c r="A16" t="s">
        <v>372</v>
      </c>
      <c r="B16" s="2">
        <v>374776.63</v>
      </c>
    </row>
    <row r="17" spans="1:2" x14ac:dyDescent="0.3">
      <c r="A17" t="s">
        <v>341</v>
      </c>
      <c r="B17" s="2">
        <v>365858.05</v>
      </c>
    </row>
    <row r="18" spans="1:2" x14ac:dyDescent="0.3">
      <c r="A18" t="s">
        <v>560</v>
      </c>
      <c r="B18" s="2">
        <v>356697.26000000007</v>
      </c>
    </row>
    <row r="19" spans="1:2" x14ac:dyDescent="0.3">
      <c r="A19" t="s">
        <v>577</v>
      </c>
      <c r="B19" s="2">
        <v>356637.48</v>
      </c>
    </row>
    <row r="20" spans="1:2" x14ac:dyDescent="0.3">
      <c r="A20" t="s">
        <v>3079</v>
      </c>
      <c r="B20" s="2">
        <v>355482.83</v>
      </c>
    </row>
    <row r="21" spans="1:2" x14ac:dyDescent="0.3">
      <c r="A21" t="s">
        <v>1329</v>
      </c>
      <c r="B21" s="2">
        <v>355452.26</v>
      </c>
    </row>
    <row r="22" spans="1:2" x14ac:dyDescent="0.3">
      <c r="A22" t="s">
        <v>361</v>
      </c>
      <c r="B22" s="2">
        <v>352153.99</v>
      </c>
    </row>
    <row r="23" spans="1:2" x14ac:dyDescent="0.3">
      <c r="A23" t="s">
        <v>1514</v>
      </c>
      <c r="B23" s="2">
        <v>334111.98000000004</v>
      </c>
    </row>
    <row r="24" spans="1:2" x14ac:dyDescent="0.3">
      <c r="A24" t="s">
        <v>1043</v>
      </c>
      <c r="B24" s="2">
        <v>328663.62</v>
      </c>
    </row>
    <row r="25" spans="1:2" x14ac:dyDescent="0.3">
      <c r="A25" t="s">
        <v>567</v>
      </c>
      <c r="B25" s="2">
        <v>328287.3</v>
      </c>
    </row>
    <row r="26" spans="1:2" x14ac:dyDescent="0.3">
      <c r="A26" t="s">
        <v>652</v>
      </c>
      <c r="B26" s="2">
        <v>320370.99</v>
      </c>
    </row>
    <row r="27" spans="1:2" x14ac:dyDescent="0.3">
      <c r="A27" t="s">
        <v>476</v>
      </c>
      <c r="B27" s="2">
        <v>306610.02</v>
      </c>
    </row>
    <row r="28" spans="1:2" x14ac:dyDescent="0.3">
      <c r="A28" t="s">
        <v>143</v>
      </c>
      <c r="B28" s="2">
        <v>301959.14999999997</v>
      </c>
    </row>
    <row r="29" spans="1:2" x14ac:dyDescent="0.3">
      <c r="A29" t="s">
        <v>989</v>
      </c>
      <c r="B29" s="2">
        <v>300710.49</v>
      </c>
    </row>
    <row r="30" spans="1:2" x14ac:dyDescent="0.3">
      <c r="A30" t="s">
        <v>216</v>
      </c>
      <c r="B30" s="2">
        <v>294062.18999999994</v>
      </c>
    </row>
    <row r="31" spans="1:2" x14ac:dyDescent="0.3">
      <c r="A31" t="s">
        <v>225</v>
      </c>
      <c r="B31" s="2">
        <v>293517.93</v>
      </c>
    </row>
    <row r="32" spans="1:2" x14ac:dyDescent="0.3">
      <c r="A32" t="s">
        <v>1114</v>
      </c>
      <c r="B32" s="2">
        <v>290985.38</v>
      </c>
    </row>
    <row r="33" spans="1:2" x14ac:dyDescent="0.3">
      <c r="A33" t="s">
        <v>2615</v>
      </c>
      <c r="B33" s="2">
        <v>288603.38</v>
      </c>
    </row>
    <row r="34" spans="1:2" x14ac:dyDescent="0.3">
      <c r="A34" t="s">
        <v>642</v>
      </c>
      <c r="B34" s="2">
        <v>285631.74000000005</v>
      </c>
    </row>
    <row r="35" spans="1:2" x14ac:dyDescent="0.3">
      <c r="A35" t="s">
        <v>83</v>
      </c>
      <c r="B35" s="2">
        <v>285629.95999999996</v>
      </c>
    </row>
    <row r="36" spans="1:2" x14ac:dyDescent="0.3">
      <c r="A36" t="s">
        <v>437</v>
      </c>
      <c r="B36" s="2">
        <v>284389.78999999998</v>
      </c>
    </row>
    <row r="37" spans="1:2" x14ac:dyDescent="0.3">
      <c r="A37" t="s">
        <v>1379</v>
      </c>
      <c r="B37" s="2">
        <v>281472.39999999997</v>
      </c>
    </row>
    <row r="38" spans="1:2" x14ac:dyDescent="0.3">
      <c r="A38" t="s">
        <v>2547</v>
      </c>
      <c r="B38" s="2">
        <v>272880.26</v>
      </c>
    </row>
    <row r="39" spans="1:2" x14ac:dyDescent="0.3">
      <c r="A39" t="s">
        <v>205</v>
      </c>
      <c r="B39" s="2">
        <v>269981.04000000004</v>
      </c>
    </row>
    <row r="40" spans="1:2" x14ac:dyDescent="0.3">
      <c r="A40" t="s">
        <v>747</v>
      </c>
      <c r="B40" s="2">
        <v>268634.13000000006</v>
      </c>
    </row>
    <row r="41" spans="1:2" x14ac:dyDescent="0.3">
      <c r="A41" t="s">
        <v>1794</v>
      </c>
      <c r="B41" s="2">
        <v>265350.41000000003</v>
      </c>
    </row>
    <row r="42" spans="1:2" x14ac:dyDescent="0.3">
      <c r="A42" t="s">
        <v>1818</v>
      </c>
      <c r="B42" s="2">
        <v>263534.46999999997</v>
      </c>
    </row>
    <row r="43" spans="1:2" x14ac:dyDescent="0.3">
      <c r="A43" t="s">
        <v>955</v>
      </c>
      <c r="B43" s="2">
        <v>262746.5</v>
      </c>
    </row>
    <row r="44" spans="1:2" x14ac:dyDescent="0.3">
      <c r="A44" t="s">
        <v>841</v>
      </c>
      <c r="B44" s="2">
        <v>248432.92999999996</v>
      </c>
    </row>
    <row r="45" spans="1:2" x14ac:dyDescent="0.3">
      <c r="A45" t="s">
        <v>1248</v>
      </c>
      <c r="B45" s="2">
        <v>245319.45999999996</v>
      </c>
    </row>
    <row r="46" spans="1:2" x14ac:dyDescent="0.3">
      <c r="A46" t="s">
        <v>585</v>
      </c>
      <c r="B46" s="2">
        <v>238752.47000000003</v>
      </c>
    </row>
    <row r="47" spans="1:2" x14ac:dyDescent="0.3">
      <c r="A47" t="s">
        <v>1401</v>
      </c>
      <c r="B47" s="2">
        <v>237986.52</v>
      </c>
    </row>
    <row r="48" spans="1:2" x14ac:dyDescent="0.3">
      <c r="A48" t="s">
        <v>504</v>
      </c>
      <c r="B48" s="2">
        <v>235563.57</v>
      </c>
    </row>
    <row r="49" spans="1:2" x14ac:dyDescent="0.3">
      <c r="A49" t="s">
        <v>771</v>
      </c>
      <c r="B49" s="2">
        <v>232299.31</v>
      </c>
    </row>
    <row r="50" spans="1:2" x14ac:dyDescent="0.3">
      <c r="A50" t="s">
        <v>825</v>
      </c>
      <c r="B50" s="2">
        <v>231060.11</v>
      </c>
    </row>
    <row r="51" spans="1:2" x14ac:dyDescent="0.3">
      <c r="A51" t="s">
        <v>552</v>
      </c>
      <c r="B51" s="2">
        <v>228106.37000000002</v>
      </c>
    </row>
    <row r="52" spans="1:2" x14ac:dyDescent="0.3">
      <c r="A52" t="s">
        <v>485</v>
      </c>
      <c r="B52" s="2">
        <v>225015.88999999998</v>
      </c>
    </row>
    <row r="53" spans="1:2" x14ac:dyDescent="0.3">
      <c r="A53" t="s">
        <v>195</v>
      </c>
      <c r="B53" s="2">
        <v>217460.4</v>
      </c>
    </row>
    <row r="54" spans="1:2" x14ac:dyDescent="0.3">
      <c r="A54" t="s">
        <v>702</v>
      </c>
      <c r="B54" s="2">
        <v>216970.95</v>
      </c>
    </row>
    <row r="55" spans="1:2" x14ac:dyDescent="0.3">
      <c r="A55" t="s">
        <v>1642</v>
      </c>
      <c r="B55" s="2">
        <v>215115.68</v>
      </c>
    </row>
    <row r="56" spans="1:2" x14ac:dyDescent="0.3">
      <c r="A56" t="s">
        <v>3430</v>
      </c>
      <c r="B56" s="2">
        <v>210985.08000000002</v>
      </c>
    </row>
    <row r="57" spans="1:2" x14ac:dyDescent="0.3">
      <c r="A57" t="s">
        <v>1472</v>
      </c>
      <c r="B57" s="2">
        <v>208507.46999999997</v>
      </c>
    </row>
    <row r="58" spans="1:2" x14ac:dyDescent="0.3">
      <c r="A58" t="s">
        <v>393</v>
      </c>
      <c r="B58" s="2">
        <v>206804.27</v>
      </c>
    </row>
    <row r="59" spans="1:2" x14ac:dyDescent="0.3">
      <c r="A59" t="s">
        <v>512</v>
      </c>
      <c r="B59" s="2">
        <v>206796.21000000002</v>
      </c>
    </row>
    <row r="60" spans="1:2" x14ac:dyDescent="0.3">
      <c r="A60" t="s">
        <v>2785</v>
      </c>
      <c r="B60" s="2">
        <v>204457.02999999997</v>
      </c>
    </row>
    <row r="61" spans="1:2" x14ac:dyDescent="0.3">
      <c r="A61" t="s">
        <v>1033</v>
      </c>
      <c r="B61" s="2">
        <v>204071.54</v>
      </c>
    </row>
    <row r="62" spans="1:2" x14ac:dyDescent="0.3">
      <c r="A62" t="s">
        <v>59</v>
      </c>
      <c r="B62" s="2">
        <v>203638.24999999997</v>
      </c>
    </row>
    <row r="63" spans="1:2" x14ac:dyDescent="0.3">
      <c r="A63" t="s">
        <v>352</v>
      </c>
      <c r="B63" s="2">
        <v>203188.38</v>
      </c>
    </row>
    <row r="64" spans="1:2" x14ac:dyDescent="0.3">
      <c r="A64" t="s">
        <v>2219</v>
      </c>
      <c r="B64" s="2">
        <v>201673.55000000002</v>
      </c>
    </row>
    <row r="65" spans="1:2" x14ac:dyDescent="0.3">
      <c r="A65" t="s">
        <v>872</v>
      </c>
      <c r="B65" s="2">
        <v>200945.88999999998</v>
      </c>
    </row>
    <row r="66" spans="1:2" x14ac:dyDescent="0.3">
      <c r="A66" t="s">
        <v>1316</v>
      </c>
      <c r="B66" s="2">
        <v>191804.42</v>
      </c>
    </row>
    <row r="67" spans="1:2" x14ac:dyDescent="0.3">
      <c r="A67" t="s">
        <v>2250</v>
      </c>
      <c r="B67" s="2">
        <v>190737.00999999998</v>
      </c>
    </row>
    <row r="68" spans="1:2" x14ac:dyDescent="0.3">
      <c r="A68" t="s">
        <v>521</v>
      </c>
      <c r="B68" s="2">
        <v>188546.68</v>
      </c>
    </row>
    <row r="69" spans="1:2" x14ac:dyDescent="0.3">
      <c r="A69" t="s">
        <v>684</v>
      </c>
      <c r="B69" s="2">
        <v>188515.34</v>
      </c>
    </row>
    <row r="70" spans="1:2" x14ac:dyDescent="0.3">
      <c r="A70" t="s">
        <v>295</v>
      </c>
      <c r="B70" s="2">
        <v>188343.44</v>
      </c>
    </row>
    <row r="71" spans="1:2" x14ac:dyDescent="0.3">
      <c r="A71" t="s">
        <v>284</v>
      </c>
      <c r="B71" s="2">
        <v>188036.78</v>
      </c>
    </row>
    <row r="72" spans="1:2" x14ac:dyDescent="0.3">
      <c r="A72" t="s">
        <v>2232</v>
      </c>
      <c r="B72" s="2">
        <v>186334.94000000003</v>
      </c>
    </row>
    <row r="73" spans="1:2" x14ac:dyDescent="0.3">
      <c r="A73" t="s">
        <v>1986</v>
      </c>
      <c r="B73" s="2">
        <v>185666.69</v>
      </c>
    </row>
    <row r="74" spans="1:2" x14ac:dyDescent="0.3">
      <c r="A74" t="s">
        <v>174</v>
      </c>
      <c r="B74" s="2">
        <v>181977.38999999998</v>
      </c>
    </row>
    <row r="75" spans="1:2" x14ac:dyDescent="0.3">
      <c r="A75" t="s">
        <v>466</v>
      </c>
      <c r="B75" s="2">
        <v>180131.22000000003</v>
      </c>
    </row>
    <row r="76" spans="1:2" x14ac:dyDescent="0.3">
      <c r="A76" t="s">
        <v>113</v>
      </c>
      <c r="B76" s="2">
        <v>180125.03</v>
      </c>
    </row>
    <row r="77" spans="1:2" x14ac:dyDescent="0.3">
      <c r="A77" t="s">
        <v>2945</v>
      </c>
      <c r="B77" s="2">
        <v>179767.30000000002</v>
      </c>
    </row>
    <row r="78" spans="1:2" x14ac:dyDescent="0.3">
      <c r="A78" t="s">
        <v>1586</v>
      </c>
      <c r="B78" s="2">
        <v>176033.72</v>
      </c>
    </row>
    <row r="79" spans="1:2" x14ac:dyDescent="0.3">
      <c r="A79" t="s">
        <v>692</v>
      </c>
      <c r="B79" s="2">
        <v>166173.75</v>
      </c>
    </row>
    <row r="80" spans="1:2" x14ac:dyDescent="0.3">
      <c r="A80" t="s">
        <v>1531</v>
      </c>
      <c r="B80" s="2">
        <v>164767.62</v>
      </c>
    </row>
    <row r="81" spans="1:2" x14ac:dyDescent="0.3">
      <c r="A81" t="s">
        <v>1277</v>
      </c>
      <c r="B81" s="2">
        <v>161851.03</v>
      </c>
    </row>
    <row r="82" spans="1:2" x14ac:dyDescent="0.3">
      <c r="A82" t="s">
        <v>1491</v>
      </c>
      <c r="B82" s="2">
        <v>159285.01999999999</v>
      </c>
    </row>
    <row r="83" spans="1:2" x14ac:dyDescent="0.3">
      <c r="A83" t="s">
        <v>1393</v>
      </c>
      <c r="B83" s="2">
        <v>157979.12</v>
      </c>
    </row>
    <row r="84" spans="1:2" x14ac:dyDescent="0.3">
      <c r="A84" t="s">
        <v>1507</v>
      </c>
      <c r="B84" s="2">
        <v>157104.12</v>
      </c>
    </row>
    <row r="85" spans="1:2" x14ac:dyDescent="0.3">
      <c r="A85" t="s">
        <v>926</v>
      </c>
      <c r="B85" s="2">
        <v>156704.83000000002</v>
      </c>
    </row>
    <row r="86" spans="1:2" x14ac:dyDescent="0.3">
      <c r="A86" t="s">
        <v>902</v>
      </c>
      <c r="B86" s="2">
        <v>150818.16999999998</v>
      </c>
    </row>
    <row r="87" spans="1:2" x14ac:dyDescent="0.3">
      <c r="A87" t="s">
        <v>332</v>
      </c>
      <c r="B87" s="2">
        <v>150502.95000000001</v>
      </c>
    </row>
    <row r="88" spans="1:2" x14ac:dyDescent="0.3">
      <c r="A88" t="s">
        <v>2675</v>
      </c>
      <c r="B88" s="2">
        <v>147078.76</v>
      </c>
    </row>
    <row r="89" spans="1:2" x14ac:dyDescent="0.3">
      <c r="A89" t="s">
        <v>245</v>
      </c>
      <c r="B89" s="2">
        <v>142161.41</v>
      </c>
    </row>
    <row r="90" spans="1:2" x14ac:dyDescent="0.3">
      <c r="A90" t="s">
        <v>918</v>
      </c>
      <c r="B90" s="2">
        <v>141384.03</v>
      </c>
    </row>
    <row r="91" spans="1:2" x14ac:dyDescent="0.3">
      <c r="A91" t="s">
        <v>1416</v>
      </c>
      <c r="B91" s="2">
        <v>140816.06999999998</v>
      </c>
    </row>
    <row r="92" spans="1:2" x14ac:dyDescent="0.3">
      <c r="A92" t="s">
        <v>429</v>
      </c>
      <c r="B92" s="2">
        <v>139963.81</v>
      </c>
    </row>
    <row r="93" spans="1:2" x14ac:dyDescent="0.3">
      <c r="A93" t="s">
        <v>1255</v>
      </c>
      <c r="B93" s="2">
        <v>138589.53</v>
      </c>
    </row>
    <row r="94" spans="1:2" x14ac:dyDescent="0.3">
      <c r="A94" t="s">
        <v>1524</v>
      </c>
      <c r="B94" s="2">
        <v>138091.33000000002</v>
      </c>
    </row>
    <row r="95" spans="1:2" x14ac:dyDescent="0.3">
      <c r="A95" t="s">
        <v>2259</v>
      </c>
      <c r="B95" s="2">
        <v>122498.85</v>
      </c>
    </row>
    <row r="96" spans="1:2" x14ac:dyDescent="0.3">
      <c r="A96" t="s">
        <v>1060</v>
      </c>
      <c r="B96" s="2">
        <v>119351.84</v>
      </c>
    </row>
    <row r="97" spans="1:2" x14ac:dyDescent="0.3">
      <c r="A97" t="s">
        <v>1372</v>
      </c>
      <c r="B97" s="2">
        <v>118595.67</v>
      </c>
    </row>
    <row r="98" spans="1:2" x14ac:dyDescent="0.3">
      <c r="A98" t="s">
        <v>1240</v>
      </c>
      <c r="B98" s="2">
        <v>117576.98999999999</v>
      </c>
    </row>
    <row r="99" spans="1:2" x14ac:dyDescent="0.3">
      <c r="A99" t="s">
        <v>1450</v>
      </c>
      <c r="B99" s="2">
        <v>116897.03</v>
      </c>
    </row>
    <row r="100" spans="1:2" x14ac:dyDescent="0.3">
      <c r="A100" t="s">
        <v>1773</v>
      </c>
      <c r="B100" s="2">
        <v>116715.90000000001</v>
      </c>
    </row>
    <row r="101" spans="1:2" x14ac:dyDescent="0.3">
      <c r="A101" t="s">
        <v>1936</v>
      </c>
      <c r="B101" s="2">
        <v>113205.5</v>
      </c>
    </row>
    <row r="102" spans="1:2" x14ac:dyDescent="0.3">
      <c r="A102" t="s">
        <v>1163</v>
      </c>
      <c r="B102" s="2">
        <v>112651.48999999999</v>
      </c>
    </row>
    <row r="103" spans="1:2" x14ac:dyDescent="0.3">
      <c r="A103" t="s">
        <v>2821</v>
      </c>
      <c r="B103" s="2">
        <v>111304.19</v>
      </c>
    </row>
    <row r="104" spans="1:2" x14ac:dyDescent="0.3">
      <c r="A104" t="s">
        <v>493</v>
      </c>
      <c r="B104" s="2">
        <v>110783.52</v>
      </c>
    </row>
    <row r="105" spans="1:2" x14ac:dyDescent="0.3">
      <c r="A105" t="s">
        <v>1443</v>
      </c>
      <c r="B105" s="2">
        <v>109589.04000000001</v>
      </c>
    </row>
    <row r="106" spans="1:2" x14ac:dyDescent="0.3">
      <c r="A106" t="s">
        <v>274</v>
      </c>
      <c r="B106" s="2">
        <v>108746.6</v>
      </c>
    </row>
    <row r="107" spans="1:2" x14ac:dyDescent="0.3">
      <c r="A107" t="s">
        <v>1612</v>
      </c>
      <c r="B107" s="2">
        <v>108018.53</v>
      </c>
    </row>
    <row r="108" spans="1:2" x14ac:dyDescent="0.3">
      <c r="A108" t="s">
        <v>2710</v>
      </c>
      <c r="B108" s="2">
        <v>103458.54</v>
      </c>
    </row>
    <row r="109" spans="1:2" x14ac:dyDescent="0.3">
      <c r="A109" t="s">
        <v>2622</v>
      </c>
      <c r="B109" s="2">
        <v>95343.94</v>
      </c>
    </row>
    <row r="110" spans="1:2" x14ac:dyDescent="0.3">
      <c r="A110" t="s">
        <v>4131</v>
      </c>
      <c r="B110" s="2">
        <v>92964.23000000001</v>
      </c>
    </row>
    <row r="111" spans="1:2" x14ac:dyDescent="0.3">
      <c r="A111" t="s">
        <v>4638</v>
      </c>
      <c r="B111" s="2">
        <v>92947.040000000008</v>
      </c>
    </row>
    <row r="112" spans="1:2" x14ac:dyDescent="0.3">
      <c r="A112" t="s">
        <v>720</v>
      </c>
      <c r="B112" s="2">
        <v>90171.07</v>
      </c>
    </row>
    <row r="113" spans="1:2" x14ac:dyDescent="0.3">
      <c r="A113" t="s">
        <v>1676</v>
      </c>
      <c r="B113" s="2">
        <v>90083.66</v>
      </c>
    </row>
    <row r="114" spans="1:2" x14ac:dyDescent="0.3">
      <c r="A114" t="s">
        <v>419</v>
      </c>
      <c r="B114" s="2">
        <v>90050.68</v>
      </c>
    </row>
    <row r="115" spans="1:2" x14ac:dyDescent="0.3">
      <c r="A115" t="s">
        <v>3394</v>
      </c>
      <c r="B115" s="2">
        <v>89185.88</v>
      </c>
    </row>
    <row r="116" spans="1:2" x14ac:dyDescent="0.3">
      <c r="A116" t="s">
        <v>3585</v>
      </c>
      <c r="B116" s="2">
        <v>89019.72</v>
      </c>
    </row>
    <row r="117" spans="1:2" x14ac:dyDescent="0.3">
      <c r="A117" t="s">
        <v>1620</v>
      </c>
      <c r="B117" s="2">
        <v>87273.9</v>
      </c>
    </row>
    <row r="118" spans="1:2" x14ac:dyDescent="0.3">
      <c r="A118" t="s">
        <v>1663</v>
      </c>
      <c r="B118" s="2">
        <v>83432.44</v>
      </c>
    </row>
    <row r="119" spans="1:2" x14ac:dyDescent="0.3">
      <c r="A119" t="s">
        <v>4580</v>
      </c>
      <c r="B119" s="2">
        <v>82803.149999999994</v>
      </c>
    </row>
    <row r="120" spans="1:2" x14ac:dyDescent="0.3">
      <c r="A120" t="s">
        <v>1172</v>
      </c>
      <c r="B120" s="2">
        <v>78639.039999999994</v>
      </c>
    </row>
    <row r="121" spans="1:2" x14ac:dyDescent="0.3">
      <c r="A121" t="s">
        <v>2461</v>
      </c>
      <c r="B121" s="2">
        <v>77620.990000000005</v>
      </c>
    </row>
    <row r="122" spans="1:2" x14ac:dyDescent="0.3">
      <c r="A122" t="s">
        <v>4415</v>
      </c>
      <c r="B122" s="2">
        <v>77131.69</v>
      </c>
    </row>
    <row r="123" spans="1:2" x14ac:dyDescent="0.3">
      <c r="A123" t="s">
        <v>2018</v>
      </c>
      <c r="B123" s="2">
        <v>76915.570000000007</v>
      </c>
    </row>
    <row r="124" spans="1:2" x14ac:dyDescent="0.3">
      <c r="A124" t="s">
        <v>3140</v>
      </c>
      <c r="B124" s="2">
        <v>76537.94</v>
      </c>
    </row>
    <row r="125" spans="1:2" x14ac:dyDescent="0.3">
      <c r="A125" t="s">
        <v>1457</v>
      </c>
      <c r="B125" s="2">
        <v>75237.53</v>
      </c>
    </row>
    <row r="126" spans="1:2" x14ac:dyDescent="0.3">
      <c r="A126" t="s">
        <v>1099</v>
      </c>
      <c r="B126" s="2">
        <v>74956.959999999992</v>
      </c>
    </row>
    <row r="127" spans="1:2" x14ac:dyDescent="0.3">
      <c r="A127" t="s">
        <v>5800</v>
      </c>
      <c r="B127" s="2">
        <v>74856.209999999992</v>
      </c>
    </row>
    <row r="128" spans="1:2" x14ac:dyDescent="0.3">
      <c r="A128" t="s">
        <v>1498</v>
      </c>
      <c r="B128" s="2">
        <v>74520.41</v>
      </c>
    </row>
    <row r="129" spans="1:2" x14ac:dyDescent="0.3">
      <c r="A129" t="s">
        <v>1335</v>
      </c>
      <c r="B129" s="2">
        <v>73807.89</v>
      </c>
    </row>
    <row r="130" spans="1:2" x14ac:dyDescent="0.3">
      <c r="A130" t="s">
        <v>1052</v>
      </c>
      <c r="B130" s="2">
        <v>73428.06</v>
      </c>
    </row>
    <row r="131" spans="1:2" x14ac:dyDescent="0.3">
      <c r="A131" t="s">
        <v>5061</v>
      </c>
      <c r="B131" s="2">
        <v>73049.650000000009</v>
      </c>
    </row>
    <row r="132" spans="1:2" x14ac:dyDescent="0.3">
      <c r="A132" t="s">
        <v>5161</v>
      </c>
      <c r="B132" s="2">
        <v>73048.5</v>
      </c>
    </row>
    <row r="133" spans="1:2" x14ac:dyDescent="0.3">
      <c r="A133" t="s">
        <v>447</v>
      </c>
      <c r="B133" s="2">
        <v>72998.039999999994</v>
      </c>
    </row>
    <row r="134" spans="1:2" x14ac:dyDescent="0.3">
      <c r="A134" t="s">
        <v>3461</v>
      </c>
      <c r="B134" s="2">
        <v>72913.33</v>
      </c>
    </row>
    <row r="135" spans="1:2" x14ac:dyDescent="0.3">
      <c r="A135" t="s">
        <v>1134</v>
      </c>
      <c r="B135" s="2">
        <v>71780.7</v>
      </c>
    </row>
    <row r="136" spans="1:2" x14ac:dyDescent="0.3">
      <c r="A136" t="s">
        <v>22</v>
      </c>
      <c r="B136" s="2">
        <v>71661.83</v>
      </c>
    </row>
    <row r="137" spans="1:2" x14ac:dyDescent="0.3">
      <c r="A137" t="s">
        <v>3796</v>
      </c>
      <c r="B137" s="2">
        <v>70114.53</v>
      </c>
    </row>
    <row r="138" spans="1:2" x14ac:dyDescent="0.3">
      <c r="A138" t="s">
        <v>94</v>
      </c>
      <c r="B138" s="2">
        <v>69918.81</v>
      </c>
    </row>
    <row r="139" spans="1:2" x14ac:dyDescent="0.3">
      <c r="A139" t="s">
        <v>1896</v>
      </c>
      <c r="B139" s="2">
        <v>68403.16</v>
      </c>
    </row>
    <row r="140" spans="1:2" x14ac:dyDescent="0.3">
      <c r="A140" t="s">
        <v>2889</v>
      </c>
      <c r="B140" s="2">
        <v>67943.34</v>
      </c>
    </row>
    <row r="141" spans="1:2" x14ac:dyDescent="0.3">
      <c r="A141" t="s">
        <v>3918</v>
      </c>
      <c r="B141" s="2">
        <v>66025.94</v>
      </c>
    </row>
    <row r="142" spans="1:2" x14ac:dyDescent="0.3">
      <c r="A142" t="s">
        <v>3612</v>
      </c>
      <c r="B142" s="2">
        <v>65912.350000000006</v>
      </c>
    </row>
    <row r="143" spans="1:2" x14ac:dyDescent="0.3">
      <c r="A143" t="s">
        <v>402</v>
      </c>
      <c r="B143" s="2">
        <v>64483.17</v>
      </c>
    </row>
    <row r="144" spans="1:2" x14ac:dyDescent="0.3">
      <c r="A144" t="s">
        <v>3676</v>
      </c>
      <c r="B144" s="2">
        <v>61832.240000000005</v>
      </c>
    </row>
    <row r="145" spans="1:2" x14ac:dyDescent="0.3">
      <c r="A145" t="s">
        <v>46</v>
      </c>
      <c r="B145" s="2">
        <v>60120.820000000007</v>
      </c>
    </row>
    <row r="146" spans="1:2" x14ac:dyDescent="0.3">
      <c r="A146" t="s">
        <v>972</v>
      </c>
      <c r="B146" s="2">
        <v>58947.28</v>
      </c>
    </row>
    <row r="147" spans="1:2" x14ac:dyDescent="0.3">
      <c r="A147" t="s">
        <v>1013</v>
      </c>
      <c r="B147" s="2">
        <v>57048.93</v>
      </c>
    </row>
    <row r="148" spans="1:2" x14ac:dyDescent="0.3">
      <c r="A148" t="s">
        <v>1883</v>
      </c>
      <c r="B148" s="2">
        <v>56251.270000000004</v>
      </c>
    </row>
    <row r="149" spans="1:2" x14ac:dyDescent="0.3">
      <c r="A149" t="s">
        <v>2639</v>
      </c>
      <c r="B149" s="2">
        <v>56240.08</v>
      </c>
    </row>
    <row r="150" spans="1:2" x14ac:dyDescent="0.3">
      <c r="A150" t="s">
        <v>6131</v>
      </c>
      <c r="B150" s="2">
        <v>54805.97</v>
      </c>
    </row>
    <row r="151" spans="1:2" x14ac:dyDescent="0.3">
      <c r="A151" t="s">
        <v>606</v>
      </c>
      <c r="B151" s="2">
        <v>54176.78</v>
      </c>
    </row>
    <row r="152" spans="1:2" x14ac:dyDescent="0.3">
      <c r="A152" t="s">
        <v>3491</v>
      </c>
      <c r="B152" s="2">
        <v>50820.07</v>
      </c>
    </row>
    <row r="153" spans="1:2" x14ac:dyDescent="0.3">
      <c r="A153" t="s">
        <v>3747</v>
      </c>
      <c r="B153" s="2">
        <v>49588.29</v>
      </c>
    </row>
    <row r="154" spans="1:2" x14ac:dyDescent="0.3">
      <c r="A154" t="s">
        <v>1218</v>
      </c>
      <c r="B154" s="2">
        <v>48904.76</v>
      </c>
    </row>
    <row r="155" spans="1:2" x14ac:dyDescent="0.3">
      <c r="A155" t="s">
        <v>5577</v>
      </c>
      <c r="B155" s="2">
        <v>48485.66</v>
      </c>
    </row>
    <row r="156" spans="1:2" x14ac:dyDescent="0.3">
      <c r="A156" t="s">
        <v>4488</v>
      </c>
      <c r="B156" s="2">
        <v>46889.919999999998</v>
      </c>
    </row>
    <row r="157" spans="1:2" x14ac:dyDescent="0.3">
      <c r="A157" t="s">
        <v>3601</v>
      </c>
      <c r="B157" s="2">
        <v>45887.64</v>
      </c>
    </row>
    <row r="158" spans="1:2" x14ac:dyDescent="0.3">
      <c r="A158" t="s">
        <v>1343</v>
      </c>
      <c r="B158" s="2">
        <v>45416.59</v>
      </c>
    </row>
    <row r="159" spans="1:2" x14ac:dyDescent="0.3">
      <c r="A159" t="s">
        <v>2883</v>
      </c>
      <c r="B159" s="2">
        <v>44827.49</v>
      </c>
    </row>
    <row r="160" spans="1:2" x14ac:dyDescent="0.3">
      <c r="A160" t="s">
        <v>2323</v>
      </c>
      <c r="B160" s="2">
        <v>44577.030000000006</v>
      </c>
    </row>
    <row r="161" spans="1:2" x14ac:dyDescent="0.3">
      <c r="A161" t="s">
        <v>3884</v>
      </c>
      <c r="B161" s="2">
        <v>44270.25</v>
      </c>
    </row>
    <row r="162" spans="1:2" x14ac:dyDescent="0.3">
      <c r="A162" t="s">
        <v>411</v>
      </c>
      <c r="B162" s="2">
        <v>42313.990000000005</v>
      </c>
    </row>
    <row r="163" spans="1:2" x14ac:dyDescent="0.3">
      <c r="A163" t="s">
        <v>4088</v>
      </c>
      <c r="B163" s="2">
        <v>42079.86</v>
      </c>
    </row>
    <row r="164" spans="1:2" x14ac:dyDescent="0.3">
      <c r="A164" t="s">
        <v>817</v>
      </c>
      <c r="B164" s="2">
        <v>41973.36</v>
      </c>
    </row>
    <row r="165" spans="1:2" x14ac:dyDescent="0.3">
      <c r="A165" t="s">
        <v>1737</v>
      </c>
      <c r="B165" s="2">
        <v>40387.509999999995</v>
      </c>
    </row>
    <row r="166" spans="1:2" x14ac:dyDescent="0.3">
      <c r="A166" t="s">
        <v>596</v>
      </c>
      <c r="B166" s="2">
        <v>40281.96</v>
      </c>
    </row>
    <row r="167" spans="1:2" x14ac:dyDescent="0.3">
      <c r="A167" t="s">
        <v>616</v>
      </c>
      <c r="B167" s="2">
        <v>39524.199999999997</v>
      </c>
    </row>
    <row r="168" spans="1:2" x14ac:dyDescent="0.3">
      <c r="A168" t="s">
        <v>5018</v>
      </c>
      <c r="B168" s="2">
        <v>39203.25</v>
      </c>
    </row>
    <row r="169" spans="1:2" x14ac:dyDescent="0.3">
      <c r="A169" t="s">
        <v>1004</v>
      </c>
      <c r="B169" s="2">
        <v>38381.81</v>
      </c>
    </row>
    <row r="170" spans="1:2" x14ac:dyDescent="0.3">
      <c r="A170" t="s">
        <v>4202</v>
      </c>
      <c r="B170" s="2">
        <v>34532.870000000003</v>
      </c>
    </row>
    <row r="171" spans="1:2" x14ac:dyDescent="0.3">
      <c r="A171" t="s">
        <v>791</v>
      </c>
      <c r="B171" s="2">
        <v>32819.129999999997</v>
      </c>
    </row>
    <row r="172" spans="1:2" x14ac:dyDescent="0.3">
      <c r="A172" t="s">
        <v>5718</v>
      </c>
      <c r="B172" s="2">
        <v>30241.64</v>
      </c>
    </row>
    <row r="173" spans="1:2" x14ac:dyDescent="0.3">
      <c r="A173" t="s">
        <v>5502</v>
      </c>
      <c r="B173" s="2">
        <v>28891.15</v>
      </c>
    </row>
    <row r="174" spans="1:2" x14ac:dyDescent="0.3">
      <c r="A174" t="s">
        <v>2960</v>
      </c>
      <c r="B174" s="2">
        <v>28383.32</v>
      </c>
    </row>
    <row r="175" spans="1:2" x14ac:dyDescent="0.3">
      <c r="A175" t="s">
        <v>6352</v>
      </c>
      <c r="B175" s="2">
        <v>27680.43</v>
      </c>
    </row>
    <row r="176" spans="1:2" x14ac:dyDescent="0.3">
      <c r="A176" t="s">
        <v>4233</v>
      </c>
      <c r="B176" s="2">
        <v>21361.919999999998</v>
      </c>
    </row>
    <row r="177" spans="1:2" x14ac:dyDescent="0.3">
      <c r="A177" t="s">
        <v>3128</v>
      </c>
      <c r="B177" s="2">
        <v>21123.29</v>
      </c>
    </row>
    <row r="178" spans="1:2" x14ac:dyDescent="0.3">
      <c r="A178" t="s">
        <v>1225</v>
      </c>
      <c r="B178" s="2">
        <v>16295.97</v>
      </c>
    </row>
    <row r="179" spans="1:2" x14ac:dyDescent="0.3">
      <c r="A179" t="s">
        <v>3262</v>
      </c>
      <c r="B179" s="2">
        <v>15676.55</v>
      </c>
    </row>
    <row r="180" spans="1:2" x14ac:dyDescent="0.3">
      <c r="A180" t="s">
        <v>4397</v>
      </c>
      <c r="B180" s="2">
        <v>12148.07</v>
      </c>
    </row>
    <row r="181" spans="1:2" x14ac:dyDescent="0.3">
      <c r="A181" t="s">
        <v>2767</v>
      </c>
      <c r="B181" s="2">
        <v>11770.36</v>
      </c>
    </row>
    <row r="182" spans="1:2" x14ac:dyDescent="0.3">
      <c r="A182" t="s">
        <v>3592</v>
      </c>
      <c r="B182" s="2">
        <v>11279.14</v>
      </c>
    </row>
    <row r="183" spans="1:2" x14ac:dyDescent="0.3">
      <c r="A183" t="s">
        <v>2153</v>
      </c>
      <c r="B183" s="2">
        <v>8252.16</v>
      </c>
    </row>
    <row r="184" spans="1:2" x14ac:dyDescent="0.3">
      <c r="A184" t="s">
        <v>235</v>
      </c>
      <c r="B184" s="2">
        <v>7289.69</v>
      </c>
    </row>
    <row r="185" spans="1:2" x14ac:dyDescent="0.3">
      <c r="A185" t="s">
        <v>4586</v>
      </c>
      <c r="B185" s="2">
        <v>5077.2299999999996</v>
      </c>
    </row>
    <row r="186" spans="1:2" x14ac:dyDescent="0.3">
      <c r="A186" t="s">
        <v>5876</v>
      </c>
      <c r="B186" s="2">
        <v>3251.14</v>
      </c>
    </row>
    <row r="187" spans="1:2" x14ac:dyDescent="0.3">
      <c r="A187" t="s">
        <v>7022</v>
      </c>
      <c r="B187" s="2"/>
    </row>
    <row r="188" spans="1:2" x14ac:dyDescent="0.3">
      <c r="A188" t="s">
        <v>7023</v>
      </c>
      <c r="B188" s="4">
        <v>29357582.900000002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79EB-5B66-47A1-AC3F-DCCB7D58FE1D}">
  <dimension ref="A1:X1001"/>
  <sheetViews>
    <sheetView workbookViewId="0">
      <selection activeCell="X1" sqref="A1:X1048576"/>
    </sheetView>
  </sheetViews>
  <sheetFormatPr defaultRowHeight="14.4" x14ac:dyDescent="0.3"/>
  <cols>
    <col min="15" max="15" width="10.33203125" bestFit="1" customWidth="1"/>
    <col min="16" max="18" width="10.33203125" customWidth="1"/>
  </cols>
  <sheetData>
    <row r="1" spans="1:24" x14ac:dyDescent="0.3">
      <c r="A1" t="s">
        <v>0</v>
      </c>
      <c r="B1" t="s">
        <v>6420</v>
      </c>
      <c r="C1" t="s">
        <v>1</v>
      </c>
      <c r="D1" t="s">
        <v>2</v>
      </c>
      <c r="E1" t="s">
        <v>7020</v>
      </c>
      <c r="F1" t="s">
        <v>3</v>
      </c>
      <c r="G1" t="s">
        <v>7019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6950</v>
      </c>
      <c r="P1" t="s">
        <v>6952</v>
      </c>
      <c r="Q1" t="s">
        <v>6953</v>
      </c>
      <c r="R1" t="s">
        <v>7013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3">
      <c r="A2">
        <v>1</v>
      </c>
      <c r="B2">
        <v>845</v>
      </c>
      <c r="C2" t="s">
        <v>17</v>
      </c>
      <c r="D2" t="s">
        <v>18</v>
      </c>
      <c r="E2">
        <v>48</v>
      </c>
      <c r="F2" t="s">
        <v>19</v>
      </c>
      <c r="G2">
        <v>745</v>
      </c>
      <c r="H2" t="s">
        <v>20</v>
      </c>
      <c r="I2" t="s">
        <v>21</v>
      </c>
      <c r="J2" t="s">
        <v>22</v>
      </c>
      <c r="K2">
        <v>3</v>
      </c>
      <c r="L2" t="s">
        <v>23</v>
      </c>
      <c r="M2" t="s">
        <v>24</v>
      </c>
      <c r="N2" t="s">
        <v>25</v>
      </c>
      <c r="O2" s="1">
        <v>44628</v>
      </c>
      <c r="P2" s="1" t="str">
        <f>_xlfn.XLOOKUP(_xlfn.XLOOKUP($B2,Sheet6!$A:$A,Sheet6!$D:$D),Sheet7!$A:$A,Sheet7!B:B)</f>
        <v>Munroe</v>
      </c>
      <c r="Q2" s="1" t="str">
        <f>_xlfn.XLOOKUP(_xlfn.XLOOKUP($B2,Sheet6!$A:$A,Sheet6!$D:$D),Sheet7!$A:$A,Sheet7!C:C)</f>
        <v>Reide</v>
      </c>
      <c r="R2" s="1" t="str">
        <f>_xlfn.XLOOKUP(_xlfn.XLOOKUP($B2,Sheet6!$A:$A,Sheet6!$D:$D),Sheet7!$A:$A,Sheet7!D:D)</f>
        <v>Sales III</v>
      </c>
      <c r="S2" t="s">
        <v>26</v>
      </c>
      <c r="T2" t="s">
        <v>27</v>
      </c>
      <c r="U2" t="s">
        <v>28</v>
      </c>
      <c r="V2" t="s">
        <v>29</v>
      </c>
      <c r="W2">
        <v>2006</v>
      </c>
      <c r="X2">
        <v>46258.78</v>
      </c>
    </row>
    <row r="3" spans="1:24" x14ac:dyDescent="0.3">
      <c r="A3">
        <v>2</v>
      </c>
      <c r="B3">
        <v>791</v>
      </c>
      <c r="C3" t="s">
        <v>30</v>
      </c>
      <c r="D3" t="s">
        <v>31</v>
      </c>
      <c r="E3">
        <v>57</v>
      </c>
      <c r="F3" t="s">
        <v>32</v>
      </c>
      <c r="G3">
        <v>724</v>
      </c>
      <c r="H3" t="s">
        <v>33</v>
      </c>
      <c r="I3" t="s">
        <v>34</v>
      </c>
      <c r="J3" t="s">
        <v>35</v>
      </c>
      <c r="K3">
        <v>211</v>
      </c>
      <c r="L3" t="s">
        <v>36</v>
      </c>
      <c r="M3" t="s">
        <v>37</v>
      </c>
      <c r="N3" t="s">
        <v>38</v>
      </c>
      <c r="O3" s="1">
        <v>44606</v>
      </c>
      <c r="P3" s="1" t="str">
        <f>_xlfn.XLOOKUP(_xlfn.XLOOKUP($B3,Sheet6!$A:$A,Sheet6!$D:$D),Sheet7!$A:$A,Sheet7!B:B)</f>
        <v>Ursola</v>
      </c>
      <c r="Q3" s="1" t="str">
        <f>_xlfn.XLOOKUP(_xlfn.XLOOKUP($B3,Sheet6!$A:$A,Sheet6!$D:$D),Sheet7!$A:$A,Sheet7!C:C)</f>
        <v>Groundwater</v>
      </c>
      <c r="R3" s="1" t="str">
        <f>_xlfn.XLOOKUP(_xlfn.XLOOKUP($B3,Sheet6!$A:$A,Sheet6!$D:$D),Sheet7!$A:$A,Sheet7!D:D)</f>
        <v>Sales II</v>
      </c>
      <c r="S3" t="s">
        <v>39</v>
      </c>
      <c r="T3" t="s">
        <v>40</v>
      </c>
      <c r="U3" t="s">
        <v>41</v>
      </c>
      <c r="V3" t="s">
        <v>29</v>
      </c>
      <c r="W3">
        <v>2002</v>
      </c>
      <c r="X3">
        <v>20776.349999999999</v>
      </c>
    </row>
    <row r="4" spans="1:24" x14ac:dyDescent="0.3">
      <c r="A4">
        <v>3</v>
      </c>
      <c r="B4">
        <v>335</v>
      </c>
      <c r="C4" t="s">
        <v>42</v>
      </c>
      <c r="D4" t="s">
        <v>43</v>
      </c>
      <c r="E4">
        <v>42</v>
      </c>
      <c r="F4" t="s">
        <v>32</v>
      </c>
      <c r="G4">
        <v>848</v>
      </c>
      <c r="H4" t="s">
        <v>44</v>
      </c>
      <c r="I4" t="s">
        <v>45</v>
      </c>
      <c r="J4" t="s">
        <v>46</v>
      </c>
      <c r="K4">
        <v>864</v>
      </c>
      <c r="L4" t="s">
        <v>47</v>
      </c>
      <c r="M4" t="s">
        <v>48</v>
      </c>
      <c r="N4" t="s">
        <v>49</v>
      </c>
      <c r="O4" s="1">
        <v>44435</v>
      </c>
      <c r="P4" s="1" t="str">
        <f>_xlfn.XLOOKUP(_xlfn.XLOOKUP($B4,Sheet6!$A:$A,Sheet6!$D:$D),Sheet7!$A:$A,Sheet7!B:B)</f>
        <v>Alexa</v>
      </c>
      <c r="Q4" s="1" t="str">
        <f>_xlfn.XLOOKUP(_xlfn.XLOOKUP($B4,Sheet6!$A:$A,Sheet6!$D:$D),Sheet7!$A:$A,Sheet7!C:C)</f>
        <v>Argyle</v>
      </c>
      <c r="R4" s="1" t="str">
        <f>_xlfn.XLOOKUP(_xlfn.XLOOKUP($B4,Sheet6!$A:$A,Sheet6!$D:$D),Sheet7!$A:$A,Sheet7!D:D)</f>
        <v>Sales III</v>
      </c>
      <c r="S4" t="s">
        <v>50</v>
      </c>
      <c r="T4" t="s">
        <v>51</v>
      </c>
      <c r="U4" t="s">
        <v>52</v>
      </c>
      <c r="V4" t="s">
        <v>53</v>
      </c>
      <c r="W4">
        <v>2002</v>
      </c>
      <c r="X4">
        <v>17971.02</v>
      </c>
    </row>
    <row r="5" spans="1:24" x14ac:dyDescent="0.3">
      <c r="A5">
        <v>4</v>
      </c>
      <c r="B5">
        <v>161</v>
      </c>
      <c r="C5" t="s">
        <v>54</v>
      </c>
      <c r="D5" t="s">
        <v>55</v>
      </c>
      <c r="E5">
        <v>50</v>
      </c>
      <c r="F5" t="s">
        <v>56</v>
      </c>
      <c r="G5">
        <v>730</v>
      </c>
      <c r="H5" t="s">
        <v>57</v>
      </c>
      <c r="I5" t="s">
        <v>58</v>
      </c>
      <c r="J5" t="s">
        <v>59</v>
      </c>
      <c r="K5">
        <v>4183</v>
      </c>
      <c r="L5" t="s">
        <v>60</v>
      </c>
      <c r="M5" t="s">
        <v>61</v>
      </c>
      <c r="N5" t="s">
        <v>62</v>
      </c>
      <c r="O5" s="1">
        <v>44371</v>
      </c>
      <c r="P5" s="1" t="str">
        <f>_xlfn.XLOOKUP(_xlfn.XLOOKUP($B5,Sheet6!$A:$A,Sheet6!$D:$D),Sheet7!$A:$A,Sheet7!B:B)</f>
        <v>Isidora</v>
      </c>
      <c r="Q5" s="1" t="str">
        <f>_xlfn.XLOOKUP(_xlfn.XLOOKUP($B5,Sheet6!$A:$A,Sheet6!$D:$D),Sheet7!$A:$A,Sheet7!C:C)</f>
        <v>Horbart</v>
      </c>
      <c r="R5" s="1" t="str">
        <f>_xlfn.XLOOKUP(_xlfn.XLOOKUP($B5,Sheet6!$A:$A,Sheet6!$D:$D),Sheet7!$A:$A,Sheet7!D:D)</f>
        <v>Sales Vet</v>
      </c>
      <c r="S5" t="s">
        <v>63</v>
      </c>
      <c r="T5" t="s">
        <v>64</v>
      </c>
      <c r="U5">
        <v>1500</v>
      </c>
      <c r="V5" t="s">
        <v>65</v>
      </c>
      <c r="W5">
        <v>1998</v>
      </c>
      <c r="X5">
        <v>20456.28</v>
      </c>
    </row>
    <row r="6" spans="1:24" x14ac:dyDescent="0.3">
      <c r="A6">
        <v>5</v>
      </c>
      <c r="B6">
        <v>867</v>
      </c>
      <c r="C6" t="s">
        <v>66</v>
      </c>
      <c r="D6" t="s">
        <v>67</v>
      </c>
      <c r="E6">
        <v>59</v>
      </c>
      <c r="F6" t="s">
        <v>32</v>
      </c>
      <c r="G6">
        <v>698</v>
      </c>
      <c r="H6" t="s">
        <v>68</v>
      </c>
      <c r="I6" t="s">
        <v>69</v>
      </c>
      <c r="J6" t="s">
        <v>70</v>
      </c>
      <c r="K6">
        <v>74</v>
      </c>
      <c r="L6" t="s">
        <v>71</v>
      </c>
      <c r="M6" t="s">
        <v>72</v>
      </c>
      <c r="N6" t="s">
        <v>73</v>
      </c>
      <c r="O6" s="1">
        <v>44634</v>
      </c>
      <c r="P6" s="1" t="str">
        <f>_xlfn.XLOOKUP(_xlfn.XLOOKUP($B6,Sheet6!$A:$A,Sheet6!$D:$D),Sheet7!$A:$A,Sheet7!B:B)</f>
        <v>Georgeanna</v>
      </c>
      <c r="Q6" s="1" t="str">
        <f>_xlfn.XLOOKUP(_xlfn.XLOOKUP($B6,Sheet6!$A:$A,Sheet6!$D:$D),Sheet7!$A:$A,Sheet7!C:C)</f>
        <v>Selliman</v>
      </c>
      <c r="R6" s="1" t="str">
        <f>_xlfn.XLOOKUP(_xlfn.XLOOKUP($B6,Sheet6!$A:$A,Sheet6!$D:$D),Sheet7!$A:$A,Sheet7!D:D)</f>
        <v>Sales II</v>
      </c>
      <c r="S6" t="s">
        <v>74</v>
      </c>
      <c r="T6" t="s">
        <v>75</v>
      </c>
      <c r="U6" t="s">
        <v>76</v>
      </c>
      <c r="V6" t="s">
        <v>77</v>
      </c>
      <c r="W6">
        <v>1993</v>
      </c>
      <c r="X6">
        <v>53432.59</v>
      </c>
    </row>
    <row r="7" spans="1:24" x14ac:dyDescent="0.3">
      <c r="A7">
        <v>6</v>
      </c>
      <c r="B7">
        <v>599</v>
      </c>
      <c r="C7" t="s">
        <v>78</v>
      </c>
      <c r="D7" t="s">
        <v>79</v>
      </c>
      <c r="E7">
        <v>33</v>
      </c>
      <c r="F7" t="s">
        <v>80</v>
      </c>
      <c r="G7">
        <v>845</v>
      </c>
      <c r="H7" t="s">
        <v>81</v>
      </c>
      <c r="I7" t="s">
        <v>82</v>
      </c>
      <c r="J7" t="s">
        <v>83</v>
      </c>
      <c r="K7">
        <v>1</v>
      </c>
      <c r="L7" t="s">
        <v>84</v>
      </c>
      <c r="M7" t="s">
        <v>85</v>
      </c>
      <c r="N7" t="s">
        <v>86</v>
      </c>
      <c r="O7" s="1">
        <v>44531</v>
      </c>
      <c r="P7" s="1" t="str">
        <f>_xlfn.XLOOKUP(_xlfn.XLOOKUP($B7,Sheet6!$A:$A,Sheet6!$D:$D),Sheet7!$A:$A,Sheet7!B:B)</f>
        <v>Aubine</v>
      </c>
      <c r="Q7" s="1" t="str">
        <f>_xlfn.XLOOKUP(_xlfn.XLOOKUP($B7,Sheet6!$A:$A,Sheet6!$D:$D),Sheet7!$A:$A,Sheet7!C:C)</f>
        <v>Agirre</v>
      </c>
      <c r="R7" s="1" t="str">
        <f>_xlfn.XLOOKUP(_xlfn.XLOOKUP($B7,Sheet6!$A:$A,Sheet6!$D:$D),Sheet7!$A:$A,Sheet7!D:D)</f>
        <v>Sales I</v>
      </c>
      <c r="S7" t="s">
        <v>87</v>
      </c>
      <c r="T7" t="s">
        <v>27</v>
      </c>
      <c r="U7" t="s">
        <v>88</v>
      </c>
      <c r="V7" t="s">
        <v>89</v>
      </c>
      <c r="W7">
        <v>1994</v>
      </c>
      <c r="X7">
        <v>34057.42</v>
      </c>
    </row>
    <row r="8" spans="1:24" x14ac:dyDescent="0.3">
      <c r="A8">
        <v>7</v>
      </c>
      <c r="B8">
        <v>932</v>
      </c>
      <c r="C8" t="s">
        <v>90</v>
      </c>
      <c r="D8" t="s">
        <v>91</v>
      </c>
      <c r="E8">
        <v>37</v>
      </c>
      <c r="F8" t="s">
        <v>32</v>
      </c>
      <c r="G8">
        <v>726</v>
      </c>
      <c r="H8" t="s">
        <v>92</v>
      </c>
      <c r="I8" t="s">
        <v>93</v>
      </c>
      <c r="J8" t="s">
        <v>94</v>
      </c>
      <c r="K8">
        <v>9611</v>
      </c>
      <c r="L8" t="s">
        <v>95</v>
      </c>
      <c r="M8" t="s">
        <v>96</v>
      </c>
      <c r="N8" t="s">
        <v>73</v>
      </c>
      <c r="O8" s="1">
        <v>44656</v>
      </c>
      <c r="P8" s="1" t="str">
        <f>_xlfn.XLOOKUP(_xlfn.XLOOKUP($B8,Sheet6!$A:$A,Sheet6!$D:$D),Sheet7!$A:$A,Sheet7!B:B)</f>
        <v>Elwyn</v>
      </c>
      <c r="Q8" s="1" t="str">
        <f>_xlfn.XLOOKUP(_xlfn.XLOOKUP($B8,Sheet6!$A:$A,Sheet6!$D:$D),Sheet7!$A:$A,Sheet7!C:C)</f>
        <v>Minall</v>
      </c>
      <c r="R8" s="1" t="str">
        <f>_xlfn.XLOOKUP(_xlfn.XLOOKUP($B8,Sheet6!$A:$A,Sheet6!$D:$D),Sheet7!$A:$A,Sheet7!D:D)</f>
        <v>Sales Vet</v>
      </c>
      <c r="S8" t="s">
        <v>97</v>
      </c>
      <c r="T8" t="s">
        <v>64</v>
      </c>
      <c r="U8" t="s">
        <v>98</v>
      </c>
      <c r="V8" t="s">
        <v>99</v>
      </c>
      <c r="W8">
        <v>2000</v>
      </c>
      <c r="X8">
        <v>38242.980000000003</v>
      </c>
    </row>
    <row r="9" spans="1:24" x14ac:dyDescent="0.3">
      <c r="A9">
        <v>8</v>
      </c>
      <c r="B9">
        <v>994</v>
      </c>
      <c r="C9" t="s">
        <v>100</v>
      </c>
      <c r="D9" t="s">
        <v>101</v>
      </c>
      <c r="E9">
        <v>18</v>
      </c>
      <c r="F9" t="s">
        <v>102</v>
      </c>
      <c r="G9">
        <v>697</v>
      </c>
      <c r="H9" t="s">
        <v>103</v>
      </c>
      <c r="I9" t="s">
        <v>104</v>
      </c>
      <c r="J9" t="s">
        <v>105</v>
      </c>
      <c r="K9">
        <v>427</v>
      </c>
      <c r="L9" t="s">
        <v>106</v>
      </c>
      <c r="M9" t="s">
        <v>96</v>
      </c>
      <c r="N9" t="s">
        <v>73</v>
      </c>
      <c r="O9" s="1">
        <v>44682</v>
      </c>
      <c r="P9" s="1" t="str">
        <f>_xlfn.XLOOKUP(_xlfn.XLOOKUP($B9,Sheet6!$A:$A,Sheet6!$D:$D),Sheet7!$A:$A,Sheet7!B:B)</f>
        <v>Devora</v>
      </c>
      <c r="Q9" s="1" t="str">
        <f>_xlfn.XLOOKUP(_xlfn.XLOOKUP($B9,Sheet6!$A:$A,Sheet6!$D:$D),Sheet7!$A:$A,Sheet7!C:C)</f>
        <v>Herche</v>
      </c>
      <c r="R9" s="1" t="str">
        <f>_xlfn.XLOOKUP(_xlfn.XLOOKUP($B9,Sheet6!$A:$A,Sheet6!$D:$D),Sheet7!$A:$A,Sheet7!D:D)</f>
        <v>Sales I</v>
      </c>
      <c r="S9" t="s">
        <v>107</v>
      </c>
      <c r="T9" t="s">
        <v>64</v>
      </c>
      <c r="U9" t="s">
        <v>108</v>
      </c>
      <c r="V9" t="s">
        <v>53</v>
      </c>
      <c r="W9">
        <v>2006</v>
      </c>
      <c r="X9">
        <v>40657.56</v>
      </c>
    </row>
    <row r="10" spans="1:24" x14ac:dyDescent="0.3">
      <c r="A10">
        <v>9</v>
      </c>
      <c r="B10">
        <v>151</v>
      </c>
      <c r="C10" t="s">
        <v>109</v>
      </c>
      <c r="D10" t="s">
        <v>110</v>
      </c>
      <c r="E10">
        <v>26</v>
      </c>
      <c r="F10" t="s">
        <v>32</v>
      </c>
      <c r="G10">
        <v>803</v>
      </c>
      <c r="H10" t="s">
        <v>111</v>
      </c>
      <c r="I10" t="s">
        <v>112</v>
      </c>
      <c r="J10" t="s">
        <v>113</v>
      </c>
      <c r="K10">
        <v>59</v>
      </c>
      <c r="L10" t="s">
        <v>114</v>
      </c>
      <c r="M10" t="s">
        <v>115</v>
      </c>
      <c r="N10" t="s">
        <v>73</v>
      </c>
      <c r="O10" s="1">
        <v>44366</v>
      </c>
      <c r="P10" s="1" t="str">
        <f>_xlfn.XLOOKUP(_xlfn.XLOOKUP($B10,Sheet6!$A:$A,Sheet6!$D:$D),Sheet7!$A:$A,Sheet7!B:B)</f>
        <v>Alexa</v>
      </c>
      <c r="Q10" s="1" t="str">
        <f>_xlfn.XLOOKUP(_xlfn.XLOOKUP($B10,Sheet6!$A:$A,Sheet6!$D:$D),Sheet7!$A:$A,Sheet7!C:C)</f>
        <v>Argyle</v>
      </c>
      <c r="R10" s="1" t="str">
        <f>_xlfn.XLOOKUP(_xlfn.XLOOKUP($B10,Sheet6!$A:$A,Sheet6!$D:$D),Sheet7!$A:$A,Sheet7!D:D)</f>
        <v>Sales III</v>
      </c>
      <c r="S10" t="s">
        <v>116</v>
      </c>
      <c r="T10" t="s">
        <v>117</v>
      </c>
      <c r="U10" t="s">
        <v>118</v>
      </c>
      <c r="V10" t="s">
        <v>77</v>
      </c>
      <c r="W10">
        <v>1999</v>
      </c>
      <c r="X10">
        <v>26426.33</v>
      </c>
    </row>
    <row r="11" spans="1:24" x14ac:dyDescent="0.3">
      <c r="A11">
        <v>10</v>
      </c>
      <c r="B11">
        <v>967</v>
      </c>
      <c r="C11" t="s">
        <v>119</v>
      </c>
      <c r="D11" t="s">
        <v>120</v>
      </c>
      <c r="E11">
        <v>41</v>
      </c>
      <c r="F11" t="s">
        <v>56</v>
      </c>
      <c r="G11">
        <v>647</v>
      </c>
      <c r="H11" t="s">
        <v>121</v>
      </c>
      <c r="I11" t="s">
        <v>122</v>
      </c>
      <c r="J11" t="s">
        <v>123</v>
      </c>
      <c r="K11">
        <v>676</v>
      </c>
      <c r="L11" t="s">
        <v>124</v>
      </c>
      <c r="M11" t="s">
        <v>125</v>
      </c>
      <c r="N11" t="s">
        <v>126</v>
      </c>
      <c r="O11" s="1">
        <v>44670</v>
      </c>
      <c r="P11" s="1" t="str">
        <f>_xlfn.XLOOKUP(_xlfn.XLOOKUP($B11,Sheet6!$A:$A,Sheet6!$D:$D),Sheet7!$A:$A,Sheet7!B:B)</f>
        <v>Modesty</v>
      </c>
      <c r="Q11" s="1" t="str">
        <f>_xlfn.XLOOKUP(_xlfn.XLOOKUP($B11,Sheet6!$A:$A,Sheet6!$D:$D),Sheet7!$A:$A,Sheet7!C:C)</f>
        <v>Fruin</v>
      </c>
      <c r="R11" s="1" t="str">
        <f>_xlfn.XLOOKUP(_xlfn.XLOOKUP($B11,Sheet6!$A:$A,Sheet6!$D:$D),Sheet7!$A:$A,Sheet7!D:D)</f>
        <v>Sales I</v>
      </c>
      <c r="S11" t="s">
        <v>127</v>
      </c>
      <c r="T11" t="s">
        <v>51</v>
      </c>
      <c r="U11">
        <v>626</v>
      </c>
      <c r="V11" t="s">
        <v>128</v>
      </c>
      <c r="W11">
        <v>2000</v>
      </c>
      <c r="X11">
        <v>8526.61</v>
      </c>
    </row>
    <row r="12" spans="1:24" x14ac:dyDescent="0.3">
      <c r="A12">
        <v>11</v>
      </c>
      <c r="B12">
        <v>26</v>
      </c>
      <c r="C12" t="s">
        <v>129</v>
      </c>
      <c r="D12" t="s">
        <v>130</v>
      </c>
      <c r="E12">
        <v>55</v>
      </c>
      <c r="F12" t="s">
        <v>32</v>
      </c>
      <c r="G12">
        <v>676</v>
      </c>
      <c r="H12" t="s">
        <v>131</v>
      </c>
      <c r="I12" t="s">
        <v>132</v>
      </c>
      <c r="J12" t="s">
        <v>133</v>
      </c>
      <c r="K12">
        <v>77029</v>
      </c>
      <c r="L12" t="s">
        <v>134</v>
      </c>
      <c r="M12" t="s">
        <v>135</v>
      </c>
      <c r="N12" t="s">
        <v>136</v>
      </c>
      <c r="O12" s="1">
        <v>44330</v>
      </c>
      <c r="P12" s="1" t="str">
        <f>_xlfn.XLOOKUP(_xlfn.XLOOKUP($B12,Sheet6!$A:$A,Sheet6!$D:$D),Sheet7!$A:$A,Sheet7!B:B)</f>
        <v>Levin</v>
      </c>
      <c r="Q12" s="1" t="str">
        <f>_xlfn.XLOOKUP(_xlfn.XLOOKUP($B12,Sheet6!$A:$A,Sheet6!$D:$D),Sheet7!$A:$A,Sheet7!C:C)</f>
        <v>Shuttle</v>
      </c>
      <c r="R12" s="1" t="str">
        <f>_xlfn.XLOOKUP(_xlfn.XLOOKUP($B12,Sheet6!$A:$A,Sheet6!$D:$D),Sheet7!$A:$A,Sheet7!D:D)</f>
        <v>Sales II</v>
      </c>
      <c r="S12" t="s">
        <v>137</v>
      </c>
      <c r="T12" t="s">
        <v>40</v>
      </c>
      <c r="U12" t="s">
        <v>138</v>
      </c>
      <c r="V12" t="s">
        <v>65</v>
      </c>
      <c r="W12">
        <v>2012</v>
      </c>
      <c r="X12">
        <v>54136.24</v>
      </c>
    </row>
    <row r="13" spans="1:24" x14ac:dyDescent="0.3">
      <c r="A13">
        <v>12</v>
      </c>
      <c r="B13">
        <v>590</v>
      </c>
      <c r="C13" t="s">
        <v>139</v>
      </c>
      <c r="D13" t="s">
        <v>140</v>
      </c>
      <c r="E13">
        <v>31</v>
      </c>
      <c r="F13" t="s">
        <v>56</v>
      </c>
      <c r="G13">
        <v>644</v>
      </c>
      <c r="H13" t="s">
        <v>141</v>
      </c>
      <c r="I13" t="s">
        <v>142</v>
      </c>
      <c r="J13" t="s">
        <v>143</v>
      </c>
      <c r="K13">
        <v>8572</v>
      </c>
      <c r="L13" t="s">
        <v>144</v>
      </c>
      <c r="M13" t="s">
        <v>145</v>
      </c>
      <c r="N13" t="s">
        <v>146</v>
      </c>
      <c r="O13" s="1">
        <v>44527</v>
      </c>
      <c r="P13" s="1" t="str">
        <f>_xlfn.XLOOKUP(_xlfn.XLOOKUP($B13,Sheet6!$A:$A,Sheet6!$D:$D),Sheet7!$A:$A,Sheet7!B:B)</f>
        <v>Georgeanna</v>
      </c>
      <c r="Q13" s="1" t="str">
        <f>_xlfn.XLOOKUP(_xlfn.XLOOKUP($B13,Sheet6!$A:$A,Sheet6!$D:$D),Sheet7!$A:$A,Sheet7!C:C)</f>
        <v>Selliman</v>
      </c>
      <c r="R13" s="1" t="str">
        <f>_xlfn.XLOOKUP(_xlfn.XLOOKUP($B13,Sheet6!$A:$A,Sheet6!$D:$D),Sheet7!$A:$A,Sheet7!D:D)</f>
        <v>Sales II</v>
      </c>
      <c r="S13" t="s">
        <v>147</v>
      </c>
      <c r="T13" t="s">
        <v>148</v>
      </c>
      <c r="U13" t="s">
        <v>149</v>
      </c>
      <c r="V13" t="s">
        <v>65</v>
      </c>
      <c r="W13">
        <v>2001</v>
      </c>
      <c r="X13">
        <v>54021.3</v>
      </c>
    </row>
    <row r="14" spans="1:24" x14ac:dyDescent="0.3">
      <c r="A14">
        <v>13</v>
      </c>
      <c r="B14">
        <v>868</v>
      </c>
      <c r="C14" t="s">
        <v>150</v>
      </c>
      <c r="D14" t="s">
        <v>151</v>
      </c>
      <c r="E14">
        <v>60</v>
      </c>
      <c r="F14" t="s">
        <v>56</v>
      </c>
      <c r="G14">
        <v>806</v>
      </c>
      <c r="H14" t="s">
        <v>152</v>
      </c>
      <c r="I14" t="s">
        <v>153</v>
      </c>
      <c r="J14" t="s">
        <v>154</v>
      </c>
      <c r="K14">
        <v>1</v>
      </c>
      <c r="L14" t="s">
        <v>155</v>
      </c>
      <c r="M14" t="s">
        <v>72</v>
      </c>
      <c r="N14" t="s">
        <v>73</v>
      </c>
      <c r="O14" s="1">
        <v>44635</v>
      </c>
      <c r="P14" s="1" t="str">
        <f>_xlfn.XLOOKUP(_xlfn.XLOOKUP($B14,Sheet6!$A:$A,Sheet6!$D:$D),Sheet7!$A:$A,Sheet7!B:B)</f>
        <v>Lotty</v>
      </c>
      <c r="Q14" s="1" t="str">
        <f>_xlfn.XLOOKUP(_xlfn.XLOOKUP($B14,Sheet6!$A:$A,Sheet6!$D:$D),Sheet7!$A:$A,Sheet7!C:C)</f>
        <v>Gaffey</v>
      </c>
      <c r="R14" s="1" t="str">
        <f>_xlfn.XLOOKUP(_xlfn.XLOOKUP($B14,Sheet6!$A:$A,Sheet6!$D:$D),Sheet7!$A:$A,Sheet7!D:D)</f>
        <v>Sales Vet</v>
      </c>
      <c r="S14" t="s">
        <v>156</v>
      </c>
      <c r="T14" t="s">
        <v>157</v>
      </c>
      <c r="U14" t="s">
        <v>158</v>
      </c>
      <c r="V14" t="s">
        <v>128</v>
      </c>
      <c r="W14">
        <v>1998</v>
      </c>
      <c r="X14">
        <v>17001.79</v>
      </c>
    </row>
    <row r="15" spans="1:24" x14ac:dyDescent="0.3">
      <c r="A15">
        <v>14</v>
      </c>
      <c r="B15">
        <v>98</v>
      </c>
      <c r="C15" t="s">
        <v>159</v>
      </c>
      <c r="D15" t="s">
        <v>160</v>
      </c>
      <c r="E15">
        <v>23</v>
      </c>
      <c r="F15" t="s">
        <v>32</v>
      </c>
      <c r="G15">
        <v>748</v>
      </c>
      <c r="H15" t="s">
        <v>161</v>
      </c>
      <c r="I15" t="s">
        <v>162</v>
      </c>
      <c r="J15" t="s">
        <v>163</v>
      </c>
      <c r="K15">
        <v>79</v>
      </c>
      <c r="L15" t="s">
        <v>164</v>
      </c>
      <c r="M15" t="s">
        <v>165</v>
      </c>
      <c r="N15" t="s">
        <v>166</v>
      </c>
      <c r="O15" s="1">
        <v>44352</v>
      </c>
      <c r="P15" s="1" t="str">
        <f>_xlfn.XLOOKUP(_xlfn.XLOOKUP($B15,Sheet6!$A:$A,Sheet6!$D:$D),Sheet7!$A:$A,Sheet7!B:B)</f>
        <v>Ulysses</v>
      </c>
      <c r="Q15" s="1" t="str">
        <f>_xlfn.XLOOKUP(_xlfn.XLOOKUP($B15,Sheet6!$A:$A,Sheet6!$D:$D),Sheet7!$A:$A,Sheet7!C:C)</f>
        <v>Eustis</v>
      </c>
      <c r="R15" s="1" t="str">
        <f>_xlfn.XLOOKUP(_xlfn.XLOOKUP($B15,Sheet6!$A:$A,Sheet6!$D:$D),Sheet7!$A:$A,Sheet7!D:D)</f>
        <v>Sales III</v>
      </c>
      <c r="S15" t="s">
        <v>167</v>
      </c>
      <c r="T15" t="s">
        <v>168</v>
      </c>
      <c r="U15" t="s">
        <v>169</v>
      </c>
      <c r="V15" t="s">
        <v>53</v>
      </c>
      <c r="W15">
        <v>1995</v>
      </c>
      <c r="X15">
        <v>27511.46</v>
      </c>
    </row>
    <row r="16" spans="1:24" x14ac:dyDescent="0.3">
      <c r="A16">
        <v>15</v>
      </c>
      <c r="B16">
        <v>311</v>
      </c>
      <c r="C16" t="s">
        <v>170</v>
      </c>
      <c r="D16" t="s">
        <v>171</v>
      </c>
      <c r="E16">
        <v>37</v>
      </c>
      <c r="F16" t="s">
        <v>56</v>
      </c>
      <c r="G16">
        <v>693</v>
      </c>
      <c r="H16" t="s">
        <v>172</v>
      </c>
      <c r="I16" t="s">
        <v>173</v>
      </c>
      <c r="J16" t="s">
        <v>174</v>
      </c>
      <c r="K16">
        <v>568</v>
      </c>
      <c r="L16" t="s">
        <v>175</v>
      </c>
      <c r="M16" t="s">
        <v>176</v>
      </c>
      <c r="N16" t="s">
        <v>177</v>
      </c>
      <c r="O16" s="1">
        <v>44425</v>
      </c>
      <c r="P16" s="1" t="str">
        <f>_xlfn.XLOOKUP(_xlfn.XLOOKUP($B16,Sheet6!$A:$A,Sheet6!$D:$D),Sheet7!$A:$A,Sheet7!B:B)</f>
        <v>Aubine</v>
      </c>
      <c r="Q16" s="1" t="str">
        <f>_xlfn.XLOOKUP(_xlfn.XLOOKUP($B16,Sheet6!$A:$A,Sheet6!$D:$D),Sheet7!$A:$A,Sheet7!C:C)</f>
        <v>Agirre</v>
      </c>
      <c r="R16" s="1" t="str">
        <f>_xlfn.XLOOKUP(_xlfn.XLOOKUP($B16,Sheet6!$A:$A,Sheet6!$D:$D),Sheet7!$A:$A,Sheet7!D:D)</f>
        <v>Sales I</v>
      </c>
      <c r="S16" t="s">
        <v>178</v>
      </c>
      <c r="T16" t="s">
        <v>179</v>
      </c>
      <c r="U16" t="s">
        <v>180</v>
      </c>
      <c r="V16" t="s">
        <v>181</v>
      </c>
      <c r="W16">
        <v>1989</v>
      </c>
      <c r="X16">
        <v>28146.44</v>
      </c>
    </row>
    <row r="17" spans="1:24" x14ac:dyDescent="0.3">
      <c r="A17">
        <v>16</v>
      </c>
      <c r="B17">
        <v>986</v>
      </c>
      <c r="C17" t="s">
        <v>182</v>
      </c>
      <c r="D17" t="s">
        <v>183</v>
      </c>
      <c r="E17">
        <v>31</v>
      </c>
      <c r="F17" t="s">
        <v>56</v>
      </c>
      <c r="G17">
        <v>848</v>
      </c>
      <c r="H17" t="s">
        <v>184</v>
      </c>
      <c r="I17" t="s">
        <v>185</v>
      </c>
      <c r="J17" t="s">
        <v>59</v>
      </c>
      <c r="K17">
        <v>4228</v>
      </c>
      <c r="L17" t="s">
        <v>186</v>
      </c>
      <c r="M17" t="s">
        <v>25</v>
      </c>
      <c r="N17" t="s">
        <v>187</v>
      </c>
      <c r="O17" s="1">
        <v>44677</v>
      </c>
      <c r="P17" s="1" t="str">
        <f>_xlfn.XLOOKUP(_xlfn.XLOOKUP($B17,Sheet6!$A:$A,Sheet6!$D:$D),Sheet7!$A:$A,Sheet7!B:B)</f>
        <v>Kelci</v>
      </c>
      <c r="Q17" s="1" t="str">
        <f>_xlfn.XLOOKUP(_xlfn.XLOOKUP($B17,Sheet6!$A:$A,Sheet6!$D:$D),Sheet7!$A:$A,Sheet7!C:C)</f>
        <v>Goldspink</v>
      </c>
      <c r="R17" s="1" t="str">
        <f>_xlfn.XLOOKUP(_xlfn.XLOOKUP($B17,Sheet6!$A:$A,Sheet6!$D:$D),Sheet7!$A:$A,Sheet7!D:D)</f>
        <v>Sales I</v>
      </c>
      <c r="S17" t="s">
        <v>188</v>
      </c>
      <c r="T17" t="s">
        <v>75</v>
      </c>
      <c r="U17" t="s">
        <v>189</v>
      </c>
      <c r="V17" t="s">
        <v>190</v>
      </c>
      <c r="W17">
        <v>2003</v>
      </c>
      <c r="X17">
        <v>46247.27</v>
      </c>
    </row>
    <row r="18" spans="1:24" x14ac:dyDescent="0.3">
      <c r="A18">
        <v>17</v>
      </c>
      <c r="B18">
        <v>614</v>
      </c>
      <c r="C18" t="s">
        <v>191</v>
      </c>
      <c r="D18" t="s">
        <v>192</v>
      </c>
      <c r="E18">
        <v>44</v>
      </c>
      <c r="F18" t="s">
        <v>32</v>
      </c>
      <c r="G18">
        <v>823</v>
      </c>
      <c r="H18" t="s">
        <v>193</v>
      </c>
      <c r="I18" t="s">
        <v>194</v>
      </c>
      <c r="J18" t="s">
        <v>195</v>
      </c>
      <c r="K18">
        <v>73593</v>
      </c>
      <c r="L18" t="s">
        <v>84</v>
      </c>
      <c r="M18" t="s">
        <v>196</v>
      </c>
      <c r="N18" t="s">
        <v>197</v>
      </c>
      <c r="O18" s="1">
        <v>44534</v>
      </c>
      <c r="P18" s="1" t="str">
        <f>_xlfn.XLOOKUP(_xlfn.XLOOKUP($B18,Sheet6!$A:$A,Sheet6!$D:$D),Sheet7!$A:$A,Sheet7!B:B)</f>
        <v>Levin</v>
      </c>
      <c r="Q18" s="1" t="str">
        <f>_xlfn.XLOOKUP(_xlfn.XLOOKUP($B18,Sheet6!$A:$A,Sheet6!$D:$D),Sheet7!$A:$A,Sheet7!C:C)</f>
        <v>Shuttle</v>
      </c>
      <c r="R18" s="1" t="str">
        <f>_xlfn.XLOOKUP(_xlfn.XLOOKUP($B18,Sheet6!$A:$A,Sheet6!$D:$D),Sheet7!$A:$A,Sheet7!D:D)</f>
        <v>Sales II</v>
      </c>
      <c r="S18" t="s">
        <v>198</v>
      </c>
      <c r="T18" t="s">
        <v>199</v>
      </c>
      <c r="U18" t="s">
        <v>200</v>
      </c>
      <c r="V18" t="s">
        <v>65</v>
      </c>
      <c r="W18">
        <v>2006</v>
      </c>
      <c r="X18">
        <v>52439.44</v>
      </c>
    </row>
    <row r="19" spans="1:24" x14ac:dyDescent="0.3">
      <c r="A19">
        <v>18</v>
      </c>
      <c r="B19">
        <v>659</v>
      </c>
      <c r="C19" t="s">
        <v>201</v>
      </c>
      <c r="D19" t="s">
        <v>202</v>
      </c>
      <c r="E19">
        <v>51</v>
      </c>
      <c r="F19" t="s">
        <v>32</v>
      </c>
      <c r="G19">
        <v>840</v>
      </c>
      <c r="H19" t="s">
        <v>203</v>
      </c>
      <c r="I19" t="s">
        <v>204</v>
      </c>
      <c r="J19" t="s">
        <v>205</v>
      </c>
      <c r="K19">
        <v>14</v>
      </c>
      <c r="L19" t="s">
        <v>53</v>
      </c>
      <c r="M19" t="s">
        <v>206</v>
      </c>
      <c r="N19" t="s">
        <v>207</v>
      </c>
      <c r="O19" s="1">
        <v>44551</v>
      </c>
      <c r="P19" s="1" t="str">
        <f>_xlfn.XLOOKUP(_xlfn.XLOOKUP($B19,Sheet6!$A:$A,Sheet6!$D:$D),Sheet7!$A:$A,Sheet7!B:B)</f>
        <v>Myrta</v>
      </c>
      <c r="Q19" s="1" t="str">
        <f>_xlfn.XLOOKUP(_xlfn.XLOOKUP($B19,Sheet6!$A:$A,Sheet6!$D:$D),Sheet7!$A:$A,Sheet7!C:C)</f>
        <v>Nottram</v>
      </c>
      <c r="R19" s="1" t="str">
        <f>_xlfn.XLOOKUP(_xlfn.XLOOKUP($B19,Sheet6!$A:$A,Sheet6!$D:$D),Sheet7!$A:$A,Sheet7!D:D)</f>
        <v>Sales II</v>
      </c>
      <c r="S19" t="s">
        <v>208</v>
      </c>
      <c r="T19" t="s">
        <v>209</v>
      </c>
      <c r="U19" t="s">
        <v>210</v>
      </c>
      <c r="V19" t="s">
        <v>211</v>
      </c>
      <c r="W19">
        <v>1997</v>
      </c>
      <c r="X19">
        <v>51978.14</v>
      </c>
    </row>
    <row r="20" spans="1:24" x14ac:dyDescent="0.3">
      <c r="A20">
        <v>19</v>
      </c>
      <c r="B20">
        <v>22</v>
      </c>
      <c r="C20" t="s">
        <v>212</v>
      </c>
      <c r="D20" t="s">
        <v>213</v>
      </c>
      <c r="E20">
        <v>62</v>
      </c>
      <c r="F20" t="s">
        <v>32</v>
      </c>
      <c r="G20">
        <v>782</v>
      </c>
      <c r="H20" t="s">
        <v>214</v>
      </c>
      <c r="I20" t="s">
        <v>215</v>
      </c>
      <c r="J20" t="s">
        <v>216</v>
      </c>
      <c r="K20">
        <v>2042</v>
      </c>
      <c r="L20" t="s">
        <v>217</v>
      </c>
      <c r="M20" t="s">
        <v>218</v>
      </c>
      <c r="N20" t="s">
        <v>166</v>
      </c>
      <c r="O20" s="1">
        <v>44329</v>
      </c>
      <c r="P20" s="1" t="str">
        <f>_xlfn.XLOOKUP(_xlfn.XLOOKUP($B20,Sheet6!$A:$A,Sheet6!$D:$D),Sheet7!$A:$A,Sheet7!B:B)</f>
        <v>Donnell</v>
      </c>
      <c r="Q20" s="1" t="str">
        <f>_xlfn.XLOOKUP(_xlfn.XLOOKUP($B20,Sheet6!$A:$A,Sheet6!$D:$D),Sheet7!$A:$A,Sheet7!C:C)</f>
        <v>Grzelewski</v>
      </c>
      <c r="R20" s="1" t="str">
        <f>_xlfn.XLOOKUP(_xlfn.XLOOKUP($B20,Sheet6!$A:$A,Sheet6!$D:$D),Sheet7!$A:$A,Sheet7!D:D)</f>
        <v>Sales Vet</v>
      </c>
      <c r="S20" t="s">
        <v>219</v>
      </c>
      <c r="T20" t="s">
        <v>199</v>
      </c>
      <c r="U20" t="s">
        <v>220</v>
      </c>
      <c r="V20" t="s">
        <v>190</v>
      </c>
      <c r="W20">
        <v>1988</v>
      </c>
      <c r="X20">
        <v>23041.64</v>
      </c>
    </row>
    <row r="21" spans="1:24" x14ac:dyDescent="0.3">
      <c r="A21">
        <v>20</v>
      </c>
      <c r="B21">
        <v>326</v>
      </c>
      <c r="C21" t="s">
        <v>221</v>
      </c>
      <c r="D21" t="s">
        <v>222</v>
      </c>
      <c r="E21">
        <v>63</v>
      </c>
      <c r="F21" t="s">
        <v>32</v>
      </c>
      <c r="G21">
        <v>655</v>
      </c>
      <c r="H21" t="s">
        <v>223</v>
      </c>
      <c r="I21" t="s">
        <v>224</v>
      </c>
      <c r="J21" t="s">
        <v>225</v>
      </c>
      <c r="K21">
        <v>16958</v>
      </c>
      <c r="L21" t="s">
        <v>226</v>
      </c>
      <c r="M21" t="s">
        <v>227</v>
      </c>
      <c r="N21" t="s">
        <v>207</v>
      </c>
      <c r="O21" s="1">
        <v>44430</v>
      </c>
      <c r="P21" s="1" t="str">
        <f>_xlfn.XLOOKUP(_xlfn.XLOOKUP($B21,Sheet6!$A:$A,Sheet6!$D:$D),Sheet7!$A:$A,Sheet7!B:B)</f>
        <v>Isidora</v>
      </c>
      <c r="Q21" s="1" t="str">
        <f>_xlfn.XLOOKUP(_xlfn.XLOOKUP($B21,Sheet6!$A:$A,Sheet6!$D:$D),Sheet7!$A:$A,Sheet7!C:C)</f>
        <v>Horbart</v>
      </c>
      <c r="R21" s="1" t="str">
        <f>_xlfn.XLOOKUP(_xlfn.XLOOKUP($B21,Sheet6!$A:$A,Sheet6!$D:$D),Sheet7!$A:$A,Sheet7!D:D)</f>
        <v>Sales Vet</v>
      </c>
      <c r="S21" t="s">
        <v>228</v>
      </c>
      <c r="T21" t="s">
        <v>179</v>
      </c>
      <c r="U21" t="s">
        <v>229</v>
      </c>
      <c r="V21" t="s">
        <v>230</v>
      </c>
      <c r="W21">
        <v>2011</v>
      </c>
      <c r="X21">
        <v>4113.12</v>
      </c>
    </row>
    <row r="22" spans="1:24" x14ac:dyDescent="0.3">
      <c r="A22">
        <v>21</v>
      </c>
      <c r="B22">
        <v>71</v>
      </c>
      <c r="C22" t="s">
        <v>231</v>
      </c>
      <c r="D22" t="s">
        <v>232</v>
      </c>
      <c r="E22">
        <v>49</v>
      </c>
      <c r="F22" t="s">
        <v>56</v>
      </c>
      <c r="G22">
        <v>651</v>
      </c>
      <c r="H22" t="s">
        <v>233</v>
      </c>
      <c r="I22" t="s">
        <v>234</v>
      </c>
      <c r="J22" t="s">
        <v>235</v>
      </c>
      <c r="K22">
        <v>73</v>
      </c>
      <c r="L22" t="s">
        <v>236</v>
      </c>
      <c r="M22" t="s">
        <v>237</v>
      </c>
      <c r="N22" t="s">
        <v>134</v>
      </c>
      <c r="O22" s="1">
        <v>44345</v>
      </c>
      <c r="P22" s="1" t="str">
        <f>_xlfn.XLOOKUP(_xlfn.XLOOKUP($B22,Sheet6!$A:$A,Sheet6!$D:$D),Sheet7!$A:$A,Sheet7!B:B)</f>
        <v>Modesty</v>
      </c>
      <c r="Q22" s="1" t="str">
        <f>_xlfn.XLOOKUP(_xlfn.XLOOKUP($B22,Sheet6!$A:$A,Sheet6!$D:$D),Sheet7!$A:$A,Sheet7!C:C)</f>
        <v>Fruin</v>
      </c>
      <c r="R22" s="1" t="str">
        <f>_xlfn.XLOOKUP(_xlfn.XLOOKUP($B22,Sheet6!$A:$A,Sheet6!$D:$D),Sheet7!$A:$A,Sheet7!D:D)</f>
        <v>Sales I</v>
      </c>
      <c r="S22" t="s">
        <v>238</v>
      </c>
      <c r="T22" t="s">
        <v>239</v>
      </c>
      <c r="U22" t="s">
        <v>240</v>
      </c>
      <c r="V22" t="s">
        <v>29</v>
      </c>
      <c r="W22">
        <v>1999</v>
      </c>
      <c r="X22">
        <v>7289.69</v>
      </c>
    </row>
    <row r="23" spans="1:24" x14ac:dyDescent="0.3">
      <c r="A23">
        <v>22</v>
      </c>
      <c r="B23">
        <v>770</v>
      </c>
      <c r="C23" t="s">
        <v>241</v>
      </c>
      <c r="D23" t="s">
        <v>242</v>
      </c>
      <c r="E23">
        <v>42</v>
      </c>
      <c r="F23" t="s">
        <v>32</v>
      </c>
      <c r="G23">
        <v>649</v>
      </c>
      <c r="H23" t="s">
        <v>243</v>
      </c>
      <c r="I23" t="s">
        <v>244</v>
      </c>
      <c r="J23" t="s">
        <v>245</v>
      </c>
      <c r="K23">
        <v>72782</v>
      </c>
      <c r="L23" t="s">
        <v>246</v>
      </c>
      <c r="M23" t="s">
        <v>247</v>
      </c>
      <c r="N23" t="s">
        <v>207</v>
      </c>
      <c r="O23" s="1">
        <v>44597</v>
      </c>
      <c r="P23" s="1" t="str">
        <f>_xlfn.XLOOKUP(_xlfn.XLOOKUP($B23,Sheet6!$A:$A,Sheet6!$D:$D),Sheet7!$A:$A,Sheet7!B:B)</f>
        <v>Lotty</v>
      </c>
      <c r="Q23" s="1" t="str">
        <f>_xlfn.XLOOKUP(_xlfn.XLOOKUP($B23,Sheet6!$A:$A,Sheet6!$D:$D),Sheet7!$A:$A,Sheet7!C:C)</f>
        <v>Gaffey</v>
      </c>
      <c r="R23" s="1" t="str">
        <f>_xlfn.XLOOKUP(_xlfn.XLOOKUP($B23,Sheet6!$A:$A,Sheet6!$D:$D),Sheet7!$A:$A,Sheet7!D:D)</f>
        <v>Sales Vet</v>
      </c>
      <c r="S23" t="s">
        <v>248</v>
      </c>
      <c r="T23" t="s">
        <v>249</v>
      </c>
      <c r="U23" t="s">
        <v>250</v>
      </c>
      <c r="V23" t="s">
        <v>53</v>
      </c>
      <c r="W23">
        <v>2008</v>
      </c>
      <c r="X23">
        <v>33466.449999999997</v>
      </c>
    </row>
    <row r="24" spans="1:24" x14ac:dyDescent="0.3">
      <c r="A24">
        <v>23</v>
      </c>
      <c r="B24">
        <v>973</v>
      </c>
      <c r="C24" t="s">
        <v>251</v>
      </c>
      <c r="D24" t="s">
        <v>252</v>
      </c>
      <c r="E24">
        <v>54</v>
      </c>
      <c r="F24" t="s">
        <v>56</v>
      </c>
      <c r="G24">
        <v>693</v>
      </c>
      <c r="H24" t="s">
        <v>253</v>
      </c>
      <c r="I24" t="s">
        <v>254</v>
      </c>
      <c r="J24" t="s">
        <v>255</v>
      </c>
      <c r="K24">
        <v>3356</v>
      </c>
      <c r="L24" t="s">
        <v>256</v>
      </c>
      <c r="M24" t="s">
        <v>257</v>
      </c>
      <c r="N24" t="s">
        <v>258</v>
      </c>
      <c r="O24" s="1">
        <v>44672</v>
      </c>
      <c r="P24" s="1" t="str">
        <f>_xlfn.XLOOKUP(_xlfn.XLOOKUP($B24,Sheet6!$A:$A,Sheet6!$D:$D),Sheet7!$A:$A,Sheet7!B:B)</f>
        <v>Jodee</v>
      </c>
      <c r="Q24" s="1" t="str">
        <f>_xlfn.XLOOKUP(_xlfn.XLOOKUP($B24,Sheet6!$A:$A,Sheet6!$D:$D),Sheet7!$A:$A,Sheet7!C:C)</f>
        <v>Klimov</v>
      </c>
      <c r="R24" s="1" t="str">
        <f>_xlfn.XLOOKUP(_xlfn.XLOOKUP($B24,Sheet6!$A:$A,Sheet6!$D:$D),Sheet7!$A:$A,Sheet7!D:D)</f>
        <v>Sales I</v>
      </c>
      <c r="S24" t="s">
        <v>259</v>
      </c>
      <c r="T24" t="s">
        <v>260</v>
      </c>
      <c r="U24" t="s">
        <v>261</v>
      </c>
      <c r="V24" t="s">
        <v>230</v>
      </c>
      <c r="W24">
        <v>2001</v>
      </c>
      <c r="X24">
        <v>46568.45</v>
      </c>
    </row>
    <row r="25" spans="1:24" x14ac:dyDescent="0.3">
      <c r="A25">
        <v>24</v>
      </c>
      <c r="B25">
        <v>626</v>
      </c>
      <c r="C25" t="s">
        <v>262</v>
      </c>
      <c r="D25" t="s">
        <v>263</v>
      </c>
      <c r="E25">
        <v>64</v>
      </c>
      <c r="F25" t="s">
        <v>56</v>
      </c>
      <c r="G25">
        <v>762</v>
      </c>
      <c r="H25" t="s">
        <v>264</v>
      </c>
      <c r="I25" t="s">
        <v>265</v>
      </c>
      <c r="J25" t="s">
        <v>255</v>
      </c>
      <c r="K25">
        <v>24</v>
      </c>
      <c r="L25" t="s">
        <v>36</v>
      </c>
      <c r="M25" t="s">
        <v>266</v>
      </c>
      <c r="N25" t="s">
        <v>134</v>
      </c>
      <c r="O25" s="1">
        <v>44538</v>
      </c>
      <c r="P25" s="1" t="str">
        <f>_xlfn.XLOOKUP(_xlfn.XLOOKUP($B25,Sheet6!$A:$A,Sheet6!$D:$D),Sheet7!$A:$A,Sheet7!B:B)</f>
        <v>Etheline</v>
      </c>
      <c r="Q25" s="1" t="str">
        <f>_xlfn.XLOOKUP(_xlfn.XLOOKUP($B25,Sheet6!$A:$A,Sheet6!$D:$D),Sheet7!$A:$A,Sheet7!C:C)</f>
        <v>Childes</v>
      </c>
      <c r="R25" s="1" t="str">
        <f>_xlfn.XLOOKUP(_xlfn.XLOOKUP($B25,Sheet6!$A:$A,Sheet6!$D:$D),Sheet7!$A:$A,Sheet7!D:D)</f>
        <v>Sales Manager</v>
      </c>
      <c r="S25" t="s">
        <v>267</v>
      </c>
      <c r="T25" t="s">
        <v>268</v>
      </c>
      <c r="U25" t="s">
        <v>269</v>
      </c>
      <c r="V25" t="s">
        <v>89</v>
      </c>
      <c r="W25">
        <v>2004</v>
      </c>
      <c r="X25">
        <v>17906.46</v>
      </c>
    </row>
    <row r="26" spans="1:24" x14ac:dyDescent="0.3">
      <c r="A26">
        <v>25</v>
      </c>
      <c r="B26">
        <v>651</v>
      </c>
      <c r="C26" t="s">
        <v>270</v>
      </c>
      <c r="D26" t="s">
        <v>271</v>
      </c>
      <c r="E26">
        <v>33</v>
      </c>
      <c r="F26" t="s">
        <v>56</v>
      </c>
      <c r="G26">
        <v>641</v>
      </c>
      <c r="H26" t="s">
        <v>272</v>
      </c>
      <c r="I26" t="s">
        <v>273</v>
      </c>
      <c r="J26" t="s">
        <v>274</v>
      </c>
      <c r="K26">
        <v>1</v>
      </c>
      <c r="L26" t="s">
        <v>275</v>
      </c>
      <c r="M26" t="s">
        <v>218</v>
      </c>
      <c r="N26" t="s">
        <v>166</v>
      </c>
      <c r="O26" s="1">
        <v>44547</v>
      </c>
      <c r="P26" s="1" t="str">
        <f>_xlfn.XLOOKUP(_xlfn.XLOOKUP($B26,Sheet6!$A:$A,Sheet6!$D:$D),Sheet7!$A:$A,Sheet7!B:B)</f>
        <v>Wendell</v>
      </c>
      <c r="Q26" s="1" t="str">
        <f>_xlfn.XLOOKUP(_xlfn.XLOOKUP($B26,Sheet6!$A:$A,Sheet6!$D:$D),Sheet7!$A:$A,Sheet7!C:C)</f>
        <v>Sulter</v>
      </c>
      <c r="R26" s="1" t="str">
        <f>_xlfn.XLOOKUP(_xlfn.XLOOKUP($B26,Sheet6!$A:$A,Sheet6!$D:$D),Sheet7!$A:$A,Sheet7!D:D)</f>
        <v>Sales I</v>
      </c>
      <c r="S26" t="s">
        <v>276</v>
      </c>
      <c r="T26" t="s">
        <v>277</v>
      </c>
      <c r="U26" t="s">
        <v>278</v>
      </c>
      <c r="V26" t="s">
        <v>279</v>
      </c>
      <c r="W26">
        <v>1994</v>
      </c>
      <c r="X26">
        <v>6057.56</v>
      </c>
    </row>
    <row r="27" spans="1:24" x14ac:dyDescent="0.3">
      <c r="A27">
        <v>26</v>
      </c>
      <c r="B27">
        <v>128</v>
      </c>
      <c r="C27" t="s">
        <v>280</v>
      </c>
      <c r="D27" t="s">
        <v>281</v>
      </c>
      <c r="E27">
        <v>21</v>
      </c>
      <c r="F27" t="s">
        <v>56</v>
      </c>
      <c r="G27">
        <v>755</v>
      </c>
      <c r="H27" t="s">
        <v>282</v>
      </c>
      <c r="I27" t="s">
        <v>283</v>
      </c>
      <c r="J27" t="s">
        <v>284</v>
      </c>
      <c r="K27">
        <v>9</v>
      </c>
      <c r="L27" t="s">
        <v>285</v>
      </c>
      <c r="M27" t="s">
        <v>286</v>
      </c>
      <c r="N27" t="s">
        <v>287</v>
      </c>
      <c r="O27" s="1">
        <v>44359</v>
      </c>
      <c r="P27" s="1" t="str">
        <f>_xlfn.XLOOKUP(_xlfn.XLOOKUP($B27,Sheet6!$A:$A,Sheet6!$D:$D),Sheet7!$A:$A,Sheet7!B:B)</f>
        <v>Carita</v>
      </c>
      <c r="Q27" s="1" t="str">
        <f>_xlfn.XLOOKUP(_xlfn.XLOOKUP($B27,Sheet6!$A:$A,Sheet6!$D:$D),Sheet7!$A:$A,Sheet7!C:C)</f>
        <v>Reay</v>
      </c>
      <c r="R27" s="1" t="str">
        <f>_xlfn.XLOOKUP(_xlfn.XLOOKUP($B27,Sheet6!$A:$A,Sheet6!$D:$D),Sheet7!$A:$A,Sheet7!D:D)</f>
        <v>Sales I</v>
      </c>
      <c r="S27" t="s">
        <v>288</v>
      </c>
      <c r="T27" t="s">
        <v>289</v>
      </c>
      <c r="U27" t="s">
        <v>290</v>
      </c>
      <c r="V27" t="s">
        <v>29</v>
      </c>
      <c r="W27">
        <v>2011</v>
      </c>
      <c r="X27">
        <v>53956.07</v>
      </c>
    </row>
    <row r="28" spans="1:24" x14ac:dyDescent="0.3">
      <c r="A28">
        <v>27</v>
      </c>
      <c r="B28">
        <v>320</v>
      </c>
      <c r="C28" t="s">
        <v>291</v>
      </c>
      <c r="D28" t="s">
        <v>292</v>
      </c>
      <c r="E28">
        <v>20</v>
      </c>
      <c r="F28" t="s">
        <v>19</v>
      </c>
      <c r="G28">
        <v>722</v>
      </c>
      <c r="H28" t="s">
        <v>293</v>
      </c>
      <c r="I28" t="s">
        <v>294</v>
      </c>
      <c r="J28" t="s">
        <v>295</v>
      </c>
      <c r="K28">
        <v>196</v>
      </c>
      <c r="L28" t="s">
        <v>296</v>
      </c>
      <c r="M28" t="s">
        <v>297</v>
      </c>
      <c r="N28" t="s">
        <v>298</v>
      </c>
      <c r="O28" s="1">
        <v>44428</v>
      </c>
      <c r="P28" s="1" t="str">
        <f>_xlfn.XLOOKUP(_xlfn.XLOOKUP($B28,Sheet6!$A:$A,Sheet6!$D:$D),Sheet7!$A:$A,Sheet7!B:B)</f>
        <v>Levin</v>
      </c>
      <c r="Q28" s="1" t="str">
        <f>_xlfn.XLOOKUP(_xlfn.XLOOKUP($B28,Sheet6!$A:$A,Sheet6!$D:$D),Sheet7!$A:$A,Sheet7!C:C)</f>
        <v>Shuttle</v>
      </c>
      <c r="R28" s="1" t="str">
        <f>_xlfn.XLOOKUP(_xlfn.XLOOKUP($B28,Sheet6!$A:$A,Sheet6!$D:$D),Sheet7!$A:$A,Sheet7!D:D)</f>
        <v>Sales II</v>
      </c>
      <c r="S28" t="s">
        <v>299</v>
      </c>
      <c r="T28" t="s">
        <v>64</v>
      </c>
      <c r="U28" t="s">
        <v>300</v>
      </c>
      <c r="V28" t="s">
        <v>190</v>
      </c>
      <c r="W28">
        <v>1994</v>
      </c>
      <c r="X28">
        <v>4137.3100000000004</v>
      </c>
    </row>
    <row r="29" spans="1:24" x14ac:dyDescent="0.3">
      <c r="A29">
        <v>28</v>
      </c>
      <c r="B29">
        <v>72</v>
      </c>
      <c r="C29" t="s">
        <v>301</v>
      </c>
      <c r="D29" t="s">
        <v>302</v>
      </c>
      <c r="E29">
        <v>21</v>
      </c>
      <c r="F29" t="s">
        <v>56</v>
      </c>
      <c r="G29">
        <v>633</v>
      </c>
      <c r="H29" t="s">
        <v>303</v>
      </c>
      <c r="I29" t="s">
        <v>304</v>
      </c>
      <c r="J29" t="s">
        <v>35</v>
      </c>
      <c r="K29">
        <v>81323</v>
      </c>
      <c r="L29" t="s">
        <v>305</v>
      </c>
      <c r="M29" t="s">
        <v>306</v>
      </c>
      <c r="N29" t="s">
        <v>38</v>
      </c>
      <c r="O29" s="1">
        <v>44345</v>
      </c>
      <c r="P29" s="1" t="str">
        <f>_xlfn.XLOOKUP(_xlfn.XLOOKUP($B29,Sheet6!$A:$A,Sheet6!$D:$D),Sheet7!$A:$A,Sheet7!B:B)</f>
        <v>Munroe</v>
      </c>
      <c r="Q29" s="1" t="str">
        <f>_xlfn.XLOOKUP(_xlfn.XLOOKUP($B29,Sheet6!$A:$A,Sheet6!$D:$D),Sheet7!$A:$A,Sheet7!C:C)</f>
        <v>Reide</v>
      </c>
      <c r="R29" s="1" t="str">
        <f>_xlfn.XLOOKUP(_xlfn.XLOOKUP($B29,Sheet6!$A:$A,Sheet6!$D:$D),Sheet7!$A:$A,Sheet7!D:D)</f>
        <v>Sales III</v>
      </c>
      <c r="S29" t="s">
        <v>307</v>
      </c>
      <c r="T29" t="s">
        <v>168</v>
      </c>
      <c r="U29" t="s">
        <v>308</v>
      </c>
      <c r="V29" t="s">
        <v>190</v>
      </c>
      <c r="W29">
        <v>2006</v>
      </c>
      <c r="X29">
        <v>25826.33</v>
      </c>
    </row>
    <row r="30" spans="1:24" x14ac:dyDescent="0.3">
      <c r="A30">
        <v>29</v>
      </c>
      <c r="B30">
        <v>984</v>
      </c>
      <c r="C30" t="s">
        <v>309</v>
      </c>
      <c r="D30" t="s">
        <v>310</v>
      </c>
      <c r="E30">
        <v>37</v>
      </c>
      <c r="F30" t="s">
        <v>56</v>
      </c>
      <c r="G30">
        <v>711</v>
      </c>
      <c r="H30" t="s">
        <v>311</v>
      </c>
      <c r="I30" t="s">
        <v>312</v>
      </c>
      <c r="J30" t="s">
        <v>123</v>
      </c>
      <c r="K30">
        <v>270</v>
      </c>
      <c r="L30" t="s">
        <v>313</v>
      </c>
      <c r="M30" t="s">
        <v>314</v>
      </c>
      <c r="N30" t="s">
        <v>73</v>
      </c>
      <c r="O30" s="1">
        <v>44676</v>
      </c>
      <c r="P30" s="1" t="str">
        <f>_xlfn.XLOOKUP(_xlfn.XLOOKUP($B30,Sheet6!$A:$A,Sheet6!$D:$D),Sheet7!$A:$A,Sheet7!B:B)</f>
        <v>Munroe</v>
      </c>
      <c r="Q30" s="1" t="str">
        <f>_xlfn.XLOOKUP(_xlfn.XLOOKUP($B30,Sheet6!$A:$A,Sheet6!$D:$D),Sheet7!$A:$A,Sheet7!C:C)</f>
        <v>Reide</v>
      </c>
      <c r="R30" s="1" t="str">
        <f>_xlfn.XLOOKUP(_xlfn.XLOOKUP($B30,Sheet6!$A:$A,Sheet6!$D:$D),Sheet7!$A:$A,Sheet7!D:D)</f>
        <v>Sales III</v>
      </c>
      <c r="S30" t="s">
        <v>315</v>
      </c>
      <c r="T30" t="s">
        <v>316</v>
      </c>
      <c r="U30" t="s">
        <v>317</v>
      </c>
      <c r="V30" t="s">
        <v>279</v>
      </c>
      <c r="W30">
        <v>1986</v>
      </c>
      <c r="X30">
        <v>47371.16</v>
      </c>
    </row>
    <row r="31" spans="1:24" x14ac:dyDescent="0.3">
      <c r="A31">
        <v>30</v>
      </c>
      <c r="B31">
        <v>179</v>
      </c>
      <c r="C31" t="s">
        <v>318</v>
      </c>
      <c r="D31" t="s">
        <v>319</v>
      </c>
      <c r="E31">
        <v>43</v>
      </c>
      <c r="F31" t="s">
        <v>56</v>
      </c>
      <c r="G31">
        <v>639</v>
      </c>
      <c r="H31" t="s">
        <v>320</v>
      </c>
      <c r="I31" t="s">
        <v>321</v>
      </c>
      <c r="J31" t="s">
        <v>105</v>
      </c>
      <c r="K31">
        <v>294</v>
      </c>
      <c r="L31" t="s">
        <v>322</v>
      </c>
      <c r="M31" t="s">
        <v>323</v>
      </c>
      <c r="N31" t="s">
        <v>38</v>
      </c>
      <c r="O31" s="1">
        <v>44378</v>
      </c>
      <c r="P31" s="1" t="str">
        <f>_xlfn.XLOOKUP(_xlfn.XLOOKUP($B31,Sheet6!$A:$A,Sheet6!$D:$D),Sheet7!$A:$A,Sheet7!B:B)</f>
        <v>Yetty</v>
      </c>
      <c r="Q31" s="1" t="str">
        <f>_xlfn.XLOOKUP(_xlfn.XLOOKUP($B31,Sheet6!$A:$A,Sheet6!$D:$D),Sheet7!$A:$A,Sheet7!C:C)</f>
        <v>Digman</v>
      </c>
      <c r="R31" s="1" t="str">
        <f>_xlfn.XLOOKUP(_xlfn.XLOOKUP($B31,Sheet6!$A:$A,Sheet6!$D:$D),Sheet7!$A:$A,Sheet7!D:D)</f>
        <v>Sales III</v>
      </c>
      <c r="S31" t="s">
        <v>324</v>
      </c>
      <c r="T31" t="s">
        <v>325</v>
      </c>
      <c r="U31" t="s">
        <v>326</v>
      </c>
      <c r="V31" t="s">
        <v>327</v>
      </c>
      <c r="W31">
        <v>2005</v>
      </c>
      <c r="X31">
        <v>30787.83</v>
      </c>
    </row>
    <row r="32" spans="1:24" x14ac:dyDescent="0.3">
      <c r="A32">
        <v>31</v>
      </c>
      <c r="B32">
        <v>286</v>
      </c>
      <c r="C32" t="s">
        <v>328</v>
      </c>
      <c r="D32" t="s">
        <v>329</v>
      </c>
      <c r="E32">
        <v>30</v>
      </c>
      <c r="F32" t="s">
        <v>56</v>
      </c>
      <c r="G32">
        <v>830</v>
      </c>
      <c r="H32" t="s">
        <v>330</v>
      </c>
      <c r="I32" t="s">
        <v>331</v>
      </c>
      <c r="J32" t="s">
        <v>332</v>
      </c>
      <c r="K32">
        <v>58225</v>
      </c>
      <c r="L32" t="s">
        <v>333</v>
      </c>
      <c r="M32" t="s">
        <v>334</v>
      </c>
      <c r="N32" t="s">
        <v>38</v>
      </c>
      <c r="O32" s="1">
        <v>44414</v>
      </c>
      <c r="P32" s="1" t="str">
        <f>_xlfn.XLOOKUP(_xlfn.XLOOKUP($B32,Sheet6!$A:$A,Sheet6!$D:$D),Sheet7!$A:$A,Sheet7!B:B)</f>
        <v>Etheline</v>
      </c>
      <c r="Q32" s="1" t="str">
        <f>_xlfn.XLOOKUP(_xlfn.XLOOKUP($B32,Sheet6!$A:$A,Sheet6!$D:$D),Sheet7!$A:$A,Sheet7!C:C)</f>
        <v>Childes</v>
      </c>
      <c r="R32" s="1" t="str">
        <f>_xlfn.XLOOKUP(_xlfn.XLOOKUP($B32,Sheet6!$A:$A,Sheet6!$D:$D),Sheet7!$A:$A,Sheet7!D:D)</f>
        <v>Sales Manager</v>
      </c>
      <c r="S32" t="s">
        <v>335</v>
      </c>
      <c r="T32" t="s">
        <v>277</v>
      </c>
      <c r="U32" t="s">
        <v>336</v>
      </c>
      <c r="V32" t="s">
        <v>211</v>
      </c>
      <c r="W32">
        <v>1995</v>
      </c>
      <c r="X32">
        <v>40217.89</v>
      </c>
    </row>
    <row r="33" spans="1:24" x14ac:dyDescent="0.3">
      <c r="A33">
        <v>32</v>
      </c>
      <c r="B33">
        <v>757</v>
      </c>
      <c r="C33" t="s">
        <v>337</v>
      </c>
      <c r="D33" t="s">
        <v>338</v>
      </c>
      <c r="E33">
        <v>46</v>
      </c>
      <c r="F33" t="s">
        <v>32</v>
      </c>
      <c r="G33">
        <v>753</v>
      </c>
      <c r="H33" t="s">
        <v>339</v>
      </c>
      <c r="I33" t="s">
        <v>340</v>
      </c>
      <c r="J33" t="s">
        <v>341</v>
      </c>
      <c r="K33">
        <v>28</v>
      </c>
      <c r="L33" t="s">
        <v>342</v>
      </c>
      <c r="M33" t="s">
        <v>343</v>
      </c>
      <c r="N33" t="s">
        <v>344</v>
      </c>
      <c r="O33" s="1">
        <v>44593</v>
      </c>
      <c r="P33" s="1" t="str">
        <f>_xlfn.XLOOKUP(_xlfn.XLOOKUP($B33,Sheet6!$A:$A,Sheet6!$D:$D),Sheet7!$A:$A,Sheet7!B:B)</f>
        <v>Debora</v>
      </c>
      <c r="Q33" s="1" t="str">
        <f>_xlfn.XLOOKUP(_xlfn.XLOOKUP($B33,Sheet6!$A:$A,Sheet6!$D:$D),Sheet7!$A:$A,Sheet7!C:C)</f>
        <v>Moral</v>
      </c>
      <c r="R33" s="1" t="str">
        <f>_xlfn.XLOOKUP(_xlfn.XLOOKUP($B33,Sheet6!$A:$A,Sheet6!$D:$D),Sheet7!$A:$A,Sheet7!D:D)</f>
        <v>Sales III</v>
      </c>
      <c r="S33" t="s">
        <v>345</v>
      </c>
      <c r="T33" t="s">
        <v>325</v>
      </c>
      <c r="U33" t="s">
        <v>346</v>
      </c>
      <c r="V33" t="s">
        <v>347</v>
      </c>
      <c r="W33">
        <v>1993</v>
      </c>
      <c r="X33">
        <v>50814.71</v>
      </c>
    </row>
    <row r="34" spans="1:24" x14ac:dyDescent="0.3">
      <c r="A34">
        <v>33</v>
      </c>
      <c r="B34">
        <v>685</v>
      </c>
      <c r="C34" t="s">
        <v>348</v>
      </c>
      <c r="D34" t="s">
        <v>349</v>
      </c>
      <c r="E34">
        <v>23</v>
      </c>
      <c r="F34" t="s">
        <v>32</v>
      </c>
      <c r="G34">
        <v>754</v>
      </c>
      <c r="H34" t="s">
        <v>350</v>
      </c>
      <c r="I34" t="s">
        <v>351</v>
      </c>
      <c r="J34" t="s">
        <v>352</v>
      </c>
      <c r="K34">
        <v>16327</v>
      </c>
      <c r="L34" t="s">
        <v>353</v>
      </c>
      <c r="M34" t="s">
        <v>354</v>
      </c>
      <c r="N34" t="s">
        <v>73</v>
      </c>
      <c r="O34" s="1">
        <v>44563</v>
      </c>
      <c r="P34" s="1" t="str">
        <f>_xlfn.XLOOKUP(_xlfn.XLOOKUP($B34,Sheet6!$A:$A,Sheet6!$D:$D),Sheet7!$A:$A,Sheet7!B:B)</f>
        <v>Devora</v>
      </c>
      <c r="Q34" s="1" t="str">
        <f>_xlfn.XLOOKUP(_xlfn.XLOOKUP($B34,Sheet6!$A:$A,Sheet6!$D:$D),Sheet7!$A:$A,Sheet7!C:C)</f>
        <v>Herche</v>
      </c>
      <c r="R34" s="1" t="str">
        <f>_xlfn.XLOOKUP(_xlfn.XLOOKUP($B34,Sheet6!$A:$A,Sheet6!$D:$D),Sheet7!$A:$A,Sheet7!D:D)</f>
        <v>Sales I</v>
      </c>
      <c r="S34" t="s">
        <v>355</v>
      </c>
      <c r="T34" t="s">
        <v>64</v>
      </c>
      <c r="U34" t="s">
        <v>356</v>
      </c>
      <c r="V34" t="s">
        <v>128</v>
      </c>
      <c r="W34">
        <v>2004</v>
      </c>
      <c r="X34">
        <v>11182.27</v>
      </c>
    </row>
    <row r="35" spans="1:24" x14ac:dyDescent="0.3">
      <c r="A35">
        <v>34</v>
      </c>
      <c r="B35">
        <v>452</v>
      </c>
      <c r="C35" t="s">
        <v>357</v>
      </c>
      <c r="D35" t="s">
        <v>358</v>
      </c>
      <c r="E35">
        <v>31</v>
      </c>
      <c r="F35" t="s">
        <v>32</v>
      </c>
      <c r="G35">
        <v>710</v>
      </c>
      <c r="H35" t="s">
        <v>359</v>
      </c>
      <c r="I35" t="s">
        <v>360</v>
      </c>
      <c r="J35" t="s">
        <v>361</v>
      </c>
      <c r="K35">
        <v>93</v>
      </c>
      <c r="L35" t="s">
        <v>362</v>
      </c>
      <c r="M35" t="s">
        <v>363</v>
      </c>
      <c r="N35" t="s">
        <v>364</v>
      </c>
      <c r="O35" s="1">
        <v>44472</v>
      </c>
      <c r="P35" s="1" t="str">
        <f>_xlfn.XLOOKUP(_xlfn.XLOOKUP($B35,Sheet6!$A:$A,Sheet6!$D:$D),Sheet7!$A:$A,Sheet7!B:B)</f>
        <v>Etheline</v>
      </c>
      <c r="Q35" s="1" t="str">
        <f>_xlfn.XLOOKUP(_xlfn.XLOOKUP($B35,Sheet6!$A:$A,Sheet6!$D:$D),Sheet7!$A:$A,Sheet7!C:C)</f>
        <v>Childes</v>
      </c>
      <c r="R35" s="1" t="str">
        <f>_xlfn.XLOOKUP(_xlfn.XLOOKUP($B35,Sheet6!$A:$A,Sheet6!$D:$D),Sheet7!$A:$A,Sheet7!D:D)</f>
        <v>Sales Manager</v>
      </c>
      <c r="S35" t="s">
        <v>365</v>
      </c>
      <c r="T35" t="s">
        <v>366</v>
      </c>
      <c r="U35" t="s">
        <v>367</v>
      </c>
      <c r="V35" t="s">
        <v>347</v>
      </c>
      <c r="W35">
        <v>1994</v>
      </c>
      <c r="X35">
        <v>31763.8</v>
      </c>
    </row>
    <row r="36" spans="1:24" x14ac:dyDescent="0.3">
      <c r="A36">
        <v>35</v>
      </c>
      <c r="B36">
        <v>879</v>
      </c>
      <c r="C36" t="s">
        <v>368</v>
      </c>
      <c r="D36" t="s">
        <v>369</v>
      </c>
      <c r="E36">
        <v>37</v>
      </c>
      <c r="F36" t="s">
        <v>32</v>
      </c>
      <c r="G36">
        <v>821</v>
      </c>
      <c r="H36" t="s">
        <v>370</v>
      </c>
      <c r="I36" t="s">
        <v>371</v>
      </c>
      <c r="J36" t="s">
        <v>372</v>
      </c>
      <c r="K36">
        <v>7</v>
      </c>
      <c r="L36" t="s">
        <v>373</v>
      </c>
      <c r="M36" t="s">
        <v>374</v>
      </c>
      <c r="N36" t="s">
        <v>375</v>
      </c>
      <c r="O36" s="1">
        <v>44636</v>
      </c>
      <c r="P36" s="1" t="str">
        <f>_xlfn.XLOOKUP(_xlfn.XLOOKUP($B36,Sheet6!$A:$A,Sheet6!$D:$D),Sheet7!$A:$A,Sheet7!B:B)</f>
        <v>Aubine</v>
      </c>
      <c r="Q36" s="1" t="str">
        <f>_xlfn.XLOOKUP(_xlfn.XLOOKUP($B36,Sheet6!$A:$A,Sheet6!$D:$D),Sheet7!$A:$A,Sheet7!C:C)</f>
        <v>Agirre</v>
      </c>
      <c r="R36" s="1" t="str">
        <f>_xlfn.XLOOKUP(_xlfn.XLOOKUP($B36,Sheet6!$A:$A,Sheet6!$D:$D),Sheet7!$A:$A,Sheet7!D:D)</f>
        <v>Sales I</v>
      </c>
      <c r="S36" t="s">
        <v>376</v>
      </c>
      <c r="T36" t="s">
        <v>377</v>
      </c>
      <c r="U36" t="s">
        <v>378</v>
      </c>
      <c r="V36" t="s">
        <v>379</v>
      </c>
      <c r="W36">
        <v>2001</v>
      </c>
      <c r="X36">
        <v>50069.03</v>
      </c>
    </row>
    <row r="37" spans="1:24" x14ac:dyDescent="0.3">
      <c r="A37">
        <v>36</v>
      </c>
      <c r="B37">
        <v>763</v>
      </c>
      <c r="C37" t="s">
        <v>380</v>
      </c>
      <c r="D37" t="s">
        <v>381</v>
      </c>
      <c r="E37">
        <v>47</v>
      </c>
      <c r="F37" t="s">
        <v>32</v>
      </c>
      <c r="G37">
        <v>665</v>
      </c>
      <c r="H37" t="s">
        <v>382</v>
      </c>
      <c r="I37" t="s">
        <v>383</v>
      </c>
      <c r="J37" t="s">
        <v>35</v>
      </c>
      <c r="K37">
        <v>699</v>
      </c>
      <c r="L37" t="s">
        <v>384</v>
      </c>
      <c r="M37" t="s">
        <v>385</v>
      </c>
      <c r="N37" t="s">
        <v>207</v>
      </c>
      <c r="O37" s="1">
        <v>44595</v>
      </c>
      <c r="P37" s="1" t="str">
        <f>_xlfn.XLOOKUP(_xlfn.XLOOKUP($B37,Sheet6!$A:$A,Sheet6!$D:$D),Sheet7!$A:$A,Sheet7!B:B)</f>
        <v>Levin</v>
      </c>
      <c r="Q37" s="1" t="str">
        <f>_xlfn.XLOOKUP(_xlfn.XLOOKUP($B37,Sheet6!$A:$A,Sheet6!$D:$D),Sheet7!$A:$A,Sheet7!C:C)</f>
        <v>Shuttle</v>
      </c>
      <c r="R37" s="1" t="str">
        <f>_xlfn.XLOOKUP(_xlfn.XLOOKUP($B37,Sheet6!$A:$A,Sheet6!$D:$D),Sheet7!$A:$A,Sheet7!D:D)</f>
        <v>Sales II</v>
      </c>
      <c r="S37" t="s">
        <v>386</v>
      </c>
      <c r="T37" t="s">
        <v>209</v>
      </c>
      <c r="U37" t="s">
        <v>387</v>
      </c>
      <c r="V37" t="s">
        <v>388</v>
      </c>
      <c r="W37">
        <v>1984</v>
      </c>
      <c r="X37">
        <v>8830.23</v>
      </c>
    </row>
    <row r="38" spans="1:24" x14ac:dyDescent="0.3">
      <c r="A38">
        <v>37</v>
      </c>
      <c r="B38">
        <v>343</v>
      </c>
      <c r="C38" t="s">
        <v>389</v>
      </c>
      <c r="D38" t="s">
        <v>390</v>
      </c>
      <c r="E38">
        <v>35</v>
      </c>
      <c r="F38" t="s">
        <v>56</v>
      </c>
      <c r="G38">
        <v>660</v>
      </c>
      <c r="H38" t="s">
        <v>391</v>
      </c>
      <c r="I38" t="s">
        <v>392</v>
      </c>
      <c r="J38" t="s">
        <v>393</v>
      </c>
      <c r="K38">
        <v>93</v>
      </c>
      <c r="L38" t="s">
        <v>394</v>
      </c>
      <c r="M38" t="s">
        <v>395</v>
      </c>
      <c r="N38" t="s">
        <v>364</v>
      </c>
      <c r="O38" s="1">
        <v>44439</v>
      </c>
      <c r="P38" s="1" t="str">
        <f>_xlfn.XLOOKUP(_xlfn.XLOOKUP($B38,Sheet6!$A:$A,Sheet6!$D:$D),Sheet7!$A:$A,Sheet7!B:B)</f>
        <v>Modesty</v>
      </c>
      <c r="Q38" s="1" t="str">
        <f>_xlfn.XLOOKUP(_xlfn.XLOOKUP($B38,Sheet6!$A:$A,Sheet6!$D:$D),Sheet7!$A:$A,Sheet7!C:C)</f>
        <v>Fruin</v>
      </c>
      <c r="R38" s="1" t="str">
        <f>_xlfn.XLOOKUP(_xlfn.XLOOKUP($B38,Sheet6!$A:$A,Sheet6!$D:$D),Sheet7!$A:$A,Sheet7!D:D)</f>
        <v>Sales I</v>
      </c>
      <c r="S38" t="s">
        <v>396</v>
      </c>
      <c r="T38" t="s">
        <v>157</v>
      </c>
      <c r="U38" t="s">
        <v>397</v>
      </c>
      <c r="V38" t="s">
        <v>211</v>
      </c>
      <c r="W38">
        <v>1997</v>
      </c>
      <c r="X38">
        <v>5332.45</v>
      </c>
    </row>
    <row r="39" spans="1:24" x14ac:dyDescent="0.3">
      <c r="A39">
        <v>38</v>
      </c>
      <c r="B39">
        <v>355</v>
      </c>
      <c r="C39" t="s">
        <v>398</v>
      </c>
      <c r="D39" t="s">
        <v>399</v>
      </c>
      <c r="E39">
        <v>33</v>
      </c>
      <c r="F39" t="s">
        <v>32</v>
      </c>
      <c r="G39">
        <v>707</v>
      </c>
      <c r="H39" t="s">
        <v>400</v>
      </c>
      <c r="I39" t="s">
        <v>401</v>
      </c>
      <c r="J39" t="s">
        <v>402</v>
      </c>
      <c r="K39">
        <v>88</v>
      </c>
      <c r="L39" t="s">
        <v>403</v>
      </c>
      <c r="M39" t="s">
        <v>404</v>
      </c>
      <c r="N39" t="s">
        <v>86</v>
      </c>
      <c r="O39" s="1">
        <v>44444</v>
      </c>
      <c r="P39" s="1" t="str">
        <f>_xlfn.XLOOKUP(_xlfn.XLOOKUP($B39,Sheet6!$A:$A,Sheet6!$D:$D),Sheet7!$A:$A,Sheet7!B:B)</f>
        <v>Levin</v>
      </c>
      <c r="Q39" s="1" t="str">
        <f>_xlfn.XLOOKUP(_xlfn.XLOOKUP($B39,Sheet6!$A:$A,Sheet6!$D:$D),Sheet7!$A:$A,Sheet7!C:C)</f>
        <v>Shuttle</v>
      </c>
      <c r="R39" s="1" t="str">
        <f>_xlfn.XLOOKUP(_xlfn.XLOOKUP($B39,Sheet6!$A:$A,Sheet6!$D:$D),Sheet7!$A:$A,Sheet7!D:D)</f>
        <v>Sales II</v>
      </c>
      <c r="S39" t="s">
        <v>405</v>
      </c>
      <c r="T39" t="s">
        <v>179</v>
      </c>
      <c r="U39" t="s">
        <v>406</v>
      </c>
      <c r="V39" t="s">
        <v>29</v>
      </c>
      <c r="W39">
        <v>1992</v>
      </c>
      <c r="X39">
        <v>15387.82</v>
      </c>
    </row>
    <row r="40" spans="1:24" x14ac:dyDescent="0.3">
      <c r="A40">
        <v>39</v>
      </c>
      <c r="B40">
        <v>595</v>
      </c>
      <c r="C40" t="s">
        <v>407</v>
      </c>
      <c r="D40" t="s">
        <v>408</v>
      </c>
      <c r="E40">
        <v>25</v>
      </c>
      <c r="F40" t="s">
        <v>32</v>
      </c>
      <c r="G40">
        <v>671</v>
      </c>
      <c r="H40" t="s">
        <v>409</v>
      </c>
      <c r="I40" t="s">
        <v>410</v>
      </c>
      <c r="J40" t="s">
        <v>411</v>
      </c>
      <c r="K40">
        <v>3032</v>
      </c>
      <c r="L40" t="s">
        <v>412</v>
      </c>
      <c r="M40" t="s">
        <v>96</v>
      </c>
      <c r="N40" t="s">
        <v>73</v>
      </c>
      <c r="O40" s="1">
        <v>44530</v>
      </c>
      <c r="P40" s="1" t="str">
        <f>_xlfn.XLOOKUP(_xlfn.XLOOKUP($B40,Sheet6!$A:$A,Sheet6!$D:$D),Sheet7!$A:$A,Sheet7!B:B)</f>
        <v>Kelci</v>
      </c>
      <c r="Q40" s="1" t="str">
        <f>_xlfn.XLOOKUP(_xlfn.XLOOKUP($B40,Sheet6!$A:$A,Sheet6!$D:$D),Sheet7!$A:$A,Sheet7!C:C)</f>
        <v>Goldspink</v>
      </c>
      <c r="R40" s="1" t="str">
        <f>_xlfn.XLOOKUP(_xlfn.XLOOKUP($B40,Sheet6!$A:$A,Sheet6!$D:$D),Sheet7!$A:$A,Sheet7!D:D)</f>
        <v>Sales I</v>
      </c>
      <c r="S40" t="s">
        <v>413</v>
      </c>
      <c r="T40" t="s">
        <v>148</v>
      </c>
      <c r="U40" t="s">
        <v>414</v>
      </c>
      <c r="V40" t="s">
        <v>181</v>
      </c>
      <c r="W40">
        <v>2012</v>
      </c>
      <c r="X40">
        <v>34708.300000000003</v>
      </c>
    </row>
    <row r="41" spans="1:24" x14ac:dyDescent="0.3">
      <c r="A41">
        <v>40</v>
      </c>
      <c r="B41">
        <v>280</v>
      </c>
      <c r="C41" t="s">
        <v>415</v>
      </c>
      <c r="D41" t="s">
        <v>416</v>
      </c>
      <c r="E41">
        <v>61</v>
      </c>
      <c r="F41" t="s">
        <v>56</v>
      </c>
      <c r="G41">
        <v>707</v>
      </c>
      <c r="H41" t="s">
        <v>417</v>
      </c>
      <c r="I41" t="s">
        <v>418</v>
      </c>
      <c r="J41" t="s">
        <v>419</v>
      </c>
      <c r="K41">
        <v>92282</v>
      </c>
      <c r="L41" t="s">
        <v>420</v>
      </c>
      <c r="M41" t="s">
        <v>421</v>
      </c>
      <c r="N41" t="s">
        <v>207</v>
      </c>
      <c r="O41" s="1">
        <v>44413</v>
      </c>
      <c r="P41" s="1" t="str">
        <f>_xlfn.XLOOKUP(_xlfn.XLOOKUP($B41,Sheet6!$A:$A,Sheet6!$D:$D),Sheet7!$A:$A,Sheet7!B:B)</f>
        <v>Modesty</v>
      </c>
      <c r="Q41" s="1" t="str">
        <f>_xlfn.XLOOKUP(_xlfn.XLOOKUP($B41,Sheet6!$A:$A,Sheet6!$D:$D),Sheet7!$A:$A,Sheet7!C:C)</f>
        <v>Fruin</v>
      </c>
      <c r="R41" s="1" t="str">
        <f>_xlfn.XLOOKUP(_xlfn.XLOOKUP($B41,Sheet6!$A:$A,Sheet6!$D:$D),Sheet7!$A:$A,Sheet7!D:D)</f>
        <v>Sales I</v>
      </c>
      <c r="S41" t="s">
        <v>422</v>
      </c>
      <c r="T41" t="s">
        <v>64</v>
      </c>
      <c r="U41" t="s">
        <v>423</v>
      </c>
      <c r="V41" t="s">
        <v>181</v>
      </c>
      <c r="W41">
        <v>1999</v>
      </c>
      <c r="X41">
        <v>27521.8</v>
      </c>
    </row>
    <row r="42" spans="1:24" x14ac:dyDescent="0.3">
      <c r="A42">
        <v>41</v>
      </c>
      <c r="B42">
        <v>815</v>
      </c>
      <c r="C42" t="s">
        <v>424</v>
      </c>
      <c r="D42" t="s">
        <v>425</v>
      </c>
      <c r="E42">
        <v>52</v>
      </c>
      <c r="F42" t="s">
        <v>426</v>
      </c>
      <c r="G42">
        <v>805</v>
      </c>
      <c r="H42" t="s">
        <v>427</v>
      </c>
      <c r="I42" t="s">
        <v>428</v>
      </c>
      <c r="J42" t="s">
        <v>429</v>
      </c>
      <c r="K42">
        <v>5506</v>
      </c>
      <c r="L42" t="s">
        <v>430</v>
      </c>
      <c r="M42" t="s">
        <v>135</v>
      </c>
      <c r="N42" t="s">
        <v>136</v>
      </c>
      <c r="O42" s="1">
        <v>44616</v>
      </c>
      <c r="P42" s="1" t="str">
        <f>_xlfn.XLOOKUP(_xlfn.XLOOKUP($B42,Sheet6!$A:$A,Sheet6!$D:$D),Sheet7!$A:$A,Sheet7!B:B)</f>
        <v>Aubine</v>
      </c>
      <c r="Q42" s="1" t="str">
        <f>_xlfn.XLOOKUP(_xlfn.XLOOKUP($B42,Sheet6!$A:$A,Sheet6!$D:$D),Sheet7!$A:$A,Sheet7!C:C)</f>
        <v>Agirre</v>
      </c>
      <c r="R42" s="1" t="str">
        <f>_xlfn.XLOOKUP(_xlfn.XLOOKUP($B42,Sheet6!$A:$A,Sheet6!$D:$D),Sheet7!$A:$A,Sheet7!D:D)</f>
        <v>Sales I</v>
      </c>
      <c r="S42" t="s">
        <v>431</v>
      </c>
      <c r="T42" t="s">
        <v>27</v>
      </c>
      <c r="U42" t="s">
        <v>432</v>
      </c>
      <c r="V42" t="s">
        <v>77</v>
      </c>
      <c r="W42">
        <v>1999</v>
      </c>
      <c r="X42">
        <v>30570.080000000002</v>
      </c>
    </row>
    <row r="43" spans="1:24" x14ac:dyDescent="0.3">
      <c r="A43">
        <v>42</v>
      </c>
      <c r="B43">
        <v>891</v>
      </c>
      <c r="C43" t="s">
        <v>433</v>
      </c>
      <c r="D43" t="s">
        <v>434</v>
      </c>
      <c r="E43">
        <v>22</v>
      </c>
      <c r="F43" t="s">
        <v>32</v>
      </c>
      <c r="G43">
        <v>803</v>
      </c>
      <c r="H43" t="s">
        <v>435</v>
      </c>
      <c r="I43" t="s">
        <v>436</v>
      </c>
      <c r="J43" t="s">
        <v>437</v>
      </c>
      <c r="K43">
        <v>5</v>
      </c>
      <c r="L43" t="s">
        <v>438</v>
      </c>
      <c r="M43" t="s">
        <v>439</v>
      </c>
      <c r="N43" t="s">
        <v>440</v>
      </c>
      <c r="O43" s="1">
        <v>44641</v>
      </c>
      <c r="P43" s="1" t="str">
        <f>_xlfn.XLOOKUP(_xlfn.XLOOKUP($B43,Sheet6!$A:$A,Sheet6!$D:$D),Sheet7!$A:$A,Sheet7!B:B)</f>
        <v>Howey</v>
      </c>
      <c r="Q43" s="1" t="str">
        <f>_xlfn.XLOOKUP(_xlfn.XLOOKUP($B43,Sheet6!$A:$A,Sheet6!$D:$D),Sheet7!$A:$A,Sheet7!C:C)</f>
        <v>Yakobovicz</v>
      </c>
      <c r="R43" s="1" t="str">
        <f>_xlfn.XLOOKUP(_xlfn.XLOOKUP($B43,Sheet6!$A:$A,Sheet6!$D:$D),Sheet7!$A:$A,Sheet7!D:D)</f>
        <v>Sales I</v>
      </c>
      <c r="S43" t="s">
        <v>441</v>
      </c>
      <c r="T43" t="s">
        <v>260</v>
      </c>
      <c r="U43" t="s">
        <v>442</v>
      </c>
      <c r="V43" t="s">
        <v>347</v>
      </c>
      <c r="W43">
        <v>1995</v>
      </c>
      <c r="X43">
        <v>8206.3799999999992</v>
      </c>
    </row>
    <row r="44" spans="1:24" x14ac:dyDescent="0.3">
      <c r="A44">
        <v>43</v>
      </c>
      <c r="B44">
        <v>993</v>
      </c>
      <c r="C44" t="s">
        <v>443</v>
      </c>
      <c r="D44" t="s">
        <v>444</v>
      </c>
      <c r="E44">
        <v>66</v>
      </c>
      <c r="F44" t="s">
        <v>32</v>
      </c>
      <c r="G44">
        <v>846</v>
      </c>
      <c r="H44" t="s">
        <v>445</v>
      </c>
      <c r="I44" t="s">
        <v>446</v>
      </c>
      <c r="J44" t="s">
        <v>447</v>
      </c>
      <c r="K44">
        <v>97275</v>
      </c>
      <c r="L44" t="s">
        <v>448</v>
      </c>
      <c r="M44" t="s">
        <v>449</v>
      </c>
      <c r="N44" t="s">
        <v>450</v>
      </c>
      <c r="O44" s="1">
        <v>44682</v>
      </c>
      <c r="P44" s="1" t="str">
        <f>_xlfn.XLOOKUP(_xlfn.XLOOKUP($B44,Sheet6!$A:$A,Sheet6!$D:$D),Sheet7!$A:$A,Sheet7!B:B)</f>
        <v>Cassius</v>
      </c>
      <c r="Q44" s="1" t="str">
        <f>_xlfn.XLOOKUP(_xlfn.XLOOKUP($B44,Sheet6!$A:$A,Sheet6!$D:$D),Sheet7!$A:$A,Sheet7!C:C)</f>
        <v>Callicott</v>
      </c>
      <c r="R44" s="1" t="str">
        <f>_xlfn.XLOOKUP(_xlfn.XLOOKUP($B44,Sheet6!$A:$A,Sheet6!$D:$D),Sheet7!$A:$A,Sheet7!D:D)</f>
        <v>Sales I</v>
      </c>
      <c r="S44" t="s">
        <v>451</v>
      </c>
      <c r="T44" t="s">
        <v>64</v>
      </c>
      <c r="U44" t="s">
        <v>452</v>
      </c>
      <c r="V44" t="s">
        <v>65</v>
      </c>
      <c r="W44">
        <v>2012</v>
      </c>
      <c r="X44">
        <v>25324.9</v>
      </c>
    </row>
    <row r="45" spans="1:24" x14ac:dyDescent="0.3">
      <c r="A45">
        <v>44</v>
      </c>
      <c r="B45">
        <v>903</v>
      </c>
      <c r="C45" t="s">
        <v>453</v>
      </c>
      <c r="D45" t="s">
        <v>454</v>
      </c>
      <c r="E45">
        <v>51</v>
      </c>
      <c r="F45" t="s">
        <v>32</v>
      </c>
      <c r="G45">
        <v>739</v>
      </c>
      <c r="H45" t="s">
        <v>455</v>
      </c>
      <c r="I45" t="s">
        <v>456</v>
      </c>
      <c r="J45" t="s">
        <v>393</v>
      </c>
      <c r="K45">
        <v>7</v>
      </c>
      <c r="L45" t="s">
        <v>457</v>
      </c>
      <c r="M45" t="s">
        <v>458</v>
      </c>
      <c r="N45" t="s">
        <v>459</v>
      </c>
      <c r="O45" s="1">
        <v>44645</v>
      </c>
      <c r="P45" s="1" t="str">
        <f>_xlfn.XLOOKUP(_xlfn.XLOOKUP($B45,Sheet6!$A:$A,Sheet6!$D:$D),Sheet7!$A:$A,Sheet7!B:B)</f>
        <v>Levin</v>
      </c>
      <c r="Q45" s="1" t="str">
        <f>_xlfn.XLOOKUP(_xlfn.XLOOKUP($B45,Sheet6!$A:$A,Sheet6!$D:$D),Sheet7!$A:$A,Sheet7!C:C)</f>
        <v>Shuttle</v>
      </c>
      <c r="R45" s="1" t="str">
        <f>_xlfn.XLOOKUP(_xlfn.XLOOKUP($B45,Sheet6!$A:$A,Sheet6!$D:$D),Sheet7!$A:$A,Sheet7!D:D)</f>
        <v>Sales II</v>
      </c>
      <c r="S45" t="s">
        <v>460</v>
      </c>
      <c r="T45" t="s">
        <v>117</v>
      </c>
      <c r="U45" t="s">
        <v>461</v>
      </c>
      <c r="V45" t="s">
        <v>89</v>
      </c>
      <c r="W45">
        <v>2009</v>
      </c>
      <c r="X45">
        <v>19191.5</v>
      </c>
    </row>
    <row r="46" spans="1:24" x14ac:dyDescent="0.3">
      <c r="A46">
        <v>45</v>
      </c>
      <c r="B46">
        <v>163</v>
      </c>
      <c r="C46" t="s">
        <v>462</v>
      </c>
      <c r="D46" t="s">
        <v>463</v>
      </c>
      <c r="E46">
        <v>30</v>
      </c>
      <c r="F46" t="s">
        <v>426</v>
      </c>
      <c r="G46">
        <v>712</v>
      </c>
      <c r="H46" t="s">
        <v>464</v>
      </c>
      <c r="I46" t="s">
        <v>465</v>
      </c>
      <c r="J46" t="s">
        <v>466</v>
      </c>
      <c r="K46">
        <v>72</v>
      </c>
      <c r="L46" t="s">
        <v>467</v>
      </c>
      <c r="M46" t="s">
        <v>468</v>
      </c>
      <c r="N46" t="s">
        <v>134</v>
      </c>
      <c r="O46" s="1">
        <v>44371</v>
      </c>
      <c r="P46" s="1" t="str">
        <f>_xlfn.XLOOKUP(_xlfn.XLOOKUP($B46,Sheet6!$A:$A,Sheet6!$D:$D),Sheet7!$A:$A,Sheet7!B:B)</f>
        <v>Bernhard</v>
      </c>
      <c r="Q46" s="1" t="str">
        <f>_xlfn.XLOOKUP(_xlfn.XLOOKUP($B46,Sheet6!$A:$A,Sheet6!$D:$D),Sheet7!$A:$A,Sheet7!C:C)</f>
        <v>Orehead</v>
      </c>
      <c r="R46" s="1" t="str">
        <f>_xlfn.XLOOKUP(_xlfn.XLOOKUP($B46,Sheet6!$A:$A,Sheet6!$D:$D),Sheet7!$A:$A,Sheet7!D:D)</f>
        <v>Sales Vet</v>
      </c>
      <c r="S46" t="s">
        <v>469</v>
      </c>
      <c r="T46" t="s">
        <v>470</v>
      </c>
      <c r="U46" t="s">
        <v>471</v>
      </c>
      <c r="V46" t="s">
        <v>99</v>
      </c>
      <c r="W46">
        <v>2004</v>
      </c>
      <c r="X46">
        <v>49884.19</v>
      </c>
    </row>
    <row r="47" spans="1:24" x14ac:dyDescent="0.3">
      <c r="A47">
        <v>46</v>
      </c>
      <c r="B47">
        <v>108</v>
      </c>
      <c r="C47" t="s">
        <v>472</v>
      </c>
      <c r="D47" t="s">
        <v>473</v>
      </c>
      <c r="E47">
        <v>44</v>
      </c>
      <c r="F47" t="s">
        <v>32</v>
      </c>
      <c r="G47">
        <v>821</v>
      </c>
      <c r="H47" t="s">
        <v>474</v>
      </c>
      <c r="I47" t="s">
        <v>475</v>
      </c>
      <c r="J47" t="s">
        <v>476</v>
      </c>
      <c r="K47">
        <v>11940</v>
      </c>
      <c r="L47" t="s">
        <v>477</v>
      </c>
      <c r="M47" t="s">
        <v>478</v>
      </c>
      <c r="N47" t="s">
        <v>73</v>
      </c>
      <c r="O47" s="1">
        <v>44355</v>
      </c>
      <c r="P47" s="1" t="str">
        <f>_xlfn.XLOOKUP(_xlfn.XLOOKUP($B47,Sheet6!$A:$A,Sheet6!$D:$D),Sheet7!$A:$A,Sheet7!B:B)</f>
        <v>Gaylor</v>
      </c>
      <c r="Q47" s="1" t="str">
        <f>_xlfn.XLOOKUP(_xlfn.XLOOKUP($B47,Sheet6!$A:$A,Sheet6!$D:$D),Sheet7!$A:$A,Sheet7!C:C)</f>
        <v>Leggate</v>
      </c>
      <c r="R47" s="1" t="str">
        <f>_xlfn.XLOOKUP(_xlfn.XLOOKUP($B47,Sheet6!$A:$A,Sheet6!$D:$D),Sheet7!$A:$A,Sheet7!D:D)</f>
        <v>Sales I</v>
      </c>
      <c r="S47" t="s">
        <v>479</v>
      </c>
      <c r="T47" t="s">
        <v>40</v>
      </c>
      <c r="U47" t="s">
        <v>480</v>
      </c>
      <c r="V47" t="s">
        <v>29</v>
      </c>
      <c r="W47">
        <v>2011</v>
      </c>
      <c r="X47">
        <v>28124.59</v>
      </c>
    </row>
    <row r="48" spans="1:24" x14ac:dyDescent="0.3">
      <c r="A48">
        <v>47</v>
      </c>
      <c r="B48">
        <v>937</v>
      </c>
      <c r="C48" t="s">
        <v>481</v>
      </c>
      <c r="D48" t="s">
        <v>482</v>
      </c>
      <c r="E48">
        <v>26</v>
      </c>
      <c r="F48" t="s">
        <v>56</v>
      </c>
      <c r="G48">
        <v>776</v>
      </c>
      <c r="H48" t="s">
        <v>483</v>
      </c>
      <c r="I48" t="s">
        <v>484</v>
      </c>
      <c r="J48" t="s">
        <v>485</v>
      </c>
      <c r="K48">
        <v>2684</v>
      </c>
      <c r="L48" t="s">
        <v>486</v>
      </c>
      <c r="M48" t="s">
        <v>25</v>
      </c>
      <c r="N48" t="s">
        <v>187</v>
      </c>
      <c r="O48" s="1">
        <v>44658</v>
      </c>
      <c r="P48" s="1" t="str">
        <f>_xlfn.XLOOKUP(_xlfn.XLOOKUP($B48,Sheet6!$A:$A,Sheet6!$D:$D),Sheet7!$A:$A,Sheet7!B:B)</f>
        <v>Anitra</v>
      </c>
      <c r="Q48" s="1" t="str">
        <f>_xlfn.XLOOKUP(_xlfn.XLOOKUP($B48,Sheet6!$A:$A,Sheet6!$D:$D),Sheet7!$A:$A,Sheet7!C:C)</f>
        <v>Aldins</v>
      </c>
      <c r="R48" s="1" t="str">
        <f>_xlfn.XLOOKUP(_xlfn.XLOOKUP($B48,Sheet6!$A:$A,Sheet6!$D:$D),Sheet7!$A:$A,Sheet7!D:D)</f>
        <v>Sales I</v>
      </c>
      <c r="S48" t="s">
        <v>487</v>
      </c>
      <c r="T48" t="s">
        <v>199</v>
      </c>
      <c r="U48" t="s">
        <v>488</v>
      </c>
      <c r="V48" t="s">
        <v>347</v>
      </c>
      <c r="W48">
        <v>2001</v>
      </c>
      <c r="X48">
        <v>10208.25</v>
      </c>
    </row>
    <row r="49" spans="1:24" x14ac:dyDescent="0.3">
      <c r="A49">
        <v>48</v>
      </c>
      <c r="B49">
        <v>267</v>
      </c>
      <c r="C49" t="s">
        <v>489</v>
      </c>
      <c r="D49" t="s">
        <v>490</v>
      </c>
      <c r="E49">
        <v>24</v>
      </c>
      <c r="F49" t="s">
        <v>32</v>
      </c>
      <c r="G49">
        <v>707</v>
      </c>
      <c r="H49" t="s">
        <v>491</v>
      </c>
      <c r="I49" t="s">
        <v>492</v>
      </c>
      <c r="J49" t="s">
        <v>493</v>
      </c>
      <c r="K49">
        <v>9</v>
      </c>
      <c r="L49" t="s">
        <v>494</v>
      </c>
      <c r="M49" t="s">
        <v>495</v>
      </c>
      <c r="N49" t="s">
        <v>496</v>
      </c>
      <c r="O49" s="1">
        <v>44410</v>
      </c>
      <c r="P49" s="1" t="str">
        <f>_xlfn.XLOOKUP(_xlfn.XLOOKUP($B49,Sheet6!$A:$A,Sheet6!$D:$D),Sheet7!$A:$A,Sheet7!B:B)</f>
        <v>Debora</v>
      </c>
      <c r="Q49" s="1" t="str">
        <f>_xlfn.XLOOKUP(_xlfn.XLOOKUP($B49,Sheet6!$A:$A,Sheet6!$D:$D),Sheet7!$A:$A,Sheet7!C:C)</f>
        <v>Moral</v>
      </c>
      <c r="R49" s="1" t="str">
        <f>_xlfn.XLOOKUP(_xlfn.XLOOKUP($B49,Sheet6!$A:$A,Sheet6!$D:$D),Sheet7!$A:$A,Sheet7!D:D)</f>
        <v>Sales III</v>
      </c>
      <c r="S49" t="s">
        <v>497</v>
      </c>
      <c r="T49" t="s">
        <v>249</v>
      </c>
      <c r="U49" t="s">
        <v>498</v>
      </c>
      <c r="V49" t="s">
        <v>89</v>
      </c>
      <c r="W49">
        <v>2009</v>
      </c>
      <c r="X49">
        <v>45127.92</v>
      </c>
    </row>
    <row r="50" spans="1:24" x14ac:dyDescent="0.3">
      <c r="A50">
        <v>49</v>
      </c>
      <c r="B50">
        <v>329</v>
      </c>
      <c r="C50" t="s">
        <v>499</v>
      </c>
      <c r="D50" t="s">
        <v>500</v>
      </c>
      <c r="E50">
        <v>26</v>
      </c>
      <c r="F50" t="s">
        <v>501</v>
      </c>
      <c r="G50">
        <v>647</v>
      </c>
      <c r="H50" t="s">
        <v>502</v>
      </c>
      <c r="I50" t="s">
        <v>503</v>
      </c>
      <c r="J50" t="s">
        <v>504</v>
      </c>
      <c r="K50">
        <v>2498</v>
      </c>
      <c r="L50" t="s">
        <v>505</v>
      </c>
      <c r="M50" t="s">
        <v>506</v>
      </c>
      <c r="N50" t="s">
        <v>496</v>
      </c>
      <c r="O50" s="1">
        <v>44431</v>
      </c>
      <c r="P50" s="1" t="str">
        <f>_xlfn.XLOOKUP(_xlfn.XLOOKUP($B50,Sheet6!$A:$A,Sheet6!$D:$D),Sheet7!$A:$A,Sheet7!B:B)</f>
        <v>Lotty</v>
      </c>
      <c r="Q50" s="1" t="str">
        <f>_xlfn.XLOOKUP(_xlfn.XLOOKUP($B50,Sheet6!$A:$A,Sheet6!$D:$D),Sheet7!$A:$A,Sheet7!C:C)</f>
        <v>Gaffey</v>
      </c>
      <c r="R50" s="1" t="str">
        <f>_xlfn.XLOOKUP(_xlfn.XLOOKUP($B50,Sheet6!$A:$A,Sheet6!$D:$D),Sheet7!$A:$A,Sheet7!D:D)</f>
        <v>Sales Vet</v>
      </c>
      <c r="S50" t="s">
        <v>507</v>
      </c>
      <c r="T50" t="s">
        <v>40</v>
      </c>
      <c r="U50" t="s">
        <v>508</v>
      </c>
      <c r="V50" t="s">
        <v>77</v>
      </c>
      <c r="W50">
        <v>1992</v>
      </c>
      <c r="X50">
        <v>36530.82</v>
      </c>
    </row>
    <row r="51" spans="1:24" x14ac:dyDescent="0.3">
      <c r="A51">
        <v>50</v>
      </c>
      <c r="B51">
        <v>494</v>
      </c>
      <c r="C51" t="s">
        <v>140</v>
      </c>
      <c r="D51" t="s">
        <v>509</v>
      </c>
      <c r="E51">
        <v>25</v>
      </c>
      <c r="F51" t="s">
        <v>32</v>
      </c>
      <c r="G51">
        <v>752</v>
      </c>
      <c r="H51" t="s">
        <v>510</v>
      </c>
      <c r="I51" t="s">
        <v>511</v>
      </c>
      <c r="J51" t="s">
        <v>512</v>
      </c>
      <c r="K51">
        <v>1776</v>
      </c>
      <c r="L51" t="s">
        <v>513</v>
      </c>
      <c r="M51" t="s">
        <v>514</v>
      </c>
      <c r="N51" t="s">
        <v>207</v>
      </c>
      <c r="O51" s="1">
        <v>44491</v>
      </c>
      <c r="P51" s="1" t="str">
        <f>_xlfn.XLOOKUP(_xlfn.XLOOKUP($B51,Sheet6!$A:$A,Sheet6!$D:$D),Sheet7!$A:$A,Sheet7!B:B)</f>
        <v>Sibilla</v>
      </c>
      <c r="Q51" s="1" t="str">
        <f>_xlfn.XLOOKUP(_xlfn.XLOOKUP($B51,Sheet6!$A:$A,Sheet6!$D:$D),Sheet7!$A:$A,Sheet7!C:C)</f>
        <v>Cattell</v>
      </c>
      <c r="R51" s="1" t="str">
        <f>_xlfn.XLOOKUP(_xlfn.XLOOKUP($B51,Sheet6!$A:$A,Sheet6!$D:$D),Sheet7!$A:$A,Sheet7!D:D)</f>
        <v>Sales Manager</v>
      </c>
      <c r="S51" t="s">
        <v>515</v>
      </c>
      <c r="T51" t="s">
        <v>209</v>
      </c>
      <c r="U51" t="s">
        <v>516</v>
      </c>
      <c r="V51" t="s">
        <v>77</v>
      </c>
      <c r="W51">
        <v>1993</v>
      </c>
      <c r="X51">
        <v>20818.21</v>
      </c>
    </row>
    <row r="52" spans="1:24" x14ac:dyDescent="0.3">
      <c r="A52">
        <v>51</v>
      </c>
      <c r="B52">
        <v>654</v>
      </c>
      <c r="C52" t="s">
        <v>517</v>
      </c>
      <c r="D52" t="s">
        <v>518</v>
      </c>
      <c r="E52">
        <v>19</v>
      </c>
      <c r="F52" t="s">
        <v>32</v>
      </c>
      <c r="G52">
        <v>757</v>
      </c>
      <c r="H52" t="s">
        <v>519</v>
      </c>
      <c r="I52" t="s">
        <v>520</v>
      </c>
      <c r="J52" t="s">
        <v>521</v>
      </c>
      <c r="K52">
        <v>27943</v>
      </c>
      <c r="L52" t="s">
        <v>106</v>
      </c>
      <c r="M52" t="s">
        <v>522</v>
      </c>
      <c r="N52" t="s">
        <v>73</v>
      </c>
      <c r="O52" s="1">
        <v>44547</v>
      </c>
      <c r="P52" s="1" t="str">
        <f>_xlfn.XLOOKUP(_xlfn.XLOOKUP($B52,Sheet6!$A:$A,Sheet6!$D:$D),Sheet7!$A:$A,Sheet7!B:B)</f>
        <v>Levin</v>
      </c>
      <c r="Q52" s="1" t="str">
        <f>_xlfn.XLOOKUP(_xlfn.XLOOKUP($B52,Sheet6!$A:$A,Sheet6!$D:$D),Sheet7!$A:$A,Sheet7!C:C)</f>
        <v>Shuttle</v>
      </c>
      <c r="R52" s="1" t="str">
        <f>_xlfn.XLOOKUP(_xlfn.XLOOKUP($B52,Sheet6!$A:$A,Sheet6!$D:$D),Sheet7!$A:$A,Sheet7!D:D)</f>
        <v>Sales II</v>
      </c>
      <c r="S52" t="s">
        <v>523</v>
      </c>
      <c r="T52" t="s">
        <v>179</v>
      </c>
      <c r="U52" t="s">
        <v>180</v>
      </c>
      <c r="V52" t="s">
        <v>379</v>
      </c>
      <c r="W52">
        <v>1996</v>
      </c>
      <c r="X52">
        <v>52697.27</v>
      </c>
    </row>
    <row r="53" spans="1:24" x14ac:dyDescent="0.3">
      <c r="A53">
        <v>52</v>
      </c>
      <c r="B53">
        <v>251</v>
      </c>
      <c r="C53" t="s">
        <v>524</v>
      </c>
      <c r="D53" t="s">
        <v>525</v>
      </c>
      <c r="E53">
        <v>26</v>
      </c>
      <c r="F53" t="s">
        <v>56</v>
      </c>
      <c r="G53">
        <v>657</v>
      </c>
      <c r="H53" t="s">
        <v>526</v>
      </c>
      <c r="I53" t="s">
        <v>527</v>
      </c>
      <c r="J53" t="s">
        <v>512</v>
      </c>
      <c r="K53">
        <v>7353</v>
      </c>
      <c r="L53" t="s">
        <v>528</v>
      </c>
      <c r="M53" t="s">
        <v>529</v>
      </c>
      <c r="N53" t="s">
        <v>530</v>
      </c>
      <c r="O53" s="1">
        <v>44407</v>
      </c>
      <c r="P53" s="1" t="str">
        <f>_xlfn.XLOOKUP(_xlfn.XLOOKUP($B53,Sheet6!$A:$A,Sheet6!$D:$D),Sheet7!$A:$A,Sheet7!B:B)</f>
        <v>Devora</v>
      </c>
      <c r="Q53" s="1" t="str">
        <f>_xlfn.XLOOKUP(_xlfn.XLOOKUP($B53,Sheet6!$A:$A,Sheet6!$D:$D),Sheet7!$A:$A,Sheet7!C:C)</f>
        <v>Herche</v>
      </c>
      <c r="R53" s="1" t="str">
        <f>_xlfn.XLOOKUP(_xlfn.XLOOKUP($B53,Sheet6!$A:$A,Sheet6!$D:$D),Sheet7!$A:$A,Sheet7!D:D)</f>
        <v>Sales I</v>
      </c>
      <c r="S53" t="s">
        <v>531</v>
      </c>
      <c r="T53" t="s">
        <v>277</v>
      </c>
      <c r="U53" t="s">
        <v>532</v>
      </c>
      <c r="V53" t="s">
        <v>379</v>
      </c>
      <c r="W53">
        <v>1998</v>
      </c>
      <c r="X53">
        <v>7291.99</v>
      </c>
    </row>
    <row r="54" spans="1:24" x14ac:dyDescent="0.3">
      <c r="A54">
        <v>53</v>
      </c>
      <c r="B54">
        <v>65</v>
      </c>
      <c r="C54" t="s">
        <v>533</v>
      </c>
      <c r="D54" t="s">
        <v>534</v>
      </c>
      <c r="E54">
        <v>48</v>
      </c>
      <c r="F54" t="s">
        <v>32</v>
      </c>
      <c r="G54">
        <v>699</v>
      </c>
      <c r="H54" t="s">
        <v>535</v>
      </c>
      <c r="I54" t="s">
        <v>536</v>
      </c>
      <c r="J54" t="s">
        <v>225</v>
      </c>
      <c r="K54">
        <v>59954</v>
      </c>
      <c r="L54" t="s">
        <v>73</v>
      </c>
      <c r="M54" t="s">
        <v>537</v>
      </c>
      <c r="N54" t="s">
        <v>197</v>
      </c>
      <c r="O54" s="1">
        <v>44342</v>
      </c>
      <c r="P54" s="1" t="str">
        <f>_xlfn.XLOOKUP(_xlfn.XLOOKUP($B54,Sheet6!$A:$A,Sheet6!$D:$D),Sheet7!$A:$A,Sheet7!B:B)</f>
        <v>Anitra</v>
      </c>
      <c r="Q54" s="1" t="str">
        <f>_xlfn.XLOOKUP(_xlfn.XLOOKUP($B54,Sheet6!$A:$A,Sheet6!$D:$D),Sheet7!$A:$A,Sheet7!C:C)</f>
        <v>Aldins</v>
      </c>
      <c r="R54" s="1" t="str">
        <f>_xlfn.XLOOKUP(_xlfn.XLOOKUP($B54,Sheet6!$A:$A,Sheet6!$D:$D),Sheet7!$A:$A,Sheet7!D:D)</f>
        <v>Sales I</v>
      </c>
      <c r="S54" t="s">
        <v>538</v>
      </c>
      <c r="T54" t="s">
        <v>51</v>
      </c>
      <c r="U54" t="s">
        <v>539</v>
      </c>
      <c r="V54" t="s">
        <v>128</v>
      </c>
      <c r="W54">
        <v>1996</v>
      </c>
      <c r="X54">
        <v>4624.63</v>
      </c>
    </row>
    <row r="55" spans="1:24" x14ac:dyDescent="0.3">
      <c r="A55">
        <v>54</v>
      </c>
      <c r="B55">
        <v>230</v>
      </c>
      <c r="C55" t="s">
        <v>540</v>
      </c>
      <c r="D55" t="s">
        <v>541</v>
      </c>
      <c r="E55">
        <v>27</v>
      </c>
      <c r="F55" t="s">
        <v>32</v>
      </c>
      <c r="G55">
        <v>744</v>
      </c>
      <c r="H55" t="s">
        <v>542</v>
      </c>
      <c r="I55" t="s">
        <v>543</v>
      </c>
      <c r="J55" t="s">
        <v>504</v>
      </c>
      <c r="K55">
        <v>2</v>
      </c>
      <c r="L55" t="s">
        <v>544</v>
      </c>
      <c r="M55" t="s">
        <v>545</v>
      </c>
      <c r="N55" t="s">
        <v>38</v>
      </c>
      <c r="O55" s="1">
        <v>44399</v>
      </c>
      <c r="P55" s="1" t="str">
        <f>_xlfn.XLOOKUP(_xlfn.XLOOKUP($B55,Sheet6!$A:$A,Sheet6!$D:$D),Sheet7!$A:$A,Sheet7!B:B)</f>
        <v>Carita</v>
      </c>
      <c r="Q55" s="1" t="str">
        <f>_xlfn.XLOOKUP(_xlfn.XLOOKUP($B55,Sheet6!$A:$A,Sheet6!$D:$D),Sheet7!$A:$A,Sheet7!C:C)</f>
        <v>Reay</v>
      </c>
      <c r="R55" s="1" t="str">
        <f>_xlfn.XLOOKUP(_xlfn.XLOOKUP($B55,Sheet6!$A:$A,Sheet6!$D:$D),Sheet7!$A:$A,Sheet7!D:D)</f>
        <v>Sales I</v>
      </c>
      <c r="S55" t="s">
        <v>546</v>
      </c>
      <c r="T55" t="s">
        <v>40</v>
      </c>
      <c r="U55" t="s">
        <v>547</v>
      </c>
      <c r="V55" t="s">
        <v>548</v>
      </c>
      <c r="W55">
        <v>1990</v>
      </c>
      <c r="X55">
        <v>15648.05</v>
      </c>
    </row>
    <row r="56" spans="1:24" x14ac:dyDescent="0.3">
      <c r="A56">
        <v>55</v>
      </c>
      <c r="B56">
        <v>277</v>
      </c>
      <c r="C56" t="s">
        <v>549</v>
      </c>
      <c r="D56" t="s">
        <v>550</v>
      </c>
      <c r="E56">
        <v>53</v>
      </c>
      <c r="F56" t="s">
        <v>56</v>
      </c>
      <c r="G56">
        <v>708</v>
      </c>
      <c r="H56" t="s">
        <v>551</v>
      </c>
      <c r="I56">
        <v>-10307</v>
      </c>
      <c r="J56" t="s">
        <v>552</v>
      </c>
      <c r="K56">
        <v>621</v>
      </c>
      <c r="L56" t="s">
        <v>553</v>
      </c>
      <c r="M56" t="s">
        <v>125</v>
      </c>
      <c r="N56" t="s">
        <v>126</v>
      </c>
      <c r="O56" s="1">
        <v>44412</v>
      </c>
      <c r="P56" s="1" t="str">
        <f>_xlfn.XLOOKUP(_xlfn.XLOOKUP($B56,Sheet6!$A:$A,Sheet6!$D:$D),Sheet7!$A:$A,Sheet7!B:B)</f>
        <v>Gerladina</v>
      </c>
      <c r="Q56" s="1" t="str">
        <f>_xlfn.XLOOKUP(_xlfn.XLOOKUP($B56,Sheet6!$A:$A,Sheet6!$D:$D),Sheet7!$A:$A,Sheet7!C:C)</f>
        <v>Clitheroe</v>
      </c>
      <c r="R56" s="1" t="str">
        <f>_xlfn.XLOOKUP(_xlfn.XLOOKUP($B56,Sheet6!$A:$A,Sheet6!$D:$D),Sheet7!$A:$A,Sheet7!D:D)</f>
        <v>Sales Manager</v>
      </c>
      <c r="S56" t="s">
        <v>554</v>
      </c>
      <c r="T56" t="s">
        <v>277</v>
      </c>
      <c r="U56" t="s">
        <v>555</v>
      </c>
      <c r="V56" t="s">
        <v>128</v>
      </c>
      <c r="W56">
        <v>2007</v>
      </c>
      <c r="X56">
        <v>47032.93</v>
      </c>
    </row>
    <row r="57" spans="1:24" x14ac:dyDescent="0.3">
      <c r="A57">
        <v>56</v>
      </c>
      <c r="B57">
        <v>330</v>
      </c>
      <c r="C57" t="s">
        <v>556</v>
      </c>
      <c r="D57" t="s">
        <v>557</v>
      </c>
      <c r="E57">
        <v>30</v>
      </c>
      <c r="F57" t="s">
        <v>32</v>
      </c>
      <c r="G57">
        <v>716</v>
      </c>
      <c r="H57" t="s">
        <v>558</v>
      </c>
      <c r="I57" t="s">
        <v>559</v>
      </c>
      <c r="J57" t="s">
        <v>560</v>
      </c>
      <c r="K57">
        <v>83</v>
      </c>
      <c r="L57" t="s">
        <v>450</v>
      </c>
      <c r="M57" t="s">
        <v>72</v>
      </c>
      <c r="N57" t="s">
        <v>73</v>
      </c>
      <c r="O57" s="1">
        <v>44431</v>
      </c>
      <c r="P57" s="1" t="str">
        <f>_xlfn.XLOOKUP(_xlfn.XLOOKUP($B57,Sheet6!$A:$A,Sheet6!$D:$D),Sheet7!$A:$A,Sheet7!B:B)</f>
        <v>Levin</v>
      </c>
      <c r="Q57" s="1" t="str">
        <f>_xlfn.XLOOKUP(_xlfn.XLOOKUP($B57,Sheet6!$A:$A,Sheet6!$D:$D),Sheet7!$A:$A,Sheet7!C:C)</f>
        <v>Shuttle</v>
      </c>
      <c r="R57" s="1" t="str">
        <f>_xlfn.XLOOKUP(_xlfn.XLOOKUP($B57,Sheet6!$A:$A,Sheet6!$D:$D),Sheet7!$A:$A,Sheet7!D:D)</f>
        <v>Sales II</v>
      </c>
      <c r="S57" t="s">
        <v>561</v>
      </c>
      <c r="T57" t="s">
        <v>325</v>
      </c>
      <c r="U57" t="s">
        <v>562</v>
      </c>
      <c r="V57" t="s">
        <v>89</v>
      </c>
      <c r="W57">
        <v>2000</v>
      </c>
      <c r="X57">
        <v>40510.160000000003</v>
      </c>
    </row>
    <row r="58" spans="1:24" x14ac:dyDescent="0.3">
      <c r="A58">
        <v>57</v>
      </c>
      <c r="B58">
        <v>783</v>
      </c>
      <c r="C58" t="s">
        <v>563</v>
      </c>
      <c r="D58" t="s">
        <v>564</v>
      </c>
      <c r="E58">
        <v>36</v>
      </c>
      <c r="F58" t="s">
        <v>80</v>
      </c>
      <c r="G58">
        <v>791</v>
      </c>
      <c r="H58" t="s">
        <v>565</v>
      </c>
      <c r="I58" t="s">
        <v>566</v>
      </c>
      <c r="J58" t="s">
        <v>567</v>
      </c>
      <c r="K58">
        <v>83</v>
      </c>
      <c r="L58" t="s">
        <v>568</v>
      </c>
      <c r="M58" t="s">
        <v>569</v>
      </c>
      <c r="N58" t="s">
        <v>570</v>
      </c>
      <c r="O58" s="1">
        <v>44603</v>
      </c>
      <c r="P58" s="1" t="str">
        <f>_xlfn.XLOOKUP(_xlfn.XLOOKUP($B58,Sheet6!$A:$A,Sheet6!$D:$D),Sheet7!$A:$A,Sheet7!B:B)</f>
        <v>Doti</v>
      </c>
      <c r="Q58" s="1" t="str">
        <f>_xlfn.XLOOKUP(_xlfn.XLOOKUP($B58,Sheet6!$A:$A,Sheet6!$D:$D),Sheet7!$A:$A,Sheet7!C:C)</f>
        <v>Prantl</v>
      </c>
      <c r="R58" s="1" t="str">
        <f>_xlfn.XLOOKUP(_xlfn.XLOOKUP($B58,Sheet6!$A:$A,Sheet6!$D:$D),Sheet7!$A:$A,Sheet7!D:D)</f>
        <v>Sales I</v>
      </c>
      <c r="S58" t="s">
        <v>571</v>
      </c>
      <c r="T58" t="s">
        <v>366</v>
      </c>
      <c r="U58" t="s">
        <v>572</v>
      </c>
      <c r="V58" t="s">
        <v>65</v>
      </c>
      <c r="W58">
        <v>1978</v>
      </c>
      <c r="X58">
        <v>20094.93</v>
      </c>
    </row>
    <row r="59" spans="1:24" x14ac:dyDescent="0.3">
      <c r="A59">
        <v>58</v>
      </c>
      <c r="B59">
        <v>147</v>
      </c>
      <c r="C59" t="s">
        <v>573</v>
      </c>
      <c r="D59" t="s">
        <v>574</v>
      </c>
      <c r="E59">
        <v>28</v>
      </c>
      <c r="F59" t="s">
        <v>32</v>
      </c>
      <c r="G59">
        <v>797</v>
      </c>
      <c r="H59" t="s">
        <v>575</v>
      </c>
      <c r="I59" t="s">
        <v>576</v>
      </c>
      <c r="J59" t="s">
        <v>577</v>
      </c>
      <c r="K59">
        <v>986</v>
      </c>
      <c r="L59" t="s">
        <v>578</v>
      </c>
      <c r="M59" t="s">
        <v>72</v>
      </c>
      <c r="N59" t="s">
        <v>73</v>
      </c>
      <c r="O59" s="1">
        <v>44365</v>
      </c>
      <c r="P59" s="1" t="str">
        <f>_xlfn.XLOOKUP(_xlfn.XLOOKUP($B59,Sheet6!$A:$A,Sheet6!$D:$D),Sheet7!$A:$A,Sheet7!B:B)</f>
        <v>Sibilla</v>
      </c>
      <c r="Q59" s="1" t="str">
        <f>_xlfn.XLOOKUP(_xlfn.XLOOKUP($B59,Sheet6!$A:$A,Sheet6!$D:$D),Sheet7!$A:$A,Sheet7!C:C)</f>
        <v>Cattell</v>
      </c>
      <c r="R59" s="1" t="str">
        <f>_xlfn.XLOOKUP(_xlfn.XLOOKUP($B59,Sheet6!$A:$A,Sheet6!$D:$D),Sheet7!$A:$A,Sheet7!D:D)</f>
        <v>Sales Manager</v>
      </c>
      <c r="S59" t="s">
        <v>579</v>
      </c>
      <c r="T59" t="s">
        <v>75</v>
      </c>
      <c r="U59" t="s">
        <v>580</v>
      </c>
      <c r="V59" t="s">
        <v>190</v>
      </c>
      <c r="W59">
        <v>2002</v>
      </c>
      <c r="X59">
        <v>31660.85</v>
      </c>
    </row>
    <row r="60" spans="1:24" x14ac:dyDescent="0.3">
      <c r="A60">
        <v>59</v>
      </c>
      <c r="B60">
        <v>843</v>
      </c>
      <c r="C60" t="s">
        <v>581</v>
      </c>
      <c r="D60" t="s">
        <v>582</v>
      </c>
      <c r="E60">
        <v>52</v>
      </c>
      <c r="F60" t="s">
        <v>56</v>
      </c>
      <c r="G60">
        <v>698</v>
      </c>
      <c r="H60" t="s">
        <v>583</v>
      </c>
      <c r="I60" t="s">
        <v>584</v>
      </c>
      <c r="J60" t="s">
        <v>585</v>
      </c>
      <c r="K60">
        <v>6912</v>
      </c>
      <c r="L60" t="s">
        <v>586</v>
      </c>
      <c r="M60" t="s">
        <v>587</v>
      </c>
      <c r="N60" t="s">
        <v>364</v>
      </c>
      <c r="O60" s="1">
        <v>44628</v>
      </c>
      <c r="P60" s="1" t="str">
        <f>_xlfn.XLOOKUP(_xlfn.XLOOKUP($B60,Sheet6!$A:$A,Sheet6!$D:$D),Sheet7!$A:$A,Sheet7!B:B)</f>
        <v>Sibilla</v>
      </c>
      <c r="Q60" s="1" t="str">
        <f>_xlfn.XLOOKUP(_xlfn.XLOOKUP($B60,Sheet6!$A:$A,Sheet6!$D:$D),Sheet7!$A:$A,Sheet7!C:C)</f>
        <v>Cattell</v>
      </c>
      <c r="R60" s="1" t="str">
        <f>_xlfn.XLOOKUP(_xlfn.XLOOKUP($B60,Sheet6!$A:$A,Sheet6!$D:$D),Sheet7!$A:$A,Sheet7!D:D)</f>
        <v>Sales Manager</v>
      </c>
      <c r="S60" t="s">
        <v>588</v>
      </c>
      <c r="T60" t="s">
        <v>589</v>
      </c>
      <c r="U60" t="s">
        <v>590</v>
      </c>
      <c r="V60" t="s">
        <v>591</v>
      </c>
      <c r="W60">
        <v>2008</v>
      </c>
      <c r="X60">
        <v>8453.75</v>
      </c>
    </row>
    <row r="61" spans="1:24" x14ac:dyDescent="0.3">
      <c r="A61">
        <v>60</v>
      </c>
      <c r="B61">
        <v>55</v>
      </c>
      <c r="C61" t="s">
        <v>592</v>
      </c>
      <c r="D61" t="s">
        <v>593</v>
      </c>
      <c r="E61">
        <v>54</v>
      </c>
      <c r="F61" t="s">
        <v>19</v>
      </c>
      <c r="G61">
        <v>765</v>
      </c>
      <c r="H61" t="s">
        <v>594</v>
      </c>
      <c r="I61" t="s">
        <v>595</v>
      </c>
      <c r="J61" t="s">
        <v>596</v>
      </c>
      <c r="K61">
        <v>263</v>
      </c>
      <c r="L61" t="s">
        <v>597</v>
      </c>
      <c r="M61" t="s">
        <v>598</v>
      </c>
      <c r="N61" t="s">
        <v>38</v>
      </c>
      <c r="O61" s="1">
        <v>44339</v>
      </c>
      <c r="P61" s="1" t="str">
        <f>_xlfn.XLOOKUP(_xlfn.XLOOKUP($B61,Sheet6!$A:$A,Sheet6!$D:$D),Sheet7!$A:$A,Sheet7!B:B)</f>
        <v>Jodee</v>
      </c>
      <c r="Q61" s="1" t="str">
        <f>_xlfn.XLOOKUP(_xlfn.XLOOKUP($B61,Sheet6!$A:$A,Sheet6!$D:$D),Sheet7!$A:$A,Sheet7!C:C)</f>
        <v>Klimov</v>
      </c>
      <c r="R61" s="1" t="str">
        <f>_xlfn.XLOOKUP(_xlfn.XLOOKUP($B61,Sheet6!$A:$A,Sheet6!$D:$D),Sheet7!$A:$A,Sheet7!D:D)</f>
        <v>Sales I</v>
      </c>
      <c r="S61" t="s">
        <v>599</v>
      </c>
      <c r="T61" t="s">
        <v>600</v>
      </c>
      <c r="U61" t="s">
        <v>601</v>
      </c>
      <c r="V61" t="s">
        <v>327</v>
      </c>
      <c r="W61">
        <v>2009</v>
      </c>
      <c r="X61">
        <v>12852.5</v>
      </c>
    </row>
    <row r="62" spans="1:24" x14ac:dyDescent="0.3">
      <c r="A62">
        <v>61</v>
      </c>
      <c r="B62">
        <v>33</v>
      </c>
      <c r="C62" t="s">
        <v>602</v>
      </c>
      <c r="D62" t="s">
        <v>603</v>
      </c>
      <c r="E62">
        <v>24</v>
      </c>
      <c r="F62" t="s">
        <v>56</v>
      </c>
      <c r="G62">
        <v>752</v>
      </c>
      <c r="H62" t="s">
        <v>604</v>
      </c>
      <c r="I62" t="s">
        <v>605</v>
      </c>
      <c r="J62" t="s">
        <v>606</v>
      </c>
      <c r="K62">
        <v>59962</v>
      </c>
      <c r="L62" t="s">
        <v>607</v>
      </c>
      <c r="M62" t="s">
        <v>608</v>
      </c>
      <c r="N62" t="s">
        <v>364</v>
      </c>
      <c r="O62" s="1">
        <v>44334</v>
      </c>
      <c r="P62" s="1" t="str">
        <f>_xlfn.XLOOKUP(_xlfn.XLOOKUP($B62,Sheet6!$A:$A,Sheet6!$D:$D),Sheet7!$A:$A,Sheet7!B:B)</f>
        <v>Devora</v>
      </c>
      <c r="Q62" s="1" t="str">
        <f>_xlfn.XLOOKUP(_xlfn.XLOOKUP($B62,Sheet6!$A:$A,Sheet6!$D:$D),Sheet7!$A:$A,Sheet7!C:C)</f>
        <v>Herche</v>
      </c>
      <c r="R62" s="1" t="str">
        <f>_xlfn.XLOOKUP(_xlfn.XLOOKUP($B62,Sheet6!$A:$A,Sheet6!$D:$D),Sheet7!$A:$A,Sheet7!D:D)</f>
        <v>Sales I</v>
      </c>
      <c r="S62" t="s">
        <v>609</v>
      </c>
      <c r="T62" t="s">
        <v>610</v>
      </c>
      <c r="U62" t="s">
        <v>611</v>
      </c>
      <c r="V62" t="s">
        <v>591</v>
      </c>
      <c r="W62">
        <v>2006</v>
      </c>
      <c r="X62">
        <v>12576.9</v>
      </c>
    </row>
    <row r="63" spans="1:24" x14ac:dyDescent="0.3">
      <c r="A63">
        <v>62</v>
      </c>
      <c r="B63">
        <v>954</v>
      </c>
      <c r="C63" t="s">
        <v>612</v>
      </c>
      <c r="D63" t="s">
        <v>613</v>
      </c>
      <c r="E63">
        <v>39</v>
      </c>
      <c r="F63" t="s">
        <v>56</v>
      </c>
      <c r="G63">
        <v>671</v>
      </c>
      <c r="H63" t="s">
        <v>614</v>
      </c>
      <c r="I63" t="s">
        <v>615</v>
      </c>
      <c r="J63" t="s">
        <v>616</v>
      </c>
      <c r="K63">
        <v>73</v>
      </c>
      <c r="L63" t="s">
        <v>617</v>
      </c>
      <c r="M63" t="s">
        <v>618</v>
      </c>
      <c r="N63" t="s">
        <v>619</v>
      </c>
      <c r="O63" s="1">
        <v>44663</v>
      </c>
      <c r="P63" s="1" t="str">
        <f>_xlfn.XLOOKUP(_xlfn.XLOOKUP($B63,Sheet6!$A:$A,Sheet6!$D:$D),Sheet7!$A:$A,Sheet7!B:B)</f>
        <v>Jodee</v>
      </c>
      <c r="Q63" s="1" t="str">
        <f>_xlfn.XLOOKUP(_xlfn.XLOOKUP($B63,Sheet6!$A:$A,Sheet6!$D:$D),Sheet7!$A:$A,Sheet7!C:C)</f>
        <v>Klimov</v>
      </c>
      <c r="R63" s="1" t="str">
        <f>_xlfn.XLOOKUP(_xlfn.XLOOKUP($B63,Sheet6!$A:$A,Sheet6!$D:$D),Sheet7!$A:$A,Sheet7!D:D)</f>
        <v>Sales I</v>
      </c>
      <c r="S63" t="s">
        <v>620</v>
      </c>
      <c r="T63" t="s">
        <v>621</v>
      </c>
      <c r="U63" t="s">
        <v>622</v>
      </c>
      <c r="V63" t="s">
        <v>65</v>
      </c>
      <c r="W63">
        <v>2003</v>
      </c>
      <c r="X63">
        <v>27855.05</v>
      </c>
    </row>
    <row r="64" spans="1:24" x14ac:dyDescent="0.3">
      <c r="A64">
        <v>63</v>
      </c>
      <c r="B64">
        <v>488</v>
      </c>
      <c r="C64" t="s">
        <v>623</v>
      </c>
      <c r="D64" t="s">
        <v>624</v>
      </c>
      <c r="E64">
        <v>19</v>
      </c>
      <c r="F64" t="s">
        <v>32</v>
      </c>
      <c r="G64">
        <v>781</v>
      </c>
      <c r="H64" t="s">
        <v>625</v>
      </c>
      <c r="I64" t="s">
        <v>626</v>
      </c>
      <c r="J64" t="s">
        <v>154</v>
      </c>
      <c r="K64">
        <v>86</v>
      </c>
      <c r="L64" t="s">
        <v>627</v>
      </c>
      <c r="M64" t="s">
        <v>628</v>
      </c>
      <c r="N64" t="s">
        <v>496</v>
      </c>
      <c r="O64" s="1">
        <v>44487</v>
      </c>
      <c r="P64" s="1" t="str">
        <f>_xlfn.XLOOKUP(_xlfn.XLOOKUP($B64,Sheet6!$A:$A,Sheet6!$D:$D),Sheet7!$A:$A,Sheet7!B:B)</f>
        <v>Jodee</v>
      </c>
      <c r="Q64" s="1" t="str">
        <f>_xlfn.XLOOKUP(_xlfn.XLOOKUP($B64,Sheet6!$A:$A,Sheet6!$D:$D),Sheet7!$A:$A,Sheet7!C:C)</f>
        <v>Klimov</v>
      </c>
      <c r="R64" s="1" t="str">
        <f>_xlfn.XLOOKUP(_xlfn.XLOOKUP($B64,Sheet6!$A:$A,Sheet6!$D:$D),Sheet7!$A:$A,Sheet7!D:D)</f>
        <v>Sales I</v>
      </c>
      <c r="S64" t="s">
        <v>629</v>
      </c>
      <c r="T64" t="s">
        <v>179</v>
      </c>
      <c r="U64" t="s">
        <v>630</v>
      </c>
      <c r="V64" t="s">
        <v>29</v>
      </c>
      <c r="W64">
        <v>1991</v>
      </c>
      <c r="X64">
        <v>28188.52</v>
      </c>
    </row>
    <row r="65" spans="1:24" x14ac:dyDescent="0.3">
      <c r="A65">
        <v>64</v>
      </c>
      <c r="B65">
        <v>490</v>
      </c>
      <c r="C65" t="s">
        <v>631</v>
      </c>
      <c r="D65" t="s">
        <v>632</v>
      </c>
      <c r="E65">
        <v>40</v>
      </c>
      <c r="F65" t="s">
        <v>56</v>
      </c>
      <c r="G65">
        <v>811</v>
      </c>
      <c r="H65" t="s">
        <v>633</v>
      </c>
      <c r="I65" t="s">
        <v>634</v>
      </c>
      <c r="J65" t="s">
        <v>393</v>
      </c>
      <c r="K65">
        <v>9346</v>
      </c>
      <c r="L65" t="s">
        <v>635</v>
      </c>
      <c r="M65" t="s">
        <v>115</v>
      </c>
      <c r="N65" t="s">
        <v>73</v>
      </c>
      <c r="O65" s="1">
        <v>44488</v>
      </c>
      <c r="P65" s="1" t="str">
        <f>_xlfn.XLOOKUP(_xlfn.XLOOKUP($B65,Sheet6!$A:$A,Sheet6!$D:$D),Sheet7!$A:$A,Sheet7!B:B)</f>
        <v>Charita</v>
      </c>
      <c r="Q65" s="1" t="str">
        <f>_xlfn.XLOOKUP(_xlfn.XLOOKUP($B65,Sheet6!$A:$A,Sheet6!$D:$D),Sheet7!$A:$A,Sheet7!C:C)</f>
        <v>Philippet</v>
      </c>
      <c r="R65" s="1" t="str">
        <f>_xlfn.XLOOKUP(_xlfn.XLOOKUP($B65,Sheet6!$A:$A,Sheet6!$D:$D),Sheet7!$A:$A,Sheet7!D:D)</f>
        <v>Sales II</v>
      </c>
      <c r="S65" t="s">
        <v>636</v>
      </c>
      <c r="T65" t="s">
        <v>637</v>
      </c>
      <c r="U65">
        <v>164</v>
      </c>
      <c r="V65" t="s">
        <v>77</v>
      </c>
      <c r="W65">
        <v>1994</v>
      </c>
      <c r="X65">
        <v>24060.37</v>
      </c>
    </row>
    <row r="66" spans="1:24" x14ac:dyDescent="0.3">
      <c r="A66">
        <v>65</v>
      </c>
      <c r="B66">
        <v>963</v>
      </c>
      <c r="C66" t="s">
        <v>638</v>
      </c>
      <c r="D66" t="s">
        <v>639</v>
      </c>
      <c r="E66">
        <v>41</v>
      </c>
      <c r="F66" t="s">
        <v>32</v>
      </c>
      <c r="G66">
        <v>686</v>
      </c>
      <c r="H66" t="s">
        <v>640</v>
      </c>
      <c r="I66" t="s">
        <v>641</v>
      </c>
      <c r="J66" t="s">
        <v>642</v>
      </c>
      <c r="K66">
        <v>858</v>
      </c>
      <c r="L66" t="s">
        <v>643</v>
      </c>
      <c r="M66" t="s">
        <v>644</v>
      </c>
      <c r="N66" t="s">
        <v>287</v>
      </c>
      <c r="O66" s="1">
        <v>44669</v>
      </c>
      <c r="P66" s="1" t="str">
        <f>_xlfn.XLOOKUP(_xlfn.XLOOKUP($B66,Sheet6!$A:$A,Sheet6!$D:$D),Sheet7!$A:$A,Sheet7!B:B)</f>
        <v>Kelci</v>
      </c>
      <c r="Q66" s="1" t="str">
        <f>_xlfn.XLOOKUP(_xlfn.XLOOKUP($B66,Sheet6!$A:$A,Sheet6!$D:$D),Sheet7!$A:$A,Sheet7!C:C)</f>
        <v>Goldspink</v>
      </c>
      <c r="R66" s="1" t="str">
        <f>_xlfn.XLOOKUP(_xlfn.XLOOKUP($B66,Sheet6!$A:$A,Sheet6!$D:$D),Sheet7!$A:$A,Sheet7!D:D)</f>
        <v>Sales I</v>
      </c>
      <c r="S66" t="s">
        <v>645</v>
      </c>
      <c r="T66" t="s">
        <v>646</v>
      </c>
      <c r="U66">
        <v>900</v>
      </c>
      <c r="V66" t="s">
        <v>647</v>
      </c>
      <c r="W66">
        <v>1996</v>
      </c>
      <c r="X66">
        <v>9415.2199999999993</v>
      </c>
    </row>
    <row r="67" spans="1:24" x14ac:dyDescent="0.3">
      <c r="A67">
        <v>66</v>
      </c>
      <c r="B67">
        <v>990</v>
      </c>
      <c r="C67" t="s">
        <v>648</v>
      </c>
      <c r="D67" t="s">
        <v>649</v>
      </c>
      <c r="E67">
        <v>55</v>
      </c>
      <c r="F67" t="s">
        <v>32</v>
      </c>
      <c r="G67">
        <v>841</v>
      </c>
      <c r="H67" t="s">
        <v>650</v>
      </c>
      <c r="I67" t="s">
        <v>651</v>
      </c>
      <c r="J67" t="s">
        <v>652</v>
      </c>
      <c r="K67">
        <v>1671</v>
      </c>
      <c r="L67" t="s">
        <v>144</v>
      </c>
      <c r="M67" t="s">
        <v>653</v>
      </c>
      <c r="N67" t="s">
        <v>654</v>
      </c>
      <c r="O67" s="1">
        <v>44680</v>
      </c>
      <c r="P67" s="1" t="str">
        <f>_xlfn.XLOOKUP(_xlfn.XLOOKUP($B67,Sheet6!$A:$A,Sheet6!$D:$D),Sheet7!$A:$A,Sheet7!B:B)</f>
        <v>Levin</v>
      </c>
      <c r="Q67" s="1" t="str">
        <f>_xlfn.XLOOKUP(_xlfn.XLOOKUP($B67,Sheet6!$A:$A,Sheet6!$D:$D),Sheet7!$A:$A,Sheet7!C:C)</f>
        <v>Shuttle</v>
      </c>
      <c r="R67" s="1" t="str">
        <f>_xlfn.XLOOKUP(_xlfn.XLOOKUP($B67,Sheet6!$A:$A,Sheet6!$D:$D),Sheet7!$A:$A,Sheet7!D:D)</f>
        <v>Sales II</v>
      </c>
      <c r="S67" t="s">
        <v>655</v>
      </c>
      <c r="T67" t="s">
        <v>656</v>
      </c>
      <c r="U67" t="s">
        <v>657</v>
      </c>
      <c r="V67" t="s">
        <v>181</v>
      </c>
      <c r="W67">
        <v>2005</v>
      </c>
      <c r="X67">
        <v>18778.89</v>
      </c>
    </row>
    <row r="68" spans="1:24" x14ac:dyDescent="0.3">
      <c r="A68">
        <v>67</v>
      </c>
      <c r="B68">
        <v>126</v>
      </c>
      <c r="C68" t="s">
        <v>658</v>
      </c>
      <c r="D68" t="s">
        <v>659</v>
      </c>
      <c r="E68">
        <v>32</v>
      </c>
      <c r="F68" t="s">
        <v>32</v>
      </c>
      <c r="G68">
        <v>794</v>
      </c>
      <c r="H68" t="s">
        <v>660</v>
      </c>
      <c r="I68" t="s">
        <v>661</v>
      </c>
      <c r="J68" t="s">
        <v>341</v>
      </c>
      <c r="K68">
        <v>66055</v>
      </c>
      <c r="L68" t="s">
        <v>662</v>
      </c>
      <c r="M68" t="s">
        <v>514</v>
      </c>
      <c r="N68" t="s">
        <v>207</v>
      </c>
      <c r="O68" s="1">
        <v>44359</v>
      </c>
      <c r="P68" s="1" t="str">
        <f>_xlfn.XLOOKUP(_xlfn.XLOOKUP($B68,Sheet6!$A:$A,Sheet6!$D:$D),Sheet7!$A:$A,Sheet7!B:B)</f>
        <v>Howey</v>
      </c>
      <c r="Q68" s="1" t="str">
        <f>_xlfn.XLOOKUP(_xlfn.XLOOKUP($B68,Sheet6!$A:$A,Sheet6!$D:$D),Sheet7!$A:$A,Sheet7!C:C)</f>
        <v>Yakobovicz</v>
      </c>
      <c r="R68" s="1" t="str">
        <f>_xlfn.XLOOKUP(_xlfn.XLOOKUP($B68,Sheet6!$A:$A,Sheet6!$D:$D),Sheet7!$A:$A,Sheet7!D:D)</f>
        <v>Sales I</v>
      </c>
      <c r="S68" t="s">
        <v>663</v>
      </c>
      <c r="T68" t="s">
        <v>117</v>
      </c>
      <c r="U68" t="s">
        <v>664</v>
      </c>
      <c r="V68" t="s">
        <v>99</v>
      </c>
      <c r="W68">
        <v>2006</v>
      </c>
      <c r="X68">
        <v>42275.63</v>
      </c>
    </row>
    <row r="69" spans="1:24" x14ac:dyDescent="0.3">
      <c r="A69">
        <v>68</v>
      </c>
      <c r="B69">
        <v>616</v>
      </c>
      <c r="C69" t="s">
        <v>665</v>
      </c>
      <c r="D69" t="s">
        <v>666</v>
      </c>
      <c r="E69">
        <v>36</v>
      </c>
      <c r="F69" t="s">
        <v>56</v>
      </c>
      <c r="G69">
        <v>699</v>
      </c>
      <c r="H69" t="s">
        <v>667</v>
      </c>
      <c r="I69" t="s">
        <v>668</v>
      </c>
      <c r="J69" t="s">
        <v>225</v>
      </c>
      <c r="K69">
        <v>16305</v>
      </c>
      <c r="L69" t="s">
        <v>669</v>
      </c>
      <c r="M69" t="s">
        <v>72</v>
      </c>
      <c r="N69" t="s">
        <v>73</v>
      </c>
      <c r="O69" s="1">
        <v>44534</v>
      </c>
      <c r="P69" s="1" t="str">
        <f>_xlfn.XLOOKUP(_xlfn.XLOOKUP($B69,Sheet6!$A:$A,Sheet6!$D:$D),Sheet7!$A:$A,Sheet7!B:B)</f>
        <v>Debora</v>
      </c>
      <c r="Q69" s="1" t="str">
        <f>_xlfn.XLOOKUP(_xlfn.XLOOKUP($B69,Sheet6!$A:$A,Sheet6!$D:$D),Sheet7!$A:$A,Sheet7!C:C)</f>
        <v>Moral</v>
      </c>
      <c r="R69" s="1" t="str">
        <f>_xlfn.XLOOKUP(_xlfn.XLOOKUP($B69,Sheet6!$A:$A,Sheet6!$D:$D),Sheet7!$A:$A,Sheet7!D:D)</f>
        <v>Sales III</v>
      </c>
      <c r="S69" t="s">
        <v>670</v>
      </c>
      <c r="T69" t="s">
        <v>168</v>
      </c>
      <c r="U69" t="s">
        <v>671</v>
      </c>
      <c r="V69" t="s">
        <v>647</v>
      </c>
      <c r="W69">
        <v>2008</v>
      </c>
      <c r="X69">
        <v>54189.1</v>
      </c>
    </row>
    <row r="70" spans="1:24" x14ac:dyDescent="0.3">
      <c r="A70">
        <v>69</v>
      </c>
      <c r="B70">
        <v>439</v>
      </c>
      <c r="C70" t="s">
        <v>672</v>
      </c>
      <c r="D70" t="s">
        <v>673</v>
      </c>
      <c r="E70">
        <v>21</v>
      </c>
      <c r="F70" t="s">
        <v>32</v>
      </c>
      <c r="G70">
        <v>843</v>
      </c>
      <c r="H70" t="s">
        <v>674</v>
      </c>
      <c r="I70" t="s">
        <v>675</v>
      </c>
      <c r="J70" t="s">
        <v>393</v>
      </c>
      <c r="K70">
        <v>15080</v>
      </c>
      <c r="L70" t="s">
        <v>676</v>
      </c>
      <c r="M70" t="s">
        <v>439</v>
      </c>
      <c r="N70" t="s">
        <v>440</v>
      </c>
      <c r="O70" s="1">
        <v>44468</v>
      </c>
      <c r="P70" s="1" t="str">
        <f>_xlfn.XLOOKUP(_xlfn.XLOOKUP($B70,Sheet6!$A:$A,Sheet6!$D:$D),Sheet7!$A:$A,Sheet7!B:B)</f>
        <v>Devora</v>
      </c>
      <c r="Q70" s="1" t="str">
        <f>_xlfn.XLOOKUP(_xlfn.XLOOKUP($B70,Sheet6!$A:$A,Sheet6!$D:$D),Sheet7!$A:$A,Sheet7!C:C)</f>
        <v>Herche</v>
      </c>
      <c r="R70" s="1" t="str">
        <f>_xlfn.XLOOKUP(_xlfn.XLOOKUP($B70,Sheet6!$A:$A,Sheet6!$D:$D),Sheet7!$A:$A,Sheet7!D:D)</f>
        <v>Sales I</v>
      </c>
      <c r="S70" t="s">
        <v>677</v>
      </c>
      <c r="T70" t="s">
        <v>678</v>
      </c>
      <c r="U70" t="s">
        <v>679</v>
      </c>
      <c r="V70" t="s">
        <v>279</v>
      </c>
      <c r="W70">
        <v>2011</v>
      </c>
      <c r="X70">
        <v>38978.18</v>
      </c>
    </row>
    <row r="71" spans="1:24" x14ac:dyDescent="0.3">
      <c r="A71">
        <v>70</v>
      </c>
      <c r="B71">
        <v>296</v>
      </c>
      <c r="C71" t="s">
        <v>680</v>
      </c>
      <c r="D71" t="s">
        <v>681</v>
      </c>
      <c r="E71">
        <v>54</v>
      </c>
      <c r="F71" t="s">
        <v>32</v>
      </c>
      <c r="G71">
        <v>721</v>
      </c>
      <c r="H71" t="s">
        <v>682</v>
      </c>
      <c r="I71" t="s">
        <v>683</v>
      </c>
      <c r="J71" t="s">
        <v>684</v>
      </c>
      <c r="K71">
        <v>101</v>
      </c>
      <c r="L71" t="s">
        <v>338</v>
      </c>
      <c r="M71" t="s">
        <v>395</v>
      </c>
      <c r="N71" t="s">
        <v>364</v>
      </c>
      <c r="O71" s="1">
        <v>44419</v>
      </c>
      <c r="P71" s="1" t="str">
        <f>_xlfn.XLOOKUP(_xlfn.XLOOKUP($B71,Sheet6!$A:$A,Sheet6!$D:$D),Sheet7!$A:$A,Sheet7!B:B)</f>
        <v>Deane</v>
      </c>
      <c r="Q71" s="1" t="str">
        <f>_xlfn.XLOOKUP(_xlfn.XLOOKUP($B71,Sheet6!$A:$A,Sheet6!$D:$D),Sheet7!$A:$A,Sheet7!C:C)</f>
        <v>Guppey</v>
      </c>
      <c r="R71" s="1" t="str">
        <f>_xlfn.XLOOKUP(_xlfn.XLOOKUP($B71,Sheet6!$A:$A,Sheet6!$D:$D),Sheet7!$A:$A,Sheet7!D:D)</f>
        <v>Sales I</v>
      </c>
      <c r="S71" t="s">
        <v>685</v>
      </c>
      <c r="T71" t="s">
        <v>686</v>
      </c>
      <c r="U71" t="s">
        <v>687</v>
      </c>
      <c r="V71" t="s">
        <v>548</v>
      </c>
      <c r="W71">
        <v>2013</v>
      </c>
      <c r="X71">
        <v>19507.02</v>
      </c>
    </row>
    <row r="72" spans="1:24" x14ac:dyDescent="0.3">
      <c r="A72">
        <v>71</v>
      </c>
      <c r="B72">
        <v>345</v>
      </c>
      <c r="C72" t="s">
        <v>688</v>
      </c>
      <c r="D72" t="s">
        <v>689</v>
      </c>
      <c r="E72">
        <v>65</v>
      </c>
      <c r="F72" t="s">
        <v>56</v>
      </c>
      <c r="G72">
        <v>742</v>
      </c>
      <c r="H72" t="s">
        <v>690</v>
      </c>
      <c r="I72" t="s">
        <v>691</v>
      </c>
      <c r="J72" t="s">
        <v>692</v>
      </c>
      <c r="K72">
        <v>0</v>
      </c>
      <c r="L72" t="s">
        <v>693</v>
      </c>
      <c r="M72" t="s">
        <v>694</v>
      </c>
      <c r="N72" t="s">
        <v>695</v>
      </c>
      <c r="O72" s="1">
        <v>44440</v>
      </c>
      <c r="P72" s="1" t="str">
        <f>_xlfn.XLOOKUP(_xlfn.XLOOKUP($B72,Sheet6!$A:$A,Sheet6!$D:$D),Sheet7!$A:$A,Sheet7!B:B)</f>
        <v>Gaylor</v>
      </c>
      <c r="Q72" s="1" t="str">
        <f>_xlfn.XLOOKUP(_xlfn.XLOOKUP($B72,Sheet6!$A:$A,Sheet6!$D:$D),Sheet7!$A:$A,Sheet7!C:C)</f>
        <v>Leggate</v>
      </c>
      <c r="R72" s="1" t="str">
        <f>_xlfn.XLOOKUP(_xlfn.XLOOKUP($B72,Sheet6!$A:$A,Sheet6!$D:$D),Sheet7!$A:$A,Sheet7!D:D)</f>
        <v>Sales I</v>
      </c>
      <c r="S72" t="s">
        <v>696</v>
      </c>
      <c r="T72" t="s">
        <v>260</v>
      </c>
      <c r="U72" t="s">
        <v>697</v>
      </c>
      <c r="V72" t="s">
        <v>279</v>
      </c>
      <c r="W72">
        <v>1987</v>
      </c>
      <c r="X72">
        <v>48119.86</v>
      </c>
    </row>
    <row r="73" spans="1:24" x14ac:dyDescent="0.3">
      <c r="A73">
        <v>72</v>
      </c>
      <c r="B73">
        <v>682</v>
      </c>
      <c r="C73" t="s">
        <v>698</v>
      </c>
      <c r="D73" t="s">
        <v>699</v>
      </c>
      <c r="E73">
        <v>62</v>
      </c>
      <c r="F73" t="s">
        <v>32</v>
      </c>
      <c r="G73">
        <v>635</v>
      </c>
      <c r="H73" t="s">
        <v>700</v>
      </c>
      <c r="I73" t="s">
        <v>701</v>
      </c>
      <c r="J73" t="s">
        <v>702</v>
      </c>
      <c r="K73">
        <v>76</v>
      </c>
      <c r="L73" t="s">
        <v>703</v>
      </c>
      <c r="M73" t="s">
        <v>704</v>
      </c>
      <c r="N73" t="s">
        <v>197</v>
      </c>
      <c r="O73" s="1">
        <v>44562</v>
      </c>
      <c r="P73" s="1" t="str">
        <f>_xlfn.XLOOKUP(_xlfn.XLOOKUP($B73,Sheet6!$A:$A,Sheet6!$D:$D),Sheet7!$A:$A,Sheet7!B:B)</f>
        <v>Ulysses</v>
      </c>
      <c r="Q73" s="1" t="str">
        <f>_xlfn.XLOOKUP(_xlfn.XLOOKUP($B73,Sheet6!$A:$A,Sheet6!$D:$D),Sheet7!$A:$A,Sheet7!C:C)</f>
        <v>Eustis</v>
      </c>
      <c r="R73" s="1" t="str">
        <f>_xlfn.XLOOKUP(_xlfn.XLOOKUP($B73,Sheet6!$A:$A,Sheet6!$D:$D),Sheet7!$A:$A,Sheet7!D:D)</f>
        <v>Sales III</v>
      </c>
      <c r="S73" t="s">
        <v>705</v>
      </c>
      <c r="T73" t="s">
        <v>64</v>
      </c>
      <c r="U73" t="s">
        <v>108</v>
      </c>
      <c r="V73" t="s">
        <v>181</v>
      </c>
      <c r="W73">
        <v>2008</v>
      </c>
      <c r="X73">
        <v>14154.81</v>
      </c>
    </row>
    <row r="74" spans="1:24" x14ac:dyDescent="0.3">
      <c r="A74">
        <v>73</v>
      </c>
      <c r="B74">
        <v>548</v>
      </c>
      <c r="C74" t="s">
        <v>706</v>
      </c>
      <c r="D74" t="s">
        <v>707</v>
      </c>
      <c r="E74">
        <v>28</v>
      </c>
      <c r="F74" t="s">
        <v>708</v>
      </c>
      <c r="G74">
        <v>685</v>
      </c>
      <c r="H74" t="s">
        <v>709</v>
      </c>
      <c r="I74" t="s">
        <v>710</v>
      </c>
      <c r="J74" t="s">
        <v>352</v>
      </c>
      <c r="K74">
        <v>13</v>
      </c>
      <c r="L74" t="s">
        <v>568</v>
      </c>
      <c r="M74" t="s">
        <v>711</v>
      </c>
      <c r="N74" t="s">
        <v>712</v>
      </c>
      <c r="O74" s="1">
        <v>44510</v>
      </c>
      <c r="P74" s="1" t="str">
        <f>_xlfn.XLOOKUP(_xlfn.XLOOKUP($B74,Sheet6!$A:$A,Sheet6!$D:$D),Sheet7!$A:$A,Sheet7!B:B)</f>
        <v>Donnell</v>
      </c>
      <c r="Q74" s="1" t="str">
        <f>_xlfn.XLOOKUP(_xlfn.XLOOKUP($B74,Sheet6!$A:$A,Sheet6!$D:$D),Sheet7!$A:$A,Sheet7!C:C)</f>
        <v>Grzelewski</v>
      </c>
      <c r="R74" s="1" t="str">
        <f>_xlfn.XLOOKUP(_xlfn.XLOOKUP($B74,Sheet6!$A:$A,Sheet6!$D:$D),Sheet7!$A:$A,Sheet7!D:D)</f>
        <v>Sales Vet</v>
      </c>
      <c r="S74" t="s">
        <v>713</v>
      </c>
      <c r="T74" t="s">
        <v>714</v>
      </c>
      <c r="U74" t="s">
        <v>715</v>
      </c>
      <c r="V74" t="s">
        <v>327</v>
      </c>
      <c r="W74">
        <v>2008</v>
      </c>
      <c r="X74">
        <v>3506.84</v>
      </c>
    </row>
    <row r="75" spans="1:24" x14ac:dyDescent="0.3">
      <c r="A75">
        <v>74</v>
      </c>
      <c r="B75">
        <v>2</v>
      </c>
      <c r="C75" t="s">
        <v>716</v>
      </c>
      <c r="D75" t="s">
        <v>717</v>
      </c>
      <c r="E75">
        <v>22</v>
      </c>
      <c r="F75" t="s">
        <v>102</v>
      </c>
      <c r="G75">
        <v>798</v>
      </c>
      <c r="H75" t="s">
        <v>718</v>
      </c>
      <c r="I75" t="s">
        <v>719</v>
      </c>
      <c r="J75" t="s">
        <v>720</v>
      </c>
      <c r="K75">
        <v>479</v>
      </c>
      <c r="L75" t="s">
        <v>721</v>
      </c>
      <c r="M75" t="s">
        <v>722</v>
      </c>
      <c r="N75" t="s">
        <v>723</v>
      </c>
      <c r="O75" s="1">
        <v>44321</v>
      </c>
      <c r="P75" s="1" t="str">
        <f>_xlfn.XLOOKUP(_xlfn.XLOOKUP($B75,Sheet6!$A:$A,Sheet6!$D:$D),Sheet7!$A:$A,Sheet7!B:B)</f>
        <v>Elwyn</v>
      </c>
      <c r="Q75" s="1" t="str">
        <f>_xlfn.XLOOKUP(_xlfn.XLOOKUP($B75,Sheet6!$A:$A,Sheet6!$D:$D),Sheet7!$A:$A,Sheet7!C:C)</f>
        <v>Minall</v>
      </c>
      <c r="R75" s="1" t="str">
        <f>_xlfn.XLOOKUP(_xlfn.XLOOKUP($B75,Sheet6!$A:$A,Sheet6!$D:$D),Sheet7!$A:$A,Sheet7!D:D)</f>
        <v>Sales Vet</v>
      </c>
      <c r="S75" t="s">
        <v>724</v>
      </c>
      <c r="T75" t="s">
        <v>316</v>
      </c>
      <c r="U75" t="s">
        <v>725</v>
      </c>
      <c r="V75" t="s">
        <v>65</v>
      </c>
      <c r="W75">
        <v>1993</v>
      </c>
      <c r="X75">
        <v>36294.43</v>
      </c>
    </row>
    <row r="76" spans="1:24" x14ac:dyDescent="0.3">
      <c r="A76">
        <v>75</v>
      </c>
      <c r="B76">
        <v>572</v>
      </c>
      <c r="C76" t="s">
        <v>726</v>
      </c>
      <c r="D76" t="s">
        <v>727</v>
      </c>
      <c r="E76">
        <v>36</v>
      </c>
      <c r="F76" t="s">
        <v>32</v>
      </c>
      <c r="G76">
        <v>659</v>
      </c>
      <c r="H76" t="s">
        <v>728</v>
      </c>
      <c r="I76" t="s">
        <v>729</v>
      </c>
      <c r="J76" t="s">
        <v>504</v>
      </c>
      <c r="K76">
        <v>9253</v>
      </c>
      <c r="L76" t="s">
        <v>730</v>
      </c>
      <c r="M76" t="s">
        <v>731</v>
      </c>
      <c r="N76" t="s">
        <v>530</v>
      </c>
      <c r="O76" s="1">
        <v>44521</v>
      </c>
      <c r="P76" s="1" t="str">
        <f>_xlfn.XLOOKUP(_xlfn.XLOOKUP($B76,Sheet6!$A:$A,Sheet6!$D:$D),Sheet7!$A:$A,Sheet7!B:B)</f>
        <v>Isidora</v>
      </c>
      <c r="Q76" s="1" t="str">
        <f>_xlfn.XLOOKUP(_xlfn.XLOOKUP($B76,Sheet6!$A:$A,Sheet6!$D:$D),Sheet7!$A:$A,Sheet7!C:C)</f>
        <v>Horbart</v>
      </c>
      <c r="R76" s="1" t="str">
        <f>_xlfn.XLOOKUP(_xlfn.XLOOKUP($B76,Sheet6!$A:$A,Sheet6!$D:$D),Sheet7!$A:$A,Sheet7!D:D)</f>
        <v>Sales Vet</v>
      </c>
      <c r="S76" t="s">
        <v>732</v>
      </c>
      <c r="T76" t="s">
        <v>40</v>
      </c>
      <c r="U76" t="s">
        <v>733</v>
      </c>
      <c r="V76" t="s">
        <v>99</v>
      </c>
      <c r="W76">
        <v>2000</v>
      </c>
      <c r="X76">
        <v>11148.42</v>
      </c>
    </row>
    <row r="77" spans="1:24" x14ac:dyDescent="0.3">
      <c r="A77">
        <v>76</v>
      </c>
      <c r="B77">
        <v>914</v>
      </c>
      <c r="C77" t="s">
        <v>734</v>
      </c>
      <c r="D77" t="s">
        <v>735</v>
      </c>
      <c r="E77">
        <v>58</v>
      </c>
      <c r="F77" t="s">
        <v>56</v>
      </c>
      <c r="G77">
        <v>687</v>
      </c>
      <c r="H77" t="s">
        <v>736</v>
      </c>
      <c r="I77" t="s">
        <v>737</v>
      </c>
      <c r="J77" t="s">
        <v>738</v>
      </c>
      <c r="K77">
        <v>59696</v>
      </c>
      <c r="L77" t="s">
        <v>739</v>
      </c>
      <c r="M77" t="s">
        <v>740</v>
      </c>
      <c r="N77" t="s">
        <v>654</v>
      </c>
      <c r="O77" s="1">
        <v>44651</v>
      </c>
      <c r="P77" s="1" t="str">
        <f>_xlfn.XLOOKUP(_xlfn.XLOOKUP($B77,Sheet6!$A:$A,Sheet6!$D:$D),Sheet7!$A:$A,Sheet7!B:B)</f>
        <v>Wendell</v>
      </c>
      <c r="Q77" s="1" t="str">
        <f>_xlfn.XLOOKUP(_xlfn.XLOOKUP($B77,Sheet6!$A:$A,Sheet6!$D:$D),Sheet7!$A:$A,Sheet7!C:C)</f>
        <v>Sulter</v>
      </c>
      <c r="R77" s="1" t="str">
        <f>_xlfn.XLOOKUP(_xlfn.XLOOKUP($B77,Sheet6!$A:$A,Sheet6!$D:$D),Sheet7!$A:$A,Sheet7!D:D)</f>
        <v>Sales I</v>
      </c>
      <c r="S77" t="s">
        <v>741</v>
      </c>
      <c r="T77" t="s">
        <v>621</v>
      </c>
      <c r="U77" t="s">
        <v>742</v>
      </c>
      <c r="V77" t="s">
        <v>591</v>
      </c>
      <c r="W77">
        <v>2009</v>
      </c>
      <c r="X77">
        <v>48968.61</v>
      </c>
    </row>
    <row r="78" spans="1:24" x14ac:dyDescent="0.3">
      <c r="A78">
        <v>77</v>
      </c>
      <c r="B78">
        <v>664</v>
      </c>
      <c r="C78" t="s">
        <v>743</v>
      </c>
      <c r="D78" t="s">
        <v>744</v>
      </c>
      <c r="E78">
        <v>61</v>
      </c>
      <c r="F78" t="s">
        <v>56</v>
      </c>
      <c r="G78">
        <v>630</v>
      </c>
      <c r="H78" t="s">
        <v>745</v>
      </c>
      <c r="I78" t="s">
        <v>746</v>
      </c>
      <c r="J78" t="s">
        <v>747</v>
      </c>
      <c r="K78">
        <v>57653</v>
      </c>
      <c r="L78" t="s">
        <v>748</v>
      </c>
      <c r="M78" t="s">
        <v>749</v>
      </c>
      <c r="N78" t="s">
        <v>440</v>
      </c>
      <c r="O78" s="1">
        <v>44555</v>
      </c>
      <c r="P78" s="1" t="str">
        <f>_xlfn.XLOOKUP(_xlfn.XLOOKUP($B78,Sheet6!$A:$A,Sheet6!$D:$D),Sheet7!$A:$A,Sheet7!B:B)</f>
        <v>Yetty</v>
      </c>
      <c r="Q78" s="1" t="str">
        <f>_xlfn.XLOOKUP(_xlfn.XLOOKUP($B78,Sheet6!$A:$A,Sheet6!$D:$D),Sheet7!$A:$A,Sheet7!C:C)</f>
        <v>Digman</v>
      </c>
      <c r="R78" s="1" t="str">
        <f>_xlfn.XLOOKUP(_xlfn.XLOOKUP($B78,Sheet6!$A:$A,Sheet6!$D:$D),Sheet7!$A:$A,Sheet7!D:D)</f>
        <v>Sales III</v>
      </c>
      <c r="S78" t="s">
        <v>750</v>
      </c>
      <c r="T78" t="s">
        <v>377</v>
      </c>
      <c r="U78" t="s">
        <v>751</v>
      </c>
      <c r="V78" t="s">
        <v>128</v>
      </c>
      <c r="W78">
        <v>1971</v>
      </c>
      <c r="X78">
        <v>14314.09</v>
      </c>
    </row>
    <row r="79" spans="1:24" x14ac:dyDescent="0.3">
      <c r="A79">
        <v>78</v>
      </c>
      <c r="B79">
        <v>316</v>
      </c>
      <c r="C79" t="s">
        <v>752</v>
      </c>
      <c r="D79" t="s">
        <v>753</v>
      </c>
      <c r="E79">
        <v>56</v>
      </c>
      <c r="F79" t="s">
        <v>56</v>
      </c>
      <c r="G79">
        <v>690</v>
      </c>
      <c r="H79" t="s">
        <v>754</v>
      </c>
      <c r="I79" t="s">
        <v>755</v>
      </c>
      <c r="J79" t="s">
        <v>352</v>
      </c>
      <c r="K79">
        <v>673</v>
      </c>
      <c r="L79" t="s">
        <v>756</v>
      </c>
      <c r="M79" t="s">
        <v>757</v>
      </c>
      <c r="N79" t="s">
        <v>73</v>
      </c>
      <c r="O79" s="1">
        <v>44427</v>
      </c>
      <c r="P79" s="1" t="str">
        <f>_xlfn.XLOOKUP(_xlfn.XLOOKUP($B79,Sheet6!$A:$A,Sheet6!$D:$D),Sheet7!$A:$A,Sheet7!B:B)</f>
        <v>Etheline</v>
      </c>
      <c r="Q79" s="1" t="str">
        <f>_xlfn.XLOOKUP(_xlfn.XLOOKUP($B79,Sheet6!$A:$A,Sheet6!$D:$D),Sheet7!$A:$A,Sheet7!C:C)</f>
        <v>Childes</v>
      </c>
      <c r="R79" s="1" t="str">
        <f>_xlfn.XLOOKUP(_xlfn.XLOOKUP($B79,Sheet6!$A:$A,Sheet6!$D:$D),Sheet7!$A:$A,Sheet7!D:D)</f>
        <v>Sales Manager</v>
      </c>
      <c r="S79" t="s">
        <v>758</v>
      </c>
      <c r="T79" t="s">
        <v>325</v>
      </c>
      <c r="U79" t="s">
        <v>759</v>
      </c>
      <c r="V79" t="s">
        <v>379</v>
      </c>
      <c r="W79">
        <v>2006</v>
      </c>
      <c r="X79">
        <v>19131.61</v>
      </c>
    </row>
    <row r="80" spans="1:24" x14ac:dyDescent="0.3">
      <c r="A80">
        <v>79</v>
      </c>
      <c r="B80">
        <v>780</v>
      </c>
      <c r="C80" t="s">
        <v>760</v>
      </c>
      <c r="D80" t="s">
        <v>761</v>
      </c>
      <c r="E80">
        <v>54</v>
      </c>
      <c r="F80" t="s">
        <v>32</v>
      </c>
      <c r="G80">
        <v>693</v>
      </c>
      <c r="H80" t="s">
        <v>762</v>
      </c>
      <c r="I80" t="s">
        <v>763</v>
      </c>
      <c r="J80" t="s">
        <v>295</v>
      </c>
      <c r="K80">
        <v>563</v>
      </c>
      <c r="L80" t="s">
        <v>764</v>
      </c>
      <c r="M80" t="s">
        <v>765</v>
      </c>
      <c r="N80" t="s">
        <v>146</v>
      </c>
      <c r="O80" s="1">
        <v>44602</v>
      </c>
      <c r="P80" s="1" t="str">
        <f>_xlfn.XLOOKUP(_xlfn.XLOOKUP($B80,Sheet6!$A:$A,Sheet6!$D:$D),Sheet7!$A:$A,Sheet7!B:B)</f>
        <v>Doti</v>
      </c>
      <c r="Q80" s="1" t="str">
        <f>_xlfn.XLOOKUP(_xlfn.XLOOKUP($B80,Sheet6!$A:$A,Sheet6!$D:$D),Sheet7!$A:$A,Sheet7!C:C)</f>
        <v>Prantl</v>
      </c>
      <c r="R80" s="1" t="str">
        <f>_xlfn.XLOOKUP(_xlfn.XLOOKUP($B80,Sheet6!$A:$A,Sheet6!$D:$D),Sheet7!$A:$A,Sheet7!D:D)</f>
        <v>Sales I</v>
      </c>
      <c r="S80" t="s">
        <v>766</v>
      </c>
      <c r="T80" t="s">
        <v>168</v>
      </c>
      <c r="U80" t="s">
        <v>169</v>
      </c>
      <c r="V80" t="s">
        <v>128</v>
      </c>
      <c r="W80">
        <v>2005</v>
      </c>
      <c r="X80">
        <v>15531.55</v>
      </c>
    </row>
    <row r="81" spans="1:24" x14ac:dyDescent="0.3">
      <c r="A81">
        <v>80</v>
      </c>
      <c r="B81">
        <v>86</v>
      </c>
      <c r="C81" t="s">
        <v>767</v>
      </c>
      <c r="D81" t="s">
        <v>768</v>
      </c>
      <c r="E81">
        <v>40</v>
      </c>
      <c r="F81" t="s">
        <v>32</v>
      </c>
      <c r="G81">
        <v>650</v>
      </c>
      <c r="H81" t="s">
        <v>769</v>
      </c>
      <c r="I81" t="s">
        <v>770</v>
      </c>
      <c r="J81" t="s">
        <v>771</v>
      </c>
      <c r="K81">
        <v>72290</v>
      </c>
      <c r="L81" t="s">
        <v>772</v>
      </c>
      <c r="M81" t="s">
        <v>773</v>
      </c>
      <c r="N81" t="s">
        <v>774</v>
      </c>
      <c r="O81" s="1">
        <v>44350</v>
      </c>
      <c r="P81" s="1" t="str">
        <f>_xlfn.XLOOKUP(_xlfn.XLOOKUP($B81,Sheet6!$A:$A,Sheet6!$D:$D),Sheet7!$A:$A,Sheet7!B:B)</f>
        <v>Etheline</v>
      </c>
      <c r="Q81" s="1" t="str">
        <f>_xlfn.XLOOKUP(_xlfn.XLOOKUP($B81,Sheet6!$A:$A,Sheet6!$D:$D),Sheet7!$A:$A,Sheet7!C:C)</f>
        <v>Childes</v>
      </c>
      <c r="R81" s="1" t="str">
        <f>_xlfn.XLOOKUP(_xlfn.XLOOKUP($B81,Sheet6!$A:$A,Sheet6!$D:$D),Sheet7!$A:$A,Sheet7!D:D)</f>
        <v>Sales Manager</v>
      </c>
      <c r="S81" t="s">
        <v>775</v>
      </c>
      <c r="T81" t="s">
        <v>776</v>
      </c>
      <c r="U81" t="s">
        <v>777</v>
      </c>
      <c r="V81" t="s">
        <v>279</v>
      </c>
      <c r="W81">
        <v>1997</v>
      </c>
      <c r="X81">
        <v>3550.58</v>
      </c>
    </row>
    <row r="82" spans="1:24" x14ac:dyDescent="0.3">
      <c r="A82">
        <v>81</v>
      </c>
      <c r="B82">
        <v>443</v>
      </c>
      <c r="C82" t="s">
        <v>778</v>
      </c>
      <c r="D82" t="s">
        <v>779</v>
      </c>
      <c r="E82">
        <v>62</v>
      </c>
      <c r="F82" t="s">
        <v>56</v>
      </c>
      <c r="G82">
        <v>833</v>
      </c>
      <c r="H82" t="s">
        <v>780</v>
      </c>
      <c r="I82" t="s">
        <v>781</v>
      </c>
      <c r="J82" t="s">
        <v>70</v>
      </c>
      <c r="K82">
        <v>8</v>
      </c>
      <c r="L82" t="s">
        <v>782</v>
      </c>
      <c r="M82" t="s">
        <v>783</v>
      </c>
      <c r="N82" t="s">
        <v>784</v>
      </c>
      <c r="O82" s="1">
        <v>44469</v>
      </c>
      <c r="P82" s="1" t="str">
        <f>_xlfn.XLOOKUP(_xlfn.XLOOKUP($B82,Sheet6!$A:$A,Sheet6!$D:$D),Sheet7!$A:$A,Sheet7!B:B)</f>
        <v>Georgeanna</v>
      </c>
      <c r="Q82" s="1" t="str">
        <f>_xlfn.XLOOKUP(_xlfn.XLOOKUP($B82,Sheet6!$A:$A,Sheet6!$D:$D),Sheet7!$A:$A,Sheet7!C:C)</f>
        <v>Selliman</v>
      </c>
      <c r="R82" s="1" t="str">
        <f>_xlfn.XLOOKUP(_xlfn.XLOOKUP($B82,Sheet6!$A:$A,Sheet6!$D:$D),Sheet7!$A:$A,Sheet7!D:D)</f>
        <v>Sales II</v>
      </c>
      <c r="S82" t="s">
        <v>785</v>
      </c>
      <c r="T82" t="s">
        <v>51</v>
      </c>
      <c r="U82" t="s">
        <v>786</v>
      </c>
      <c r="V82" t="s">
        <v>327</v>
      </c>
      <c r="W82">
        <v>2010</v>
      </c>
      <c r="X82">
        <v>32485.13</v>
      </c>
    </row>
    <row r="83" spans="1:24" x14ac:dyDescent="0.3">
      <c r="A83">
        <v>82</v>
      </c>
      <c r="B83">
        <v>97</v>
      </c>
      <c r="C83" t="s">
        <v>787</v>
      </c>
      <c r="D83" t="s">
        <v>788</v>
      </c>
      <c r="E83">
        <v>57</v>
      </c>
      <c r="F83" t="s">
        <v>19</v>
      </c>
      <c r="G83">
        <v>673</v>
      </c>
      <c r="H83" t="s">
        <v>789</v>
      </c>
      <c r="I83" t="s">
        <v>790</v>
      </c>
      <c r="J83" t="s">
        <v>791</v>
      </c>
      <c r="K83">
        <v>19</v>
      </c>
      <c r="L83" t="s">
        <v>217</v>
      </c>
      <c r="M83" t="s">
        <v>792</v>
      </c>
      <c r="N83" t="s">
        <v>73</v>
      </c>
      <c r="O83" s="1">
        <v>44352</v>
      </c>
      <c r="P83" s="1" t="str">
        <f>_xlfn.XLOOKUP(_xlfn.XLOOKUP($B83,Sheet6!$A:$A,Sheet6!$D:$D),Sheet7!$A:$A,Sheet7!B:B)</f>
        <v>Ulysses</v>
      </c>
      <c r="Q83" s="1" t="str">
        <f>_xlfn.XLOOKUP(_xlfn.XLOOKUP($B83,Sheet6!$A:$A,Sheet6!$D:$D),Sheet7!$A:$A,Sheet7!C:C)</f>
        <v>Eustis</v>
      </c>
      <c r="R83" s="1" t="str">
        <f>_xlfn.XLOOKUP(_xlfn.XLOOKUP($B83,Sheet6!$A:$A,Sheet6!$D:$D),Sheet7!$A:$A,Sheet7!D:D)</f>
        <v>Sales III</v>
      </c>
      <c r="S83" t="s">
        <v>793</v>
      </c>
      <c r="T83" t="s">
        <v>168</v>
      </c>
      <c r="U83" t="s">
        <v>794</v>
      </c>
      <c r="V83" t="s">
        <v>647</v>
      </c>
      <c r="W83">
        <v>2003</v>
      </c>
      <c r="X83">
        <v>23184.25</v>
      </c>
    </row>
    <row r="84" spans="1:24" x14ac:dyDescent="0.3">
      <c r="A84">
        <v>83</v>
      </c>
      <c r="B84">
        <v>637</v>
      </c>
      <c r="C84" t="s">
        <v>795</v>
      </c>
      <c r="D84" t="s">
        <v>796</v>
      </c>
      <c r="E84">
        <v>48</v>
      </c>
      <c r="F84" t="s">
        <v>32</v>
      </c>
      <c r="G84">
        <v>729</v>
      </c>
      <c r="H84" t="s">
        <v>797</v>
      </c>
      <c r="I84" t="s">
        <v>798</v>
      </c>
      <c r="J84" t="s">
        <v>133</v>
      </c>
      <c r="K84">
        <v>870</v>
      </c>
      <c r="L84" t="s">
        <v>799</v>
      </c>
      <c r="M84" t="s">
        <v>800</v>
      </c>
      <c r="N84" t="s">
        <v>530</v>
      </c>
      <c r="O84" s="1">
        <v>44543</v>
      </c>
      <c r="P84" s="1" t="str">
        <f>_xlfn.XLOOKUP(_xlfn.XLOOKUP($B84,Sheet6!$A:$A,Sheet6!$D:$D),Sheet7!$A:$A,Sheet7!B:B)</f>
        <v>Sibilla</v>
      </c>
      <c r="Q84" s="1" t="str">
        <f>_xlfn.XLOOKUP(_xlfn.XLOOKUP($B84,Sheet6!$A:$A,Sheet6!$D:$D),Sheet7!$A:$A,Sheet7!C:C)</f>
        <v>Cattell</v>
      </c>
      <c r="R84" s="1" t="str">
        <f>_xlfn.XLOOKUP(_xlfn.XLOOKUP($B84,Sheet6!$A:$A,Sheet6!$D:$D),Sheet7!$A:$A,Sheet7!D:D)</f>
        <v>Sales Manager</v>
      </c>
      <c r="S84" t="s">
        <v>801</v>
      </c>
      <c r="T84" t="s">
        <v>40</v>
      </c>
      <c r="U84" t="s">
        <v>802</v>
      </c>
      <c r="V84" t="s">
        <v>327</v>
      </c>
      <c r="W84">
        <v>2011</v>
      </c>
      <c r="X84">
        <v>48445.08</v>
      </c>
    </row>
    <row r="85" spans="1:24" x14ac:dyDescent="0.3">
      <c r="A85">
        <v>84</v>
      </c>
      <c r="B85">
        <v>117</v>
      </c>
      <c r="C85" t="s">
        <v>803</v>
      </c>
      <c r="D85" t="s">
        <v>804</v>
      </c>
      <c r="E85">
        <v>28</v>
      </c>
      <c r="F85" t="s">
        <v>56</v>
      </c>
      <c r="G85">
        <v>715</v>
      </c>
      <c r="H85" t="s">
        <v>805</v>
      </c>
      <c r="I85" t="s">
        <v>806</v>
      </c>
      <c r="J85" t="s">
        <v>807</v>
      </c>
      <c r="K85">
        <v>871</v>
      </c>
      <c r="L85" t="s">
        <v>808</v>
      </c>
      <c r="M85" t="s">
        <v>809</v>
      </c>
      <c r="N85" t="s">
        <v>287</v>
      </c>
      <c r="O85" s="1">
        <v>44357</v>
      </c>
      <c r="P85" s="1" t="str">
        <f>_xlfn.XLOOKUP(_xlfn.XLOOKUP($B85,Sheet6!$A:$A,Sheet6!$D:$D),Sheet7!$A:$A,Sheet7!B:B)</f>
        <v>Sibilla</v>
      </c>
      <c r="Q85" s="1" t="str">
        <f>_xlfn.XLOOKUP(_xlfn.XLOOKUP($B85,Sheet6!$A:$A,Sheet6!$D:$D),Sheet7!$A:$A,Sheet7!C:C)</f>
        <v>Cattell</v>
      </c>
      <c r="R85" s="1" t="str">
        <f>_xlfn.XLOOKUP(_xlfn.XLOOKUP($B85,Sheet6!$A:$A,Sheet6!$D:$D),Sheet7!$A:$A,Sheet7!D:D)</f>
        <v>Sales Manager</v>
      </c>
      <c r="S85" t="s">
        <v>810</v>
      </c>
      <c r="T85" t="s">
        <v>811</v>
      </c>
      <c r="U85" t="s">
        <v>812</v>
      </c>
      <c r="V85" t="s">
        <v>65</v>
      </c>
      <c r="W85">
        <v>2005</v>
      </c>
      <c r="X85">
        <v>41672.43</v>
      </c>
    </row>
    <row r="86" spans="1:24" x14ac:dyDescent="0.3">
      <c r="A86">
        <v>85</v>
      </c>
      <c r="B86">
        <v>328</v>
      </c>
      <c r="C86" t="s">
        <v>813</v>
      </c>
      <c r="D86" t="s">
        <v>814</v>
      </c>
      <c r="E86">
        <v>49</v>
      </c>
      <c r="F86" t="s">
        <v>32</v>
      </c>
      <c r="G86">
        <v>819</v>
      </c>
      <c r="H86" t="s">
        <v>815</v>
      </c>
      <c r="I86" t="s">
        <v>816</v>
      </c>
      <c r="J86" t="s">
        <v>817</v>
      </c>
      <c r="K86">
        <v>5</v>
      </c>
      <c r="L86" t="s">
        <v>818</v>
      </c>
      <c r="M86" t="s">
        <v>439</v>
      </c>
      <c r="N86" t="s">
        <v>440</v>
      </c>
      <c r="O86" s="1">
        <v>44430</v>
      </c>
      <c r="P86" s="1" t="str">
        <f>_xlfn.XLOOKUP(_xlfn.XLOOKUP($B86,Sheet6!$A:$A,Sheet6!$D:$D),Sheet7!$A:$A,Sheet7!B:B)</f>
        <v>Alexa</v>
      </c>
      <c r="Q86" s="1" t="str">
        <f>_xlfn.XLOOKUP(_xlfn.XLOOKUP($B86,Sheet6!$A:$A,Sheet6!$D:$D),Sheet7!$A:$A,Sheet7!C:C)</f>
        <v>Argyle</v>
      </c>
      <c r="R86" s="1" t="str">
        <f>_xlfn.XLOOKUP(_xlfn.XLOOKUP($B86,Sheet6!$A:$A,Sheet6!$D:$D),Sheet7!$A:$A,Sheet7!D:D)</f>
        <v>Sales III</v>
      </c>
      <c r="S86" t="s">
        <v>819</v>
      </c>
      <c r="T86" t="s">
        <v>289</v>
      </c>
      <c r="U86" t="s">
        <v>820</v>
      </c>
      <c r="V86" t="s">
        <v>190</v>
      </c>
      <c r="W86">
        <v>2001</v>
      </c>
      <c r="X86">
        <v>41973.36</v>
      </c>
    </row>
    <row r="87" spans="1:24" x14ac:dyDescent="0.3">
      <c r="A87">
        <v>86</v>
      </c>
      <c r="B87">
        <v>892</v>
      </c>
      <c r="C87" t="s">
        <v>821</v>
      </c>
      <c r="D87" t="s">
        <v>822</v>
      </c>
      <c r="E87">
        <v>42</v>
      </c>
      <c r="F87" t="s">
        <v>32</v>
      </c>
      <c r="G87">
        <v>774</v>
      </c>
      <c r="H87" t="s">
        <v>823</v>
      </c>
      <c r="I87" t="s">
        <v>824</v>
      </c>
      <c r="J87" t="s">
        <v>825</v>
      </c>
      <c r="K87">
        <v>50</v>
      </c>
      <c r="L87" t="s">
        <v>826</v>
      </c>
      <c r="M87" t="s">
        <v>827</v>
      </c>
      <c r="N87" t="s">
        <v>38</v>
      </c>
      <c r="O87" s="1">
        <v>44641</v>
      </c>
      <c r="P87" s="1" t="str">
        <f>_xlfn.XLOOKUP(_xlfn.XLOOKUP($B87,Sheet6!$A:$A,Sheet6!$D:$D),Sheet7!$A:$A,Sheet7!B:B)</f>
        <v>Doti</v>
      </c>
      <c r="Q87" s="1" t="str">
        <f>_xlfn.XLOOKUP(_xlfn.XLOOKUP($B87,Sheet6!$A:$A,Sheet6!$D:$D),Sheet7!$A:$A,Sheet7!C:C)</f>
        <v>Prantl</v>
      </c>
      <c r="R87" s="1" t="str">
        <f>_xlfn.XLOOKUP(_xlfn.XLOOKUP($B87,Sheet6!$A:$A,Sheet6!$D:$D),Sheet7!$A:$A,Sheet7!D:D)</f>
        <v>Sales I</v>
      </c>
      <c r="S87" t="s">
        <v>828</v>
      </c>
      <c r="T87" t="s">
        <v>470</v>
      </c>
      <c r="U87" t="s">
        <v>829</v>
      </c>
      <c r="V87" t="s">
        <v>181</v>
      </c>
      <c r="W87">
        <v>2009</v>
      </c>
      <c r="X87">
        <v>10504.03</v>
      </c>
    </row>
    <row r="88" spans="1:24" x14ac:dyDescent="0.3">
      <c r="A88">
        <v>87</v>
      </c>
      <c r="B88">
        <v>148</v>
      </c>
      <c r="C88" t="s">
        <v>830</v>
      </c>
      <c r="D88" t="s">
        <v>831</v>
      </c>
      <c r="E88">
        <v>30</v>
      </c>
      <c r="F88" t="s">
        <v>56</v>
      </c>
      <c r="G88">
        <v>701</v>
      </c>
      <c r="H88" t="s">
        <v>832</v>
      </c>
      <c r="I88" t="s">
        <v>833</v>
      </c>
      <c r="J88" t="s">
        <v>476</v>
      </c>
      <c r="K88">
        <v>13049</v>
      </c>
      <c r="L88" t="s">
        <v>124</v>
      </c>
      <c r="M88" t="s">
        <v>553</v>
      </c>
      <c r="N88" t="s">
        <v>834</v>
      </c>
      <c r="O88" s="1">
        <v>44365</v>
      </c>
      <c r="P88" s="1" t="str">
        <f>_xlfn.XLOOKUP(_xlfn.XLOOKUP($B88,Sheet6!$A:$A,Sheet6!$D:$D),Sheet7!$A:$A,Sheet7!B:B)</f>
        <v>Deane</v>
      </c>
      <c r="Q88" s="1" t="str">
        <f>_xlfn.XLOOKUP(_xlfn.XLOOKUP($B88,Sheet6!$A:$A,Sheet6!$D:$D),Sheet7!$A:$A,Sheet7!C:C)</f>
        <v>Guppey</v>
      </c>
      <c r="R88" s="1" t="str">
        <f>_xlfn.XLOOKUP(_xlfn.XLOOKUP($B88,Sheet6!$A:$A,Sheet6!$D:$D),Sheet7!$A:$A,Sheet7!D:D)</f>
        <v>Sales I</v>
      </c>
      <c r="S88" t="s">
        <v>835</v>
      </c>
      <c r="T88" t="s">
        <v>179</v>
      </c>
      <c r="U88" t="s">
        <v>836</v>
      </c>
      <c r="V88" t="s">
        <v>65</v>
      </c>
      <c r="W88">
        <v>2011</v>
      </c>
      <c r="X88">
        <v>40732.85</v>
      </c>
    </row>
    <row r="89" spans="1:24" x14ac:dyDescent="0.3">
      <c r="A89">
        <v>88</v>
      </c>
      <c r="B89">
        <v>350</v>
      </c>
      <c r="C89" t="s">
        <v>837</v>
      </c>
      <c r="D89" t="s">
        <v>838</v>
      </c>
      <c r="E89">
        <v>31</v>
      </c>
      <c r="F89" t="s">
        <v>32</v>
      </c>
      <c r="G89">
        <v>805</v>
      </c>
      <c r="H89" t="s">
        <v>839</v>
      </c>
      <c r="I89" t="s">
        <v>840</v>
      </c>
      <c r="J89" t="s">
        <v>841</v>
      </c>
      <c r="K89">
        <v>722</v>
      </c>
      <c r="L89" t="s">
        <v>842</v>
      </c>
      <c r="M89" t="s">
        <v>165</v>
      </c>
      <c r="N89" t="s">
        <v>166</v>
      </c>
      <c r="O89" s="1">
        <v>44442</v>
      </c>
      <c r="P89" s="1" t="str">
        <f>_xlfn.XLOOKUP(_xlfn.XLOOKUP($B89,Sheet6!$A:$A,Sheet6!$D:$D),Sheet7!$A:$A,Sheet7!B:B)</f>
        <v>Howey</v>
      </c>
      <c r="Q89" s="1" t="str">
        <f>_xlfn.XLOOKUP(_xlfn.XLOOKUP($B89,Sheet6!$A:$A,Sheet6!$D:$D),Sheet7!$A:$A,Sheet7!C:C)</f>
        <v>Yakobovicz</v>
      </c>
      <c r="R89" s="1" t="str">
        <f>_xlfn.XLOOKUP(_xlfn.XLOOKUP($B89,Sheet6!$A:$A,Sheet6!$D:$D),Sheet7!$A:$A,Sheet7!D:D)</f>
        <v>Sales I</v>
      </c>
      <c r="S89" t="s">
        <v>843</v>
      </c>
      <c r="T89" t="s">
        <v>40</v>
      </c>
      <c r="U89" t="s">
        <v>844</v>
      </c>
      <c r="V89" t="s">
        <v>77</v>
      </c>
      <c r="W89">
        <v>2012</v>
      </c>
      <c r="X89">
        <v>20072.88</v>
      </c>
    </row>
    <row r="90" spans="1:24" x14ac:dyDescent="0.3">
      <c r="A90">
        <v>89</v>
      </c>
      <c r="B90">
        <v>46</v>
      </c>
      <c r="C90" t="s">
        <v>845</v>
      </c>
      <c r="D90" t="s">
        <v>846</v>
      </c>
      <c r="E90">
        <v>21</v>
      </c>
      <c r="F90" t="s">
        <v>56</v>
      </c>
      <c r="G90">
        <v>632</v>
      </c>
      <c r="H90" t="s">
        <v>847</v>
      </c>
      <c r="I90" t="s">
        <v>848</v>
      </c>
      <c r="J90" t="s">
        <v>83</v>
      </c>
      <c r="K90">
        <v>95280</v>
      </c>
      <c r="L90" t="s">
        <v>553</v>
      </c>
      <c r="M90" t="s">
        <v>404</v>
      </c>
      <c r="N90" t="s">
        <v>86</v>
      </c>
      <c r="O90" s="1">
        <v>44338</v>
      </c>
      <c r="P90" s="1" t="str">
        <f>_xlfn.XLOOKUP(_xlfn.XLOOKUP($B90,Sheet6!$A:$A,Sheet6!$D:$D),Sheet7!$A:$A,Sheet7!B:B)</f>
        <v>Gaylor</v>
      </c>
      <c r="Q90" s="1" t="str">
        <f>_xlfn.XLOOKUP(_xlfn.XLOOKUP($B90,Sheet6!$A:$A,Sheet6!$D:$D),Sheet7!$A:$A,Sheet7!C:C)</f>
        <v>Leggate</v>
      </c>
      <c r="R90" s="1" t="str">
        <f>_xlfn.XLOOKUP(_xlfn.XLOOKUP($B90,Sheet6!$A:$A,Sheet6!$D:$D),Sheet7!$A:$A,Sheet7!D:D)</f>
        <v>Sales I</v>
      </c>
      <c r="S90" t="s">
        <v>849</v>
      </c>
      <c r="T90" t="s">
        <v>239</v>
      </c>
      <c r="U90" t="s">
        <v>850</v>
      </c>
      <c r="V90" t="s">
        <v>53</v>
      </c>
      <c r="W90">
        <v>1996</v>
      </c>
      <c r="X90">
        <v>11904.32</v>
      </c>
    </row>
    <row r="91" spans="1:24" x14ac:dyDescent="0.3">
      <c r="A91">
        <v>90</v>
      </c>
      <c r="B91">
        <v>636</v>
      </c>
      <c r="C91" t="s">
        <v>851</v>
      </c>
      <c r="D91" t="s">
        <v>852</v>
      </c>
      <c r="E91">
        <v>29</v>
      </c>
      <c r="F91" t="s">
        <v>32</v>
      </c>
      <c r="G91">
        <v>741</v>
      </c>
      <c r="H91" t="s">
        <v>853</v>
      </c>
      <c r="I91" t="s">
        <v>854</v>
      </c>
      <c r="J91" t="s">
        <v>174</v>
      </c>
      <c r="K91">
        <v>8</v>
      </c>
      <c r="L91" t="s">
        <v>855</v>
      </c>
      <c r="M91" t="s">
        <v>856</v>
      </c>
      <c r="N91" t="s">
        <v>73</v>
      </c>
      <c r="O91" s="1">
        <v>44543</v>
      </c>
      <c r="P91" s="1" t="str">
        <f>_xlfn.XLOOKUP(_xlfn.XLOOKUP($B91,Sheet6!$A:$A,Sheet6!$D:$D),Sheet7!$A:$A,Sheet7!B:B)</f>
        <v>Donnell</v>
      </c>
      <c r="Q91" s="1" t="str">
        <f>_xlfn.XLOOKUP(_xlfn.XLOOKUP($B91,Sheet6!$A:$A,Sheet6!$D:$D),Sheet7!$A:$A,Sheet7!C:C)</f>
        <v>Grzelewski</v>
      </c>
      <c r="R91" s="1" t="str">
        <f>_xlfn.XLOOKUP(_xlfn.XLOOKUP($B91,Sheet6!$A:$A,Sheet6!$D:$D),Sheet7!$A:$A,Sheet7!D:D)</f>
        <v>Sales Vet</v>
      </c>
      <c r="S91" t="s">
        <v>857</v>
      </c>
      <c r="T91" t="s">
        <v>858</v>
      </c>
      <c r="U91" t="s">
        <v>859</v>
      </c>
      <c r="V91" t="s">
        <v>347</v>
      </c>
      <c r="W91">
        <v>1994</v>
      </c>
      <c r="X91">
        <v>22537.97</v>
      </c>
    </row>
    <row r="92" spans="1:24" x14ac:dyDescent="0.3">
      <c r="A92">
        <v>91</v>
      </c>
      <c r="B92">
        <v>423</v>
      </c>
      <c r="C92" t="s">
        <v>860</v>
      </c>
      <c r="D92" t="s">
        <v>861</v>
      </c>
      <c r="E92">
        <v>41</v>
      </c>
      <c r="F92" t="s">
        <v>426</v>
      </c>
      <c r="G92">
        <v>772</v>
      </c>
      <c r="H92" t="s">
        <v>862</v>
      </c>
      <c r="I92" t="s">
        <v>863</v>
      </c>
      <c r="J92" t="s">
        <v>585</v>
      </c>
      <c r="K92">
        <v>817</v>
      </c>
      <c r="L92" t="s">
        <v>864</v>
      </c>
      <c r="M92" t="s">
        <v>865</v>
      </c>
      <c r="N92" t="s">
        <v>126</v>
      </c>
      <c r="O92" s="1">
        <v>44463</v>
      </c>
      <c r="P92" s="1" t="str">
        <f>_xlfn.XLOOKUP(_xlfn.XLOOKUP($B92,Sheet6!$A:$A,Sheet6!$D:$D),Sheet7!$A:$A,Sheet7!B:B)</f>
        <v>Devora</v>
      </c>
      <c r="Q92" s="1" t="str">
        <f>_xlfn.XLOOKUP(_xlfn.XLOOKUP($B92,Sheet6!$A:$A,Sheet6!$D:$D),Sheet7!$A:$A,Sheet7!C:C)</f>
        <v>Herche</v>
      </c>
      <c r="R92" s="1" t="str">
        <f>_xlfn.XLOOKUP(_xlfn.XLOOKUP($B92,Sheet6!$A:$A,Sheet6!$D:$D),Sheet7!$A:$A,Sheet7!D:D)</f>
        <v>Sales I</v>
      </c>
      <c r="S92" t="s">
        <v>866</v>
      </c>
      <c r="T92" t="s">
        <v>289</v>
      </c>
      <c r="U92" t="s">
        <v>867</v>
      </c>
      <c r="V92" t="s">
        <v>279</v>
      </c>
      <c r="W92">
        <v>2012</v>
      </c>
      <c r="X92">
        <v>16310.93</v>
      </c>
    </row>
    <row r="93" spans="1:24" x14ac:dyDescent="0.3">
      <c r="A93">
        <v>92</v>
      </c>
      <c r="B93">
        <v>354</v>
      </c>
      <c r="C93" t="s">
        <v>868</v>
      </c>
      <c r="D93" t="s">
        <v>869</v>
      </c>
      <c r="E93">
        <v>54</v>
      </c>
      <c r="F93" t="s">
        <v>56</v>
      </c>
      <c r="G93">
        <v>673</v>
      </c>
      <c r="H93" t="s">
        <v>870</v>
      </c>
      <c r="I93" t="s">
        <v>871</v>
      </c>
      <c r="J93" t="s">
        <v>872</v>
      </c>
      <c r="K93">
        <v>78</v>
      </c>
      <c r="L93" t="s">
        <v>873</v>
      </c>
      <c r="M93" t="s">
        <v>61</v>
      </c>
      <c r="N93" t="s">
        <v>654</v>
      </c>
      <c r="O93" s="1">
        <v>44443</v>
      </c>
      <c r="P93" s="1" t="str">
        <f>_xlfn.XLOOKUP(_xlfn.XLOOKUP($B93,Sheet6!$A:$A,Sheet6!$D:$D),Sheet7!$A:$A,Sheet7!B:B)</f>
        <v>Debora</v>
      </c>
      <c r="Q93" s="1" t="str">
        <f>_xlfn.XLOOKUP(_xlfn.XLOOKUP($B93,Sheet6!$A:$A,Sheet6!$D:$D),Sheet7!$A:$A,Sheet7!C:C)</f>
        <v>Moral</v>
      </c>
      <c r="R93" s="1" t="str">
        <f>_xlfn.XLOOKUP(_xlfn.XLOOKUP($B93,Sheet6!$A:$A,Sheet6!$D:$D),Sheet7!$A:$A,Sheet7!D:D)</f>
        <v>Sales III</v>
      </c>
      <c r="S93" t="s">
        <v>874</v>
      </c>
      <c r="T93" t="s">
        <v>168</v>
      </c>
      <c r="U93" t="s">
        <v>875</v>
      </c>
      <c r="V93" t="s">
        <v>647</v>
      </c>
      <c r="W93">
        <v>2008</v>
      </c>
      <c r="X93">
        <v>47680.94</v>
      </c>
    </row>
    <row r="94" spans="1:24" x14ac:dyDescent="0.3">
      <c r="A94">
        <v>93</v>
      </c>
      <c r="B94">
        <v>129</v>
      </c>
      <c r="C94" t="s">
        <v>876</v>
      </c>
      <c r="D94" t="s">
        <v>877</v>
      </c>
      <c r="E94">
        <v>63</v>
      </c>
      <c r="F94" t="s">
        <v>56</v>
      </c>
      <c r="G94">
        <v>827</v>
      </c>
      <c r="H94" t="s">
        <v>878</v>
      </c>
      <c r="I94" t="s">
        <v>879</v>
      </c>
      <c r="J94" t="s">
        <v>880</v>
      </c>
      <c r="K94">
        <v>87</v>
      </c>
      <c r="L94" t="s">
        <v>881</v>
      </c>
      <c r="M94" t="s">
        <v>125</v>
      </c>
      <c r="N94" t="s">
        <v>126</v>
      </c>
      <c r="O94" s="1">
        <v>44360</v>
      </c>
      <c r="P94" s="1" t="str">
        <f>_xlfn.XLOOKUP(_xlfn.XLOOKUP($B94,Sheet6!$A:$A,Sheet6!$D:$D),Sheet7!$A:$A,Sheet7!B:B)</f>
        <v>Etheline</v>
      </c>
      <c r="Q94" s="1" t="str">
        <f>_xlfn.XLOOKUP(_xlfn.XLOOKUP($B94,Sheet6!$A:$A,Sheet6!$D:$D),Sheet7!$A:$A,Sheet7!C:C)</f>
        <v>Childes</v>
      </c>
      <c r="R94" s="1" t="str">
        <f>_xlfn.XLOOKUP(_xlfn.XLOOKUP($B94,Sheet6!$A:$A,Sheet6!$D:$D),Sheet7!$A:$A,Sheet7!D:D)</f>
        <v>Sales Manager</v>
      </c>
      <c r="S94" t="s">
        <v>882</v>
      </c>
      <c r="T94" t="s">
        <v>589</v>
      </c>
      <c r="U94" t="s">
        <v>883</v>
      </c>
      <c r="V94" t="s">
        <v>230</v>
      </c>
      <c r="W94">
        <v>2007</v>
      </c>
      <c r="X94">
        <v>13427.5</v>
      </c>
    </row>
    <row r="95" spans="1:24" x14ac:dyDescent="0.3">
      <c r="A95">
        <v>94</v>
      </c>
      <c r="B95">
        <v>889</v>
      </c>
      <c r="C95" t="s">
        <v>884</v>
      </c>
      <c r="D95" t="s">
        <v>885</v>
      </c>
      <c r="E95">
        <v>25</v>
      </c>
      <c r="F95" t="s">
        <v>56</v>
      </c>
      <c r="G95">
        <v>671</v>
      </c>
      <c r="H95" t="s">
        <v>886</v>
      </c>
      <c r="I95" t="s">
        <v>887</v>
      </c>
      <c r="J95" t="s">
        <v>552</v>
      </c>
      <c r="K95">
        <v>805</v>
      </c>
      <c r="L95" t="s">
        <v>888</v>
      </c>
      <c r="M95" t="s">
        <v>135</v>
      </c>
      <c r="N95" t="s">
        <v>136</v>
      </c>
      <c r="O95" s="1">
        <v>44639</v>
      </c>
      <c r="P95" s="1" t="str">
        <f>_xlfn.XLOOKUP(_xlfn.XLOOKUP($B95,Sheet6!$A:$A,Sheet6!$D:$D),Sheet7!$A:$A,Sheet7!B:B)</f>
        <v>Modesty</v>
      </c>
      <c r="Q95" s="1" t="str">
        <f>_xlfn.XLOOKUP(_xlfn.XLOOKUP($B95,Sheet6!$A:$A,Sheet6!$D:$D),Sheet7!$A:$A,Sheet7!C:C)</f>
        <v>Fruin</v>
      </c>
      <c r="R95" s="1" t="str">
        <f>_xlfn.XLOOKUP(_xlfn.XLOOKUP($B95,Sheet6!$A:$A,Sheet6!$D:$D),Sheet7!$A:$A,Sheet7!D:D)</f>
        <v>Sales I</v>
      </c>
      <c r="S95" t="s">
        <v>889</v>
      </c>
      <c r="T95" t="s">
        <v>179</v>
      </c>
      <c r="U95" t="s">
        <v>890</v>
      </c>
      <c r="V95" t="s">
        <v>181</v>
      </c>
      <c r="W95">
        <v>1992</v>
      </c>
      <c r="X95">
        <v>47456.07</v>
      </c>
    </row>
    <row r="96" spans="1:24" x14ac:dyDescent="0.3">
      <c r="A96">
        <v>95</v>
      </c>
      <c r="B96">
        <v>827</v>
      </c>
      <c r="C96" t="s">
        <v>891</v>
      </c>
      <c r="D96" t="s">
        <v>582</v>
      </c>
      <c r="E96">
        <v>25</v>
      </c>
      <c r="F96" t="s">
        <v>32</v>
      </c>
      <c r="G96">
        <v>688</v>
      </c>
      <c r="H96" t="s">
        <v>892</v>
      </c>
      <c r="I96" t="s">
        <v>893</v>
      </c>
      <c r="J96" t="s">
        <v>652</v>
      </c>
      <c r="K96">
        <v>29484</v>
      </c>
      <c r="L96" t="s">
        <v>894</v>
      </c>
      <c r="M96" t="s">
        <v>895</v>
      </c>
      <c r="N96" t="s">
        <v>619</v>
      </c>
      <c r="O96" s="1">
        <v>44619</v>
      </c>
      <c r="P96" s="1" t="str">
        <f>_xlfn.XLOOKUP(_xlfn.XLOOKUP($B96,Sheet6!$A:$A,Sheet6!$D:$D),Sheet7!$A:$A,Sheet7!B:B)</f>
        <v>Alexa</v>
      </c>
      <c r="Q96" s="1" t="str">
        <f>_xlfn.XLOOKUP(_xlfn.XLOOKUP($B96,Sheet6!$A:$A,Sheet6!$D:$D),Sheet7!$A:$A,Sheet7!C:C)</f>
        <v>Argyle</v>
      </c>
      <c r="R96" s="1" t="str">
        <f>_xlfn.XLOOKUP(_xlfn.XLOOKUP($B96,Sheet6!$A:$A,Sheet6!$D:$D),Sheet7!$A:$A,Sheet7!D:D)</f>
        <v>Sales III</v>
      </c>
      <c r="S96" t="s">
        <v>896</v>
      </c>
      <c r="T96" t="s">
        <v>621</v>
      </c>
      <c r="U96" t="s">
        <v>897</v>
      </c>
      <c r="V96" t="s">
        <v>327</v>
      </c>
      <c r="W96">
        <v>1995</v>
      </c>
      <c r="X96">
        <v>40563.9</v>
      </c>
    </row>
    <row r="97" spans="1:24" x14ac:dyDescent="0.3">
      <c r="A97">
        <v>96</v>
      </c>
      <c r="B97">
        <v>441</v>
      </c>
      <c r="C97" t="s">
        <v>898</v>
      </c>
      <c r="D97" t="s">
        <v>899</v>
      </c>
      <c r="E97">
        <v>65</v>
      </c>
      <c r="F97" t="s">
        <v>32</v>
      </c>
      <c r="G97">
        <v>834</v>
      </c>
      <c r="H97" t="s">
        <v>900</v>
      </c>
      <c r="I97" t="s">
        <v>901</v>
      </c>
      <c r="J97" t="s">
        <v>902</v>
      </c>
      <c r="K97">
        <v>1649</v>
      </c>
      <c r="L97" t="s">
        <v>903</v>
      </c>
      <c r="M97" t="s">
        <v>904</v>
      </c>
      <c r="N97" t="s">
        <v>207</v>
      </c>
      <c r="O97" s="1">
        <v>44469</v>
      </c>
      <c r="P97" s="1" t="str">
        <f>_xlfn.XLOOKUP(_xlfn.XLOOKUP($B97,Sheet6!$A:$A,Sheet6!$D:$D),Sheet7!$A:$A,Sheet7!B:B)</f>
        <v>Kelci</v>
      </c>
      <c r="Q97" s="1" t="str">
        <f>_xlfn.XLOOKUP(_xlfn.XLOOKUP($B97,Sheet6!$A:$A,Sheet6!$D:$D),Sheet7!$A:$A,Sheet7!C:C)</f>
        <v>Goldspink</v>
      </c>
      <c r="R97" s="1" t="str">
        <f>_xlfn.XLOOKUP(_xlfn.XLOOKUP($B97,Sheet6!$A:$A,Sheet6!$D:$D),Sheet7!$A:$A,Sheet7!D:D)</f>
        <v>Sales I</v>
      </c>
      <c r="S97" t="s">
        <v>905</v>
      </c>
      <c r="T97" t="s">
        <v>148</v>
      </c>
      <c r="U97" t="s">
        <v>906</v>
      </c>
      <c r="V97" t="s">
        <v>29</v>
      </c>
      <c r="W97">
        <v>1998</v>
      </c>
      <c r="X97">
        <v>6968.54</v>
      </c>
    </row>
    <row r="98" spans="1:24" x14ac:dyDescent="0.3">
      <c r="A98">
        <v>97</v>
      </c>
      <c r="B98">
        <v>809</v>
      </c>
      <c r="C98" t="s">
        <v>907</v>
      </c>
      <c r="D98" t="s">
        <v>84</v>
      </c>
      <c r="E98">
        <v>37</v>
      </c>
      <c r="F98" t="s">
        <v>32</v>
      </c>
      <c r="G98">
        <v>774</v>
      </c>
      <c r="H98" t="s">
        <v>908</v>
      </c>
      <c r="I98" t="s">
        <v>909</v>
      </c>
      <c r="J98" t="s">
        <v>567</v>
      </c>
      <c r="K98">
        <v>944</v>
      </c>
      <c r="L98" t="s">
        <v>910</v>
      </c>
      <c r="M98" t="s">
        <v>792</v>
      </c>
      <c r="N98" t="s">
        <v>73</v>
      </c>
      <c r="O98" s="1">
        <v>44613</v>
      </c>
      <c r="P98" s="1" t="str">
        <f>_xlfn.XLOOKUP(_xlfn.XLOOKUP($B98,Sheet6!$A:$A,Sheet6!$D:$D),Sheet7!$A:$A,Sheet7!B:B)</f>
        <v>Jodee</v>
      </c>
      <c r="Q98" s="1" t="str">
        <f>_xlfn.XLOOKUP(_xlfn.XLOOKUP($B98,Sheet6!$A:$A,Sheet6!$D:$D),Sheet7!$A:$A,Sheet7!C:C)</f>
        <v>Klimov</v>
      </c>
      <c r="R98" s="1" t="str">
        <f>_xlfn.XLOOKUP(_xlfn.XLOOKUP($B98,Sheet6!$A:$A,Sheet6!$D:$D),Sheet7!$A:$A,Sheet7!D:D)</f>
        <v>Sales I</v>
      </c>
      <c r="S98" t="s">
        <v>911</v>
      </c>
      <c r="T98" t="s">
        <v>912</v>
      </c>
      <c r="U98" t="s">
        <v>913</v>
      </c>
      <c r="V98" t="s">
        <v>230</v>
      </c>
      <c r="W98">
        <v>2007</v>
      </c>
      <c r="X98">
        <v>54966.91</v>
      </c>
    </row>
    <row r="99" spans="1:24" x14ac:dyDescent="0.3">
      <c r="A99">
        <v>98</v>
      </c>
      <c r="B99">
        <v>936</v>
      </c>
      <c r="C99" t="s">
        <v>914</v>
      </c>
      <c r="D99" t="s">
        <v>915</v>
      </c>
      <c r="E99">
        <v>49</v>
      </c>
      <c r="F99" t="s">
        <v>501</v>
      </c>
      <c r="G99">
        <v>794</v>
      </c>
      <c r="H99" t="s">
        <v>916</v>
      </c>
      <c r="I99" t="s">
        <v>917</v>
      </c>
      <c r="J99" t="s">
        <v>918</v>
      </c>
      <c r="K99">
        <v>4</v>
      </c>
      <c r="L99" t="s">
        <v>919</v>
      </c>
      <c r="M99" t="s">
        <v>522</v>
      </c>
      <c r="N99" t="s">
        <v>73</v>
      </c>
      <c r="O99" s="1">
        <v>44657</v>
      </c>
      <c r="P99" s="1" t="str">
        <f>_xlfn.XLOOKUP(_xlfn.XLOOKUP($B99,Sheet6!$A:$A,Sheet6!$D:$D),Sheet7!$A:$A,Sheet7!B:B)</f>
        <v>Devora</v>
      </c>
      <c r="Q99" s="1" t="str">
        <f>_xlfn.XLOOKUP(_xlfn.XLOOKUP($B99,Sheet6!$A:$A,Sheet6!$D:$D),Sheet7!$A:$A,Sheet7!C:C)</f>
        <v>Herche</v>
      </c>
      <c r="R99" s="1" t="str">
        <f>_xlfn.XLOOKUP(_xlfn.XLOOKUP($B99,Sheet6!$A:$A,Sheet6!$D:$D),Sheet7!$A:$A,Sheet7!D:D)</f>
        <v>Sales I</v>
      </c>
      <c r="S99" t="s">
        <v>920</v>
      </c>
      <c r="T99" t="s">
        <v>75</v>
      </c>
      <c r="U99" t="s">
        <v>921</v>
      </c>
      <c r="V99" t="s">
        <v>388</v>
      </c>
      <c r="W99">
        <v>2013</v>
      </c>
      <c r="X99">
        <v>49877.74</v>
      </c>
    </row>
    <row r="100" spans="1:24" x14ac:dyDescent="0.3">
      <c r="A100">
        <v>99</v>
      </c>
      <c r="B100">
        <v>376</v>
      </c>
      <c r="C100" t="s">
        <v>922</v>
      </c>
      <c r="D100" t="s">
        <v>923</v>
      </c>
      <c r="E100">
        <v>41</v>
      </c>
      <c r="F100" t="s">
        <v>501</v>
      </c>
      <c r="G100">
        <v>843</v>
      </c>
      <c r="H100" t="s">
        <v>924</v>
      </c>
      <c r="I100" t="s">
        <v>925</v>
      </c>
      <c r="J100" t="s">
        <v>926</v>
      </c>
      <c r="K100">
        <v>13992</v>
      </c>
      <c r="L100" t="s">
        <v>756</v>
      </c>
      <c r="M100" t="s">
        <v>25</v>
      </c>
      <c r="N100" t="s">
        <v>187</v>
      </c>
      <c r="O100" s="1">
        <v>44451</v>
      </c>
      <c r="P100" s="1" t="str">
        <f>_xlfn.XLOOKUP(_xlfn.XLOOKUP($B100,Sheet6!$A:$A,Sheet6!$D:$D),Sheet7!$A:$A,Sheet7!B:B)</f>
        <v>Alexa</v>
      </c>
      <c r="Q100" s="1" t="str">
        <f>_xlfn.XLOOKUP(_xlfn.XLOOKUP($B100,Sheet6!$A:$A,Sheet6!$D:$D),Sheet7!$A:$A,Sheet7!C:C)</f>
        <v>Argyle</v>
      </c>
      <c r="R100" s="1" t="str">
        <f>_xlfn.XLOOKUP(_xlfn.XLOOKUP($B100,Sheet6!$A:$A,Sheet6!$D:$D),Sheet7!$A:$A,Sheet7!D:D)</f>
        <v>Sales III</v>
      </c>
      <c r="S100" t="s">
        <v>927</v>
      </c>
      <c r="T100" t="s">
        <v>260</v>
      </c>
      <c r="U100" t="s">
        <v>928</v>
      </c>
      <c r="V100" t="s">
        <v>53</v>
      </c>
      <c r="W100">
        <v>2010</v>
      </c>
      <c r="X100">
        <v>36901.440000000002</v>
      </c>
    </row>
    <row r="101" spans="1:24" x14ac:dyDescent="0.3">
      <c r="A101">
        <v>100</v>
      </c>
      <c r="B101">
        <v>505</v>
      </c>
      <c r="C101" t="s">
        <v>929</v>
      </c>
      <c r="D101" t="s">
        <v>930</v>
      </c>
      <c r="E101">
        <v>29</v>
      </c>
      <c r="F101" t="s">
        <v>56</v>
      </c>
      <c r="G101">
        <v>734</v>
      </c>
      <c r="H101" t="s">
        <v>931</v>
      </c>
      <c r="I101" t="s">
        <v>932</v>
      </c>
      <c r="J101" t="s">
        <v>577</v>
      </c>
      <c r="K101">
        <v>2</v>
      </c>
      <c r="L101" t="s">
        <v>933</v>
      </c>
      <c r="M101" t="s">
        <v>934</v>
      </c>
      <c r="N101" t="s">
        <v>935</v>
      </c>
      <c r="O101" s="1">
        <v>44496</v>
      </c>
      <c r="P101" s="1" t="str">
        <f>_xlfn.XLOOKUP(_xlfn.XLOOKUP($B101,Sheet6!$A:$A,Sheet6!$D:$D),Sheet7!$A:$A,Sheet7!B:B)</f>
        <v>Cassius</v>
      </c>
      <c r="Q101" s="1" t="str">
        <f>_xlfn.XLOOKUP(_xlfn.XLOOKUP($B101,Sheet6!$A:$A,Sheet6!$D:$D),Sheet7!$A:$A,Sheet7!C:C)</f>
        <v>Callicott</v>
      </c>
      <c r="R101" s="1" t="str">
        <f>_xlfn.XLOOKUP(_xlfn.XLOOKUP($B101,Sheet6!$A:$A,Sheet6!$D:$D),Sheet7!$A:$A,Sheet7!D:D)</f>
        <v>Sales I</v>
      </c>
      <c r="S101" t="s">
        <v>936</v>
      </c>
      <c r="T101" t="s">
        <v>600</v>
      </c>
      <c r="U101" t="s">
        <v>937</v>
      </c>
      <c r="V101" t="s">
        <v>327</v>
      </c>
      <c r="W101">
        <v>1993</v>
      </c>
      <c r="X101">
        <v>11811.4</v>
      </c>
    </row>
    <row r="102" spans="1:24" x14ac:dyDescent="0.3">
      <c r="A102">
        <v>101</v>
      </c>
      <c r="B102">
        <v>206</v>
      </c>
      <c r="C102" t="s">
        <v>938</v>
      </c>
      <c r="D102" t="s">
        <v>939</v>
      </c>
      <c r="E102">
        <v>34</v>
      </c>
      <c r="F102" t="s">
        <v>32</v>
      </c>
      <c r="G102">
        <v>834</v>
      </c>
      <c r="H102" t="s">
        <v>940</v>
      </c>
      <c r="I102" t="s">
        <v>941</v>
      </c>
      <c r="J102" t="s">
        <v>512</v>
      </c>
      <c r="K102">
        <v>6</v>
      </c>
      <c r="L102" t="s">
        <v>942</v>
      </c>
      <c r="M102" t="s">
        <v>943</v>
      </c>
      <c r="N102" t="s">
        <v>126</v>
      </c>
      <c r="O102" s="1">
        <v>44387</v>
      </c>
      <c r="P102" s="1" t="str">
        <f>_xlfn.XLOOKUP(_xlfn.XLOOKUP($B102,Sheet6!$A:$A,Sheet6!$D:$D),Sheet7!$A:$A,Sheet7!B:B)</f>
        <v>Bernhard</v>
      </c>
      <c r="Q102" s="1" t="str">
        <f>_xlfn.XLOOKUP(_xlfn.XLOOKUP($B102,Sheet6!$A:$A,Sheet6!$D:$D),Sheet7!$A:$A,Sheet7!C:C)</f>
        <v>Orehead</v>
      </c>
      <c r="R102" s="1" t="str">
        <f>_xlfn.XLOOKUP(_xlfn.XLOOKUP($B102,Sheet6!$A:$A,Sheet6!$D:$D),Sheet7!$A:$A,Sheet7!D:D)</f>
        <v>Sales Vet</v>
      </c>
      <c r="S102" t="s">
        <v>944</v>
      </c>
      <c r="T102" t="s">
        <v>64</v>
      </c>
      <c r="U102" t="s">
        <v>945</v>
      </c>
      <c r="V102" t="s">
        <v>128</v>
      </c>
      <c r="W102">
        <v>2003</v>
      </c>
      <c r="X102">
        <v>28892.400000000001</v>
      </c>
    </row>
    <row r="103" spans="1:24" x14ac:dyDescent="0.3">
      <c r="A103">
        <v>102</v>
      </c>
      <c r="B103">
        <v>644</v>
      </c>
      <c r="C103" t="s">
        <v>946</v>
      </c>
      <c r="D103" t="s">
        <v>947</v>
      </c>
      <c r="E103">
        <v>43</v>
      </c>
      <c r="F103" t="s">
        <v>32</v>
      </c>
      <c r="G103">
        <v>733</v>
      </c>
      <c r="H103" t="s">
        <v>948</v>
      </c>
      <c r="I103" t="s">
        <v>949</v>
      </c>
      <c r="J103" t="s">
        <v>105</v>
      </c>
      <c r="K103">
        <v>638</v>
      </c>
      <c r="L103" t="s">
        <v>586</v>
      </c>
      <c r="M103" t="s">
        <v>286</v>
      </c>
      <c r="N103" t="s">
        <v>287</v>
      </c>
      <c r="O103" s="1">
        <v>44545</v>
      </c>
      <c r="P103" s="1" t="str">
        <f>_xlfn.XLOOKUP(_xlfn.XLOOKUP($B103,Sheet6!$A:$A,Sheet6!$D:$D),Sheet7!$A:$A,Sheet7!B:B)</f>
        <v>Gaylor</v>
      </c>
      <c r="Q103" s="1" t="str">
        <f>_xlfn.XLOOKUP(_xlfn.XLOOKUP($B103,Sheet6!$A:$A,Sheet6!$D:$D),Sheet7!$A:$A,Sheet7!C:C)</f>
        <v>Leggate</v>
      </c>
      <c r="R103" s="1" t="str">
        <f>_xlfn.XLOOKUP(_xlfn.XLOOKUP($B103,Sheet6!$A:$A,Sheet6!$D:$D),Sheet7!$A:$A,Sheet7!D:D)</f>
        <v>Sales I</v>
      </c>
      <c r="S103" t="s">
        <v>950</v>
      </c>
      <c r="T103" t="s">
        <v>157</v>
      </c>
      <c r="U103" t="s">
        <v>158</v>
      </c>
      <c r="V103" t="s">
        <v>388</v>
      </c>
      <c r="W103">
        <v>2010</v>
      </c>
      <c r="X103">
        <v>48275.95</v>
      </c>
    </row>
    <row r="104" spans="1:24" x14ac:dyDescent="0.3">
      <c r="A104">
        <v>103</v>
      </c>
      <c r="B104">
        <v>463</v>
      </c>
      <c r="C104" t="s">
        <v>951</v>
      </c>
      <c r="D104" t="s">
        <v>952</v>
      </c>
      <c r="E104">
        <v>60</v>
      </c>
      <c r="F104" t="s">
        <v>32</v>
      </c>
      <c r="G104">
        <v>786</v>
      </c>
      <c r="H104" t="s">
        <v>953</v>
      </c>
      <c r="I104" t="s">
        <v>954</v>
      </c>
      <c r="J104" t="s">
        <v>955</v>
      </c>
      <c r="K104">
        <v>64</v>
      </c>
      <c r="L104" t="s">
        <v>956</v>
      </c>
      <c r="M104" t="s">
        <v>957</v>
      </c>
      <c r="N104" t="s">
        <v>126</v>
      </c>
      <c r="O104" s="1">
        <v>44476</v>
      </c>
      <c r="P104" s="1" t="str">
        <f>_xlfn.XLOOKUP(_xlfn.XLOOKUP($B104,Sheet6!$A:$A,Sheet6!$D:$D),Sheet7!$A:$A,Sheet7!B:B)</f>
        <v>Howey</v>
      </c>
      <c r="Q104" s="1" t="str">
        <f>_xlfn.XLOOKUP(_xlfn.XLOOKUP($B104,Sheet6!$A:$A,Sheet6!$D:$D),Sheet7!$A:$A,Sheet7!C:C)</f>
        <v>Yakobovicz</v>
      </c>
      <c r="R104" s="1" t="str">
        <f>_xlfn.XLOOKUP(_xlfn.XLOOKUP($B104,Sheet6!$A:$A,Sheet6!$D:$D),Sheet7!$A:$A,Sheet7!D:D)</f>
        <v>Sales I</v>
      </c>
      <c r="S104" t="s">
        <v>958</v>
      </c>
      <c r="T104" t="s">
        <v>621</v>
      </c>
      <c r="U104" t="s">
        <v>959</v>
      </c>
      <c r="V104" t="s">
        <v>89</v>
      </c>
      <c r="W104">
        <v>1993</v>
      </c>
      <c r="X104">
        <v>33971.980000000003</v>
      </c>
    </row>
    <row r="105" spans="1:24" x14ac:dyDescent="0.3">
      <c r="A105">
        <v>104</v>
      </c>
      <c r="B105">
        <v>88</v>
      </c>
      <c r="C105" t="s">
        <v>960</v>
      </c>
      <c r="D105" t="s">
        <v>961</v>
      </c>
      <c r="E105">
        <v>41</v>
      </c>
      <c r="F105" t="s">
        <v>56</v>
      </c>
      <c r="G105">
        <v>850</v>
      </c>
      <c r="H105" t="s">
        <v>962</v>
      </c>
      <c r="I105" t="s">
        <v>963</v>
      </c>
      <c r="J105" t="s">
        <v>216</v>
      </c>
      <c r="K105">
        <v>8692</v>
      </c>
      <c r="L105" t="s">
        <v>964</v>
      </c>
      <c r="M105" t="s">
        <v>965</v>
      </c>
      <c r="N105" t="s">
        <v>619</v>
      </c>
      <c r="O105" s="1">
        <v>44350</v>
      </c>
      <c r="P105" s="1" t="str">
        <f>_xlfn.XLOOKUP(_xlfn.XLOOKUP($B105,Sheet6!$A:$A,Sheet6!$D:$D),Sheet7!$A:$A,Sheet7!B:B)</f>
        <v>Devora</v>
      </c>
      <c r="Q105" s="1" t="str">
        <f>_xlfn.XLOOKUP(_xlfn.XLOOKUP($B105,Sheet6!$A:$A,Sheet6!$D:$D),Sheet7!$A:$A,Sheet7!C:C)</f>
        <v>Herche</v>
      </c>
      <c r="R105" s="1" t="str">
        <f>_xlfn.XLOOKUP(_xlfn.XLOOKUP($B105,Sheet6!$A:$A,Sheet6!$D:$D),Sheet7!$A:$A,Sheet7!D:D)</f>
        <v>Sales I</v>
      </c>
      <c r="S105" t="s">
        <v>966</v>
      </c>
      <c r="T105" t="s">
        <v>168</v>
      </c>
      <c r="U105" t="s">
        <v>967</v>
      </c>
      <c r="V105" t="s">
        <v>379</v>
      </c>
      <c r="W105">
        <v>2008</v>
      </c>
      <c r="X105">
        <v>35392.18</v>
      </c>
    </row>
    <row r="106" spans="1:24" x14ac:dyDescent="0.3">
      <c r="A106">
        <v>105</v>
      </c>
      <c r="B106">
        <v>331</v>
      </c>
      <c r="C106" t="s">
        <v>968</v>
      </c>
      <c r="D106" t="s">
        <v>969</v>
      </c>
      <c r="E106">
        <v>30</v>
      </c>
      <c r="F106" t="s">
        <v>32</v>
      </c>
      <c r="G106">
        <v>749</v>
      </c>
      <c r="H106" t="s">
        <v>970</v>
      </c>
      <c r="I106" t="s">
        <v>971</v>
      </c>
      <c r="J106" t="s">
        <v>972</v>
      </c>
      <c r="K106">
        <v>9</v>
      </c>
      <c r="L106" t="s">
        <v>973</v>
      </c>
      <c r="M106" t="s">
        <v>974</v>
      </c>
      <c r="N106" t="s">
        <v>197</v>
      </c>
      <c r="O106" s="1">
        <v>44432</v>
      </c>
      <c r="P106" s="1" t="str">
        <f>_xlfn.XLOOKUP(_xlfn.XLOOKUP($B106,Sheet6!$A:$A,Sheet6!$D:$D),Sheet7!$A:$A,Sheet7!B:B)</f>
        <v>Debora</v>
      </c>
      <c r="Q106" s="1" t="str">
        <f>_xlfn.XLOOKUP(_xlfn.XLOOKUP($B106,Sheet6!$A:$A,Sheet6!$D:$D),Sheet7!$A:$A,Sheet7!C:C)</f>
        <v>Moral</v>
      </c>
      <c r="R106" s="1" t="str">
        <f>_xlfn.XLOOKUP(_xlfn.XLOOKUP($B106,Sheet6!$A:$A,Sheet6!$D:$D),Sheet7!$A:$A,Sheet7!D:D)</f>
        <v>Sales III</v>
      </c>
      <c r="S106" t="s">
        <v>975</v>
      </c>
      <c r="T106" t="s">
        <v>976</v>
      </c>
      <c r="U106" t="s">
        <v>977</v>
      </c>
      <c r="V106" t="s">
        <v>211</v>
      </c>
      <c r="W106">
        <v>1993</v>
      </c>
      <c r="X106">
        <v>47778.5</v>
      </c>
    </row>
    <row r="107" spans="1:24" x14ac:dyDescent="0.3">
      <c r="A107">
        <v>106</v>
      </c>
      <c r="B107">
        <v>758</v>
      </c>
      <c r="C107" t="s">
        <v>978</v>
      </c>
      <c r="D107" t="s">
        <v>979</v>
      </c>
      <c r="E107">
        <v>21</v>
      </c>
      <c r="F107" t="s">
        <v>32</v>
      </c>
      <c r="G107">
        <v>759</v>
      </c>
      <c r="H107" t="s">
        <v>980</v>
      </c>
      <c r="I107" t="s">
        <v>981</v>
      </c>
      <c r="J107" t="s">
        <v>552</v>
      </c>
      <c r="K107">
        <v>4825</v>
      </c>
      <c r="L107" t="s">
        <v>298</v>
      </c>
      <c r="M107" t="s">
        <v>982</v>
      </c>
      <c r="N107" t="s">
        <v>983</v>
      </c>
      <c r="O107" s="1">
        <v>44594</v>
      </c>
      <c r="P107" s="1" t="str">
        <f>_xlfn.XLOOKUP(_xlfn.XLOOKUP($B107,Sheet6!$A:$A,Sheet6!$D:$D),Sheet7!$A:$A,Sheet7!B:B)</f>
        <v>Sibilla</v>
      </c>
      <c r="Q107" s="1" t="str">
        <f>_xlfn.XLOOKUP(_xlfn.XLOOKUP($B107,Sheet6!$A:$A,Sheet6!$D:$D),Sheet7!$A:$A,Sheet7!C:C)</f>
        <v>Cattell</v>
      </c>
      <c r="R107" s="1" t="str">
        <f>_xlfn.XLOOKUP(_xlfn.XLOOKUP($B107,Sheet6!$A:$A,Sheet6!$D:$D),Sheet7!$A:$A,Sheet7!D:D)</f>
        <v>Sales Manager</v>
      </c>
      <c r="S107" t="s">
        <v>984</v>
      </c>
      <c r="T107" t="s">
        <v>117</v>
      </c>
      <c r="U107" t="s">
        <v>118</v>
      </c>
      <c r="V107" t="s">
        <v>190</v>
      </c>
      <c r="W107">
        <v>2007</v>
      </c>
      <c r="X107">
        <v>10081.18</v>
      </c>
    </row>
    <row r="108" spans="1:24" x14ac:dyDescent="0.3">
      <c r="A108">
        <v>107</v>
      </c>
      <c r="B108">
        <v>235</v>
      </c>
      <c r="C108" t="s">
        <v>985</v>
      </c>
      <c r="D108" t="s">
        <v>986</v>
      </c>
      <c r="E108">
        <v>18</v>
      </c>
      <c r="F108" t="s">
        <v>32</v>
      </c>
      <c r="G108">
        <v>655</v>
      </c>
      <c r="H108" t="s">
        <v>987</v>
      </c>
      <c r="I108" t="s">
        <v>988</v>
      </c>
      <c r="J108" t="s">
        <v>989</v>
      </c>
      <c r="K108">
        <v>7641</v>
      </c>
      <c r="L108" t="s">
        <v>990</v>
      </c>
      <c r="M108" t="s">
        <v>374</v>
      </c>
      <c r="N108" t="s">
        <v>375</v>
      </c>
      <c r="O108" s="1">
        <v>44400</v>
      </c>
      <c r="P108" s="1" t="str">
        <f>_xlfn.XLOOKUP(_xlfn.XLOOKUP($B108,Sheet6!$A:$A,Sheet6!$D:$D),Sheet7!$A:$A,Sheet7!B:B)</f>
        <v>Munroe</v>
      </c>
      <c r="Q108" s="1" t="str">
        <f>_xlfn.XLOOKUP(_xlfn.XLOOKUP($B108,Sheet6!$A:$A,Sheet6!$D:$D),Sheet7!$A:$A,Sheet7!C:C)</f>
        <v>Reide</v>
      </c>
      <c r="R108" s="1" t="str">
        <f>_xlfn.XLOOKUP(_xlfn.XLOOKUP($B108,Sheet6!$A:$A,Sheet6!$D:$D),Sheet7!$A:$A,Sheet7!D:D)</f>
        <v>Sales III</v>
      </c>
      <c r="S108" t="s">
        <v>991</v>
      </c>
      <c r="T108" t="s">
        <v>209</v>
      </c>
      <c r="U108" t="s">
        <v>992</v>
      </c>
      <c r="V108" t="s">
        <v>327</v>
      </c>
      <c r="W108">
        <v>2010</v>
      </c>
      <c r="X108">
        <v>39832.370000000003</v>
      </c>
    </row>
    <row r="109" spans="1:24" x14ac:dyDescent="0.3">
      <c r="A109">
        <v>108</v>
      </c>
      <c r="B109">
        <v>703</v>
      </c>
      <c r="C109" t="s">
        <v>993</v>
      </c>
      <c r="D109" t="s">
        <v>994</v>
      </c>
      <c r="E109">
        <v>35</v>
      </c>
      <c r="F109" t="s">
        <v>56</v>
      </c>
      <c r="G109">
        <v>778</v>
      </c>
      <c r="H109" t="s">
        <v>995</v>
      </c>
      <c r="I109" t="s">
        <v>996</v>
      </c>
      <c r="J109" t="s">
        <v>567</v>
      </c>
      <c r="K109">
        <v>618</v>
      </c>
      <c r="L109" t="s">
        <v>997</v>
      </c>
      <c r="M109" t="s">
        <v>323</v>
      </c>
      <c r="N109" t="s">
        <v>38</v>
      </c>
      <c r="O109" s="1">
        <v>44569</v>
      </c>
      <c r="P109" s="1" t="str">
        <f>_xlfn.XLOOKUP(_xlfn.XLOOKUP($B109,Sheet6!$A:$A,Sheet6!$D:$D),Sheet7!$A:$A,Sheet7!B:B)</f>
        <v>Yetty</v>
      </c>
      <c r="Q109" s="1" t="str">
        <f>_xlfn.XLOOKUP(_xlfn.XLOOKUP($B109,Sheet6!$A:$A,Sheet6!$D:$D),Sheet7!$A:$A,Sheet7!C:C)</f>
        <v>Digman</v>
      </c>
      <c r="R109" s="1" t="str">
        <f>_xlfn.XLOOKUP(_xlfn.XLOOKUP($B109,Sheet6!$A:$A,Sheet6!$D:$D),Sheet7!$A:$A,Sheet7!D:D)</f>
        <v>Sales III</v>
      </c>
      <c r="S109" t="s">
        <v>998</v>
      </c>
      <c r="T109" t="s">
        <v>260</v>
      </c>
      <c r="U109" t="s">
        <v>999</v>
      </c>
      <c r="V109" t="s">
        <v>128</v>
      </c>
      <c r="W109">
        <v>2008</v>
      </c>
      <c r="X109">
        <v>17013.2</v>
      </c>
    </row>
    <row r="110" spans="1:24" x14ac:dyDescent="0.3">
      <c r="A110">
        <v>109</v>
      </c>
      <c r="B110">
        <v>964</v>
      </c>
      <c r="C110" t="s">
        <v>1000</v>
      </c>
      <c r="D110" t="s">
        <v>1001</v>
      </c>
      <c r="E110">
        <v>56</v>
      </c>
      <c r="F110" t="s">
        <v>19</v>
      </c>
      <c r="G110">
        <v>843</v>
      </c>
      <c r="H110" t="s">
        <v>1002</v>
      </c>
      <c r="I110" t="s">
        <v>1003</v>
      </c>
      <c r="J110" t="s">
        <v>1004</v>
      </c>
      <c r="K110">
        <v>47441</v>
      </c>
      <c r="L110" t="s">
        <v>956</v>
      </c>
      <c r="M110" t="s">
        <v>1005</v>
      </c>
      <c r="N110" t="s">
        <v>1006</v>
      </c>
      <c r="O110" s="1">
        <v>44669</v>
      </c>
      <c r="P110" s="1" t="str">
        <f>_xlfn.XLOOKUP(_xlfn.XLOOKUP($B110,Sheet6!$A:$A,Sheet6!$D:$D),Sheet7!$A:$A,Sheet7!B:B)</f>
        <v>Devora</v>
      </c>
      <c r="Q110" s="1" t="str">
        <f>_xlfn.XLOOKUP(_xlfn.XLOOKUP($B110,Sheet6!$A:$A,Sheet6!$D:$D),Sheet7!$A:$A,Sheet7!C:C)</f>
        <v>Herche</v>
      </c>
      <c r="R110" s="1" t="str">
        <f>_xlfn.XLOOKUP(_xlfn.XLOOKUP($B110,Sheet6!$A:$A,Sheet6!$D:$D),Sheet7!$A:$A,Sheet7!D:D)</f>
        <v>Sales I</v>
      </c>
      <c r="S110" t="s">
        <v>1007</v>
      </c>
      <c r="T110" t="s">
        <v>179</v>
      </c>
      <c r="U110" t="s">
        <v>1008</v>
      </c>
      <c r="V110" t="s">
        <v>29</v>
      </c>
      <c r="W110">
        <v>1986</v>
      </c>
      <c r="X110">
        <v>26252.720000000001</v>
      </c>
    </row>
    <row r="111" spans="1:24" x14ac:dyDescent="0.3">
      <c r="A111">
        <v>110</v>
      </c>
      <c r="B111">
        <v>30</v>
      </c>
      <c r="C111" t="s">
        <v>1009</v>
      </c>
      <c r="D111" t="s">
        <v>1010</v>
      </c>
      <c r="E111">
        <v>23</v>
      </c>
      <c r="F111" t="s">
        <v>32</v>
      </c>
      <c r="G111">
        <v>640</v>
      </c>
      <c r="H111" t="s">
        <v>1011</v>
      </c>
      <c r="I111" t="s">
        <v>1012</v>
      </c>
      <c r="J111" t="s">
        <v>1013</v>
      </c>
      <c r="K111">
        <v>32435</v>
      </c>
      <c r="L111" t="s">
        <v>226</v>
      </c>
      <c r="M111" t="s">
        <v>72</v>
      </c>
      <c r="N111" t="s">
        <v>73</v>
      </c>
      <c r="O111" s="1">
        <v>44333</v>
      </c>
      <c r="P111" s="1" t="str">
        <f>_xlfn.XLOOKUP(_xlfn.XLOOKUP($B111,Sheet6!$A:$A,Sheet6!$D:$D),Sheet7!$A:$A,Sheet7!B:B)</f>
        <v>Cassius</v>
      </c>
      <c r="Q111" s="1" t="str">
        <f>_xlfn.XLOOKUP(_xlfn.XLOOKUP($B111,Sheet6!$A:$A,Sheet6!$D:$D),Sheet7!$A:$A,Sheet7!C:C)</f>
        <v>Callicott</v>
      </c>
      <c r="R111" s="1" t="str">
        <f>_xlfn.XLOOKUP(_xlfn.XLOOKUP($B111,Sheet6!$A:$A,Sheet6!$D:$D),Sheet7!$A:$A,Sheet7!D:D)</f>
        <v>Sales I</v>
      </c>
      <c r="S111" t="s">
        <v>1014</v>
      </c>
      <c r="T111" t="s">
        <v>51</v>
      </c>
      <c r="U111" t="s">
        <v>1015</v>
      </c>
      <c r="V111" t="s">
        <v>99</v>
      </c>
      <c r="W111">
        <v>1997</v>
      </c>
      <c r="X111">
        <v>8934.17</v>
      </c>
    </row>
    <row r="112" spans="1:24" x14ac:dyDescent="0.3">
      <c r="A112">
        <v>111</v>
      </c>
      <c r="B112">
        <v>730</v>
      </c>
      <c r="C112" t="s">
        <v>1016</v>
      </c>
      <c r="D112" t="s">
        <v>1017</v>
      </c>
      <c r="E112">
        <v>65</v>
      </c>
      <c r="F112" t="s">
        <v>56</v>
      </c>
      <c r="G112">
        <v>630</v>
      </c>
      <c r="H112" t="s">
        <v>1018</v>
      </c>
      <c r="I112" t="s">
        <v>1019</v>
      </c>
      <c r="J112" t="s">
        <v>59</v>
      </c>
      <c r="K112">
        <v>0</v>
      </c>
      <c r="L112" t="s">
        <v>1020</v>
      </c>
      <c r="M112" t="s">
        <v>125</v>
      </c>
      <c r="N112" t="s">
        <v>126</v>
      </c>
      <c r="O112" s="1">
        <v>44583</v>
      </c>
      <c r="P112" s="1" t="str">
        <f>_xlfn.XLOOKUP(_xlfn.XLOOKUP($B112,Sheet6!$A:$A,Sheet6!$D:$D),Sheet7!$A:$A,Sheet7!B:B)</f>
        <v>Etheline</v>
      </c>
      <c r="Q112" s="1" t="str">
        <f>_xlfn.XLOOKUP(_xlfn.XLOOKUP($B112,Sheet6!$A:$A,Sheet6!$D:$D),Sheet7!$A:$A,Sheet7!C:C)</f>
        <v>Childes</v>
      </c>
      <c r="R112" s="1" t="str">
        <f>_xlfn.XLOOKUP(_xlfn.XLOOKUP($B112,Sheet6!$A:$A,Sheet6!$D:$D),Sheet7!$A:$A,Sheet7!D:D)</f>
        <v>Sales Manager</v>
      </c>
      <c r="S112" t="s">
        <v>1021</v>
      </c>
      <c r="T112" t="s">
        <v>686</v>
      </c>
      <c r="U112" t="s">
        <v>687</v>
      </c>
      <c r="V112" t="s">
        <v>591</v>
      </c>
      <c r="W112">
        <v>2008</v>
      </c>
      <c r="X112">
        <v>4750.17</v>
      </c>
    </row>
    <row r="113" spans="1:24" x14ac:dyDescent="0.3">
      <c r="A113">
        <v>112</v>
      </c>
      <c r="B113">
        <v>282</v>
      </c>
      <c r="C113" t="s">
        <v>1022</v>
      </c>
      <c r="D113" t="s">
        <v>1023</v>
      </c>
      <c r="E113">
        <v>37</v>
      </c>
      <c r="F113" t="s">
        <v>56</v>
      </c>
      <c r="G113">
        <v>801</v>
      </c>
      <c r="H113" t="s">
        <v>1024</v>
      </c>
      <c r="I113" t="s">
        <v>1025</v>
      </c>
      <c r="J113" t="s">
        <v>46</v>
      </c>
      <c r="K113">
        <v>8</v>
      </c>
      <c r="L113" t="s">
        <v>1026</v>
      </c>
      <c r="M113" t="s">
        <v>792</v>
      </c>
      <c r="N113" t="s">
        <v>73</v>
      </c>
      <c r="O113" s="1">
        <v>44413</v>
      </c>
      <c r="P113" s="1" t="str">
        <f>_xlfn.XLOOKUP(_xlfn.XLOOKUP($B113,Sheet6!$A:$A,Sheet6!$D:$D),Sheet7!$A:$A,Sheet7!B:B)</f>
        <v>Lotty</v>
      </c>
      <c r="Q113" s="1" t="str">
        <f>_xlfn.XLOOKUP(_xlfn.XLOOKUP($B113,Sheet6!$A:$A,Sheet6!$D:$D),Sheet7!$A:$A,Sheet7!C:C)</f>
        <v>Gaffey</v>
      </c>
      <c r="R113" s="1" t="str">
        <f>_xlfn.XLOOKUP(_xlfn.XLOOKUP($B113,Sheet6!$A:$A,Sheet6!$D:$D),Sheet7!$A:$A,Sheet7!D:D)</f>
        <v>Sales Vet</v>
      </c>
      <c r="S113" t="s">
        <v>1027</v>
      </c>
      <c r="T113" t="s">
        <v>325</v>
      </c>
      <c r="U113" t="s">
        <v>1028</v>
      </c>
      <c r="V113" t="s">
        <v>65</v>
      </c>
      <c r="W113">
        <v>1998</v>
      </c>
      <c r="X113">
        <v>42149.8</v>
      </c>
    </row>
    <row r="114" spans="1:24" x14ac:dyDescent="0.3">
      <c r="A114">
        <v>113</v>
      </c>
      <c r="B114">
        <v>122</v>
      </c>
      <c r="C114" t="s">
        <v>1029</v>
      </c>
      <c r="D114" t="s">
        <v>1030</v>
      </c>
      <c r="E114">
        <v>28</v>
      </c>
      <c r="F114" t="s">
        <v>56</v>
      </c>
      <c r="G114">
        <v>687</v>
      </c>
      <c r="H114" t="s">
        <v>1031</v>
      </c>
      <c r="I114" t="s">
        <v>1032</v>
      </c>
      <c r="J114" t="s">
        <v>1033</v>
      </c>
      <c r="K114">
        <v>73</v>
      </c>
      <c r="L114" t="s">
        <v>1034</v>
      </c>
      <c r="M114" t="s">
        <v>1035</v>
      </c>
      <c r="N114" t="s">
        <v>207</v>
      </c>
      <c r="O114" s="1">
        <v>44358</v>
      </c>
      <c r="P114" s="1" t="str">
        <f>_xlfn.XLOOKUP(_xlfn.XLOOKUP($B114,Sheet6!$A:$A,Sheet6!$D:$D),Sheet7!$A:$A,Sheet7!B:B)</f>
        <v>Isidora</v>
      </c>
      <c r="Q114" s="1" t="str">
        <f>_xlfn.XLOOKUP(_xlfn.XLOOKUP($B114,Sheet6!$A:$A,Sheet6!$D:$D),Sheet7!$A:$A,Sheet7!C:C)</f>
        <v>Horbart</v>
      </c>
      <c r="R114" s="1" t="str">
        <f>_xlfn.XLOOKUP(_xlfn.XLOOKUP($B114,Sheet6!$A:$A,Sheet6!$D:$D),Sheet7!$A:$A,Sheet7!D:D)</f>
        <v>Sales Vet</v>
      </c>
      <c r="S114" t="s">
        <v>1036</v>
      </c>
      <c r="T114" t="s">
        <v>1037</v>
      </c>
      <c r="U114" t="s">
        <v>1038</v>
      </c>
      <c r="V114" t="s">
        <v>53</v>
      </c>
      <c r="W114">
        <v>2008</v>
      </c>
      <c r="X114">
        <v>45678.25</v>
      </c>
    </row>
    <row r="115" spans="1:24" x14ac:dyDescent="0.3">
      <c r="A115">
        <v>114</v>
      </c>
      <c r="B115">
        <v>341</v>
      </c>
      <c r="C115" t="s">
        <v>1039</v>
      </c>
      <c r="D115" t="s">
        <v>1040</v>
      </c>
      <c r="E115">
        <v>51</v>
      </c>
      <c r="F115" t="s">
        <v>56</v>
      </c>
      <c r="G115">
        <v>804</v>
      </c>
      <c r="H115" t="s">
        <v>1041</v>
      </c>
      <c r="I115" t="s">
        <v>1042</v>
      </c>
      <c r="J115" t="s">
        <v>1043</v>
      </c>
      <c r="K115">
        <v>18093</v>
      </c>
      <c r="L115" t="s">
        <v>126</v>
      </c>
      <c r="M115" t="s">
        <v>1044</v>
      </c>
      <c r="N115" t="s">
        <v>1045</v>
      </c>
      <c r="O115" s="1">
        <v>44437</v>
      </c>
      <c r="P115" s="1" t="str">
        <f>_xlfn.XLOOKUP(_xlfn.XLOOKUP($B115,Sheet6!$A:$A,Sheet6!$D:$D),Sheet7!$A:$A,Sheet7!B:B)</f>
        <v>Lotty</v>
      </c>
      <c r="Q115" s="1" t="str">
        <f>_xlfn.XLOOKUP(_xlfn.XLOOKUP($B115,Sheet6!$A:$A,Sheet6!$D:$D),Sheet7!$A:$A,Sheet7!C:C)</f>
        <v>Gaffey</v>
      </c>
      <c r="R115" s="1" t="str">
        <f>_xlfn.XLOOKUP(_xlfn.XLOOKUP($B115,Sheet6!$A:$A,Sheet6!$D:$D),Sheet7!$A:$A,Sheet7!D:D)</f>
        <v>Sales Vet</v>
      </c>
      <c r="S115" t="s">
        <v>1046</v>
      </c>
      <c r="T115" t="s">
        <v>179</v>
      </c>
      <c r="U115" t="s">
        <v>1047</v>
      </c>
      <c r="V115" t="s">
        <v>181</v>
      </c>
      <c r="W115">
        <v>2010</v>
      </c>
      <c r="X115">
        <v>7925.73</v>
      </c>
    </row>
    <row r="116" spans="1:24" x14ac:dyDescent="0.3">
      <c r="A116">
        <v>115</v>
      </c>
      <c r="B116">
        <v>597</v>
      </c>
      <c r="C116" t="s">
        <v>1048</v>
      </c>
      <c r="D116" t="s">
        <v>1049</v>
      </c>
      <c r="E116">
        <v>55</v>
      </c>
      <c r="F116" t="s">
        <v>32</v>
      </c>
      <c r="G116">
        <v>826</v>
      </c>
      <c r="H116" t="s">
        <v>1050</v>
      </c>
      <c r="I116" t="s">
        <v>1051</v>
      </c>
      <c r="J116" t="s">
        <v>1052</v>
      </c>
      <c r="K116">
        <v>575</v>
      </c>
      <c r="L116" t="s">
        <v>1053</v>
      </c>
      <c r="M116" t="s">
        <v>196</v>
      </c>
      <c r="N116" t="s">
        <v>197</v>
      </c>
      <c r="O116" s="1">
        <v>44531</v>
      </c>
      <c r="P116" s="1" t="str">
        <f>_xlfn.XLOOKUP(_xlfn.XLOOKUP($B116,Sheet6!$A:$A,Sheet6!$D:$D),Sheet7!$A:$A,Sheet7!B:B)</f>
        <v>Anitra</v>
      </c>
      <c r="Q116" s="1" t="str">
        <f>_xlfn.XLOOKUP(_xlfn.XLOOKUP($B116,Sheet6!$A:$A,Sheet6!$D:$D),Sheet7!$A:$A,Sheet7!C:C)</f>
        <v>Aldins</v>
      </c>
      <c r="R116" s="1" t="str">
        <f>_xlfn.XLOOKUP(_xlfn.XLOOKUP($B116,Sheet6!$A:$A,Sheet6!$D:$D),Sheet7!$A:$A,Sheet7!D:D)</f>
        <v>Sales I</v>
      </c>
      <c r="S116" t="s">
        <v>1054</v>
      </c>
      <c r="T116" t="s">
        <v>325</v>
      </c>
      <c r="U116" t="s">
        <v>1055</v>
      </c>
      <c r="V116" t="s">
        <v>128</v>
      </c>
      <c r="W116">
        <v>1995</v>
      </c>
      <c r="X116">
        <v>26724.57</v>
      </c>
    </row>
    <row r="117" spans="1:24" x14ac:dyDescent="0.3">
      <c r="A117">
        <v>116</v>
      </c>
      <c r="B117">
        <v>718</v>
      </c>
      <c r="C117" t="s">
        <v>1056</v>
      </c>
      <c r="D117" t="s">
        <v>1057</v>
      </c>
      <c r="E117">
        <v>41</v>
      </c>
      <c r="F117" t="s">
        <v>56</v>
      </c>
      <c r="G117">
        <v>709</v>
      </c>
      <c r="H117" t="s">
        <v>1058</v>
      </c>
      <c r="I117" t="s">
        <v>1059</v>
      </c>
      <c r="J117" t="s">
        <v>1060</v>
      </c>
      <c r="K117">
        <v>42454</v>
      </c>
      <c r="L117" t="s">
        <v>1061</v>
      </c>
      <c r="M117" t="s">
        <v>934</v>
      </c>
      <c r="N117" t="s">
        <v>935</v>
      </c>
      <c r="O117" s="1">
        <v>44578</v>
      </c>
      <c r="P117" s="1" t="str">
        <f>_xlfn.XLOOKUP(_xlfn.XLOOKUP($B117,Sheet6!$A:$A,Sheet6!$D:$D),Sheet7!$A:$A,Sheet7!B:B)</f>
        <v>Debora</v>
      </c>
      <c r="Q117" s="1" t="str">
        <f>_xlfn.XLOOKUP(_xlfn.XLOOKUP($B117,Sheet6!$A:$A,Sheet6!$D:$D),Sheet7!$A:$A,Sheet7!C:C)</f>
        <v>Moral</v>
      </c>
      <c r="R117" s="1" t="str">
        <f>_xlfn.XLOOKUP(_xlfn.XLOOKUP($B117,Sheet6!$A:$A,Sheet6!$D:$D),Sheet7!$A:$A,Sheet7!D:D)</f>
        <v>Sales III</v>
      </c>
      <c r="S117" t="s">
        <v>1062</v>
      </c>
      <c r="T117" t="s">
        <v>179</v>
      </c>
      <c r="U117" t="s">
        <v>1063</v>
      </c>
      <c r="V117" t="s">
        <v>279</v>
      </c>
      <c r="W117">
        <v>1967</v>
      </c>
      <c r="X117">
        <v>45111.3</v>
      </c>
    </row>
    <row r="118" spans="1:24" x14ac:dyDescent="0.3">
      <c r="A118">
        <v>117</v>
      </c>
      <c r="B118">
        <v>938</v>
      </c>
      <c r="C118" t="s">
        <v>1064</v>
      </c>
      <c r="D118" t="s">
        <v>1065</v>
      </c>
      <c r="E118">
        <v>27</v>
      </c>
      <c r="F118" t="s">
        <v>56</v>
      </c>
      <c r="G118">
        <v>697</v>
      </c>
      <c r="H118" t="s">
        <v>1066</v>
      </c>
      <c r="I118" t="s">
        <v>1067</v>
      </c>
      <c r="J118" t="s">
        <v>295</v>
      </c>
      <c r="K118">
        <v>3770</v>
      </c>
      <c r="L118" t="s">
        <v>1068</v>
      </c>
      <c r="M118" t="s">
        <v>1069</v>
      </c>
      <c r="N118" t="s">
        <v>619</v>
      </c>
      <c r="O118" s="1">
        <v>44658</v>
      </c>
      <c r="P118" s="1" t="str">
        <f>_xlfn.XLOOKUP(_xlfn.XLOOKUP($B118,Sheet6!$A:$A,Sheet6!$D:$D),Sheet7!$A:$A,Sheet7!B:B)</f>
        <v>Charita</v>
      </c>
      <c r="Q118" s="1" t="str">
        <f>_xlfn.XLOOKUP(_xlfn.XLOOKUP($B118,Sheet6!$A:$A,Sheet6!$D:$D),Sheet7!$A:$A,Sheet7!C:C)</f>
        <v>Philippet</v>
      </c>
      <c r="R118" s="1" t="str">
        <f>_xlfn.XLOOKUP(_xlfn.XLOOKUP($B118,Sheet6!$A:$A,Sheet6!$D:$D),Sheet7!$A:$A,Sheet7!D:D)</f>
        <v>Sales II</v>
      </c>
      <c r="S118" t="s">
        <v>1070</v>
      </c>
      <c r="T118" t="s">
        <v>168</v>
      </c>
      <c r="U118" t="s">
        <v>1071</v>
      </c>
      <c r="V118" t="s">
        <v>99</v>
      </c>
      <c r="W118">
        <v>2005</v>
      </c>
      <c r="X118">
        <v>13106.98</v>
      </c>
    </row>
    <row r="119" spans="1:24" x14ac:dyDescent="0.3">
      <c r="A119">
        <v>118</v>
      </c>
      <c r="B119">
        <v>632</v>
      </c>
      <c r="C119" t="s">
        <v>1072</v>
      </c>
      <c r="D119" t="s">
        <v>1073</v>
      </c>
      <c r="E119">
        <v>21</v>
      </c>
      <c r="F119" t="s">
        <v>32</v>
      </c>
      <c r="G119">
        <v>793</v>
      </c>
      <c r="H119" t="s">
        <v>1074</v>
      </c>
      <c r="I119" t="s">
        <v>1075</v>
      </c>
      <c r="J119" t="s">
        <v>989</v>
      </c>
      <c r="K119">
        <v>5</v>
      </c>
      <c r="L119" t="s">
        <v>1076</v>
      </c>
      <c r="M119" t="s">
        <v>1077</v>
      </c>
      <c r="N119" t="s">
        <v>440</v>
      </c>
      <c r="O119" s="1">
        <v>44540</v>
      </c>
      <c r="P119" s="1" t="str">
        <f>_xlfn.XLOOKUP(_xlfn.XLOOKUP($B119,Sheet6!$A:$A,Sheet6!$D:$D),Sheet7!$A:$A,Sheet7!B:B)</f>
        <v>Myrta</v>
      </c>
      <c r="Q119" s="1" t="str">
        <f>_xlfn.XLOOKUP(_xlfn.XLOOKUP($B119,Sheet6!$A:$A,Sheet6!$D:$D),Sheet7!$A:$A,Sheet7!C:C)</f>
        <v>Nottram</v>
      </c>
      <c r="R119" s="1" t="str">
        <f>_xlfn.XLOOKUP(_xlfn.XLOOKUP($B119,Sheet6!$A:$A,Sheet6!$D:$D),Sheet7!$A:$A,Sheet7!D:D)</f>
        <v>Sales II</v>
      </c>
      <c r="S119" t="s">
        <v>1078</v>
      </c>
      <c r="T119" t="s">
        <v>1079</v>
      </c>
      <c r="U119" t="s">
        <v>1080</v>
      </c>
      <c r="V119" t="s">
        <v>77</v>
      </c>
      <c r="W119">
        <v>2011</v>
      </c>
      <c r="X119">
        <v>14887.2</v>
      </c>
    </row>
    <row r="120" spans="1:24" x14ac:dyDescent="0.3">
      <c r="A120">
        <v>119</v>
      </c>
      <c r="B120">
        <v>149</v>
      </c>
      <c r="C120" t="s">
        <v>1081</v>
      </c>
      <c r="D120" t="s">
        <v>1082</v>
      </c>
      <c r="E120">
        <v>48</v>
      </c>
      <c r="F120" t="s">
        <v>426</v>
      </c>
      <c r="G120">
        <v>648</v>
      </c>
      <c r="H120" t="s">
        <v>1083</v>
      </c>
      <c r="I120" t="s">
        <v>1084</v>
      </c>
      <c r="J120" t="s">
        <v>284</v>
      </c>
      <c r="K120">
        <v>1</v>
      </c>
      <c r="L120" t="s">
        <v>1085</v>
      </c>
      <c r="M120" t="s">
        <v>545</v>
      </c>
      <c r="N120" t="s">
        <v>38</v>
      </c>
      <c r="O120" s="1">
        <v>44365</v>
      </c>
      <c r="P120" s="1" t="str">
        <f>_xlfn.XLOOKUP(_xlfn.XLOOKUP($B120,Sheet6!$A:$A,Sheet6!$D:$D),Sheet7!$A:$A,Sheet7!B:B)</f>
        <v>Myrta</v>
      </c>
      <c r="Q120" s="1" t="str">
        <f>_xlfn.XLOOKUP(_xlfn.XLOOKUP($B120,Sheet6!$A:$A,Sheet6!$D:$D),Sheet7!$A:$A,Sheet7!C:C)</f>
        <v>Nottram</v>
      </c>
      <c r="R120" s="1" t="str">
        <f>_xlfn.XLOOKUP(_xlfn.XLOOKUP($B120,Sheet6!$A:$A,Sheet6!$D:$D),Sheet7!$A:$A,Sheet7!D:D)</f>
        <v>Sales II</v>
      </c>
      <c r="S120" t="s">
        <v>1086</v>
      </c>
      <c r="T120" t="s">
        <v>858</v>
      </c>
      <c r="U120" t="s">
        <v>859</v>
      </c>
      <c r="V120" t="s">
        <v>29</v>
      </c>
      <c r="W120">
        <v>1998</v>
      </c>
      <c r="X120">
        <v>47500.1</v>
      </c>
    </row>
    <row r="121" spans="1:24" x14ac:dyDescent="0.3">
      <c r="A121">
        <v>120</v>
      </c>
      <c r="B121">
        <v>908</v>
      </c>
      <c r="C121" t="s">
        <v>1087</v>
      </c>
      <c r="D121" t="s">
        <v>1088</v>
      </c>
      <c r="E121">
        <v>20</v>
      </c>
      <c r="F121" t="s">
        <v>426</v>
      </c>
      <c r="G121">
        <v>745</v>
      </c>
      <c r="H121" t="s">
        <v>1089</v>
      </c>
      <c r="I121" t="s">
        <v>1090</v>
      </c>
      <c r="J121" t="s">
        <v>1091</v>
      </c>
      <c r="K121">
        <v>15</v>
      </c>
      <c r="L121" t="s">
        <v>1092</v>
      </c>
      <c r="M121" t="s">
        <v>85</v>
      </c>
      <c r="N121" t="s">
        <v>86</v>
      </c>
      <c r="O121" s="1">
        <v>44647</v>
      </c>
      <c r="P121" s="1" t="str">
        <f>_xlfn.XLOOKUP(_xlfn.XLOOKUP($B121,Sheet6!$A:$A,Sheet6!$D:$D),Sheet7!$A:$A,Sheet7!B:B)</f>
        <v>Gaylor</v>
      </c>
      <c r="Q121" s="1" t="str">
        <f>_xlfn.XLOOKUP(_xlfn.XLOOKUP($B121,Sheet6!$A:$A,Sheet6!$D:$D),Sheet7!$A:$A,Sheet7!C:C)</f>
        <v>Leggate</v>
      </c>
      <c r="R121" s="1" t="str">
        <f>_xlfn.XLOOKUP(_xlfn.XLOOKUP($B121,Sheet6!$A:$A,Sheet6!$D:$D),Sheet7!$A:$A,Sheet7!D:D)</f>
        <v>Sales I</v>
      </c>
      <c r="S121" t="s">
        <v>1093</v>
      </c>
      <c r="T121" t="s">
        <v>64</v>
      </c>
      <c r="U121" t="s">
        <v>1094</v>
      </c>
      <c r="V121" t="s">
        <v>128</v>
      </c>
      <c r="W121">
        <v>2006</v>
      </c>
      <c r="X121">
        <v>43476.72</v>
      </c>
    </row>
    <row r="122" spans="1:24" x14ac:dyDescent="0.3">
      <c r="A122">
        <v>121</v>
      </c>
      <c r="B122">
        <v>821</v>
      </c>
      <c r="C122" t="s">
        <v>1095</v>
      </c>
      <c r="D122" t="s">
        <v>1096</v>
      </c>
      <c r="E122">
        <v>63</v>
      </c>
      <c r="F122" t="s">
        <v>32</v>
      </c>
      <c r="G122">
        <v>736</v>
      </c>
      <c r="H122" t="s">
        <v>1097</v>
      </c>
      <c r="I122" t="s">
        <v>1098</v>
      </c>
      <c r="J122" t="s">
        <v>1099</v>
      </c>
      <c r="K122">
        <v>51</v>
      </c>
      <c r="L122" t="s">
        <v>1100</v>
      </c>
      <c r="M122" t="s">
        <v>783</v>
      </c>
      <c r="N122" t="s">
        <v>784</v>
      </c>
      <c r="O122" s="1">
        <v>44618</v>
      </c>
      <c r="P122" s="1" t="str">
        <f>_xlfn.XLOOKUP(_xlfn.XLOOKUP($B122,Sheet6!$A:$A,Sheet6!$D:$D),Sheet7!$A:$A,Sheet7!B:B)</f>
        <v>Worthington</v>
      </c>
      <c r="Q122" s="1" t="str">
        <f>_xlfn.XLOOKUP(_xlfn.XLOOKUP($B122,Sheet6!$A:$A,Sheet6!$D:$D),Sheet7!$A:$A,Sheet7!C:C)</f>
        <v>Stitle</v>
      </c>
      <c r="R122" s="1" t="str">
        <f>_xlfn.XLOOKUP(_xlfn.XLOOKUP($B122,Sheet6!$A:$A,Sheet6!$D:$D),Sheet7!$A:$A,Sheet7!D:D)</f>
        <v>Sales I</v>
      </c>
      <c r="S122" t="s">
        <v>1101</v>
      </c>
      <c r="T122" t="s">
        <v>912</v>
      </c>
      <c r="U122" t="s">
        <v>1102</v>
      </c>
      <c r="V122" t="s">
        <v>190</v>
      </c>
      <c r="W122">
        <v>2002</v>
      </c>
      <c r="X122">
        <v>34738.04</v>
      </c>
    </row>
    <row r="123" spans="1:24" x14ac:dyDescent="0.3">
      <c r="A123">
        <v>122</v>
      </c>
      <c r="B123">
        <v>851</v>
      </c>
      <c r="C123" t="s">
        <v>1103</v>
      </c>
      <c r="D123" t="s">
        <v>1104</v>
      </c>
      <c r="E123">
        <v>26</v>
      </c>
      <c r="F123" t="s">
        <v>56</v>
      </c>
      <c r="G123">
        <v>743</v>
      </c>
      <c r="H123" t="s">
        <v>1105</v>
      </c>
      <c r="I123" t="s">
        <v>1106</v>
      </c>
      <c r="J123" t="s">
        <v>1091</v>
      </c>
      <c r="K123">
        <v>83</v>
      </c>
      <c r="L123" t="s">
        <v>1107</v>
      </c>
      <c r="M123" t="s">
        <v>722</v>
      </c>
      <c r="N123" t="s">
        <v>723</v>
      </c>
      <c r="O123" s="1">
        <v>44630</v>
      </c>
      <c r="P123" s="1" t="str">
        <f>_xlfn.XLOOKUP(_xlfn.XLOOKUP($B123,Sheet6!$A:$A,Sheet6!$D:$D),Sheet7!$A:$A,Sheet7!B:B)</f>
        <v>Gaylor</v>
      </c>
      <c r="Q123" s="1" t="str">
        <f>_xlfn.XLOOKUP(_xlfn.XLOOKUP($B123,Sheet6!$A:$A,Sheet6!$D:$D),Sheet7!$A:$A,Sheet7!C:C)</f>
        <v>Leggate</v>
      </c>
      <c r="R123" s="1" t="str">
        <f>_xlfn.XLOOKUP(_xlfn.XLOOKUP($B123,Sheet6!$A:$A,Sheet6!$D:$D),Sheet7!$A:$A,Sheet7!D:D)</f>
        <v>Sales I</v>
      </c>
      <c r="S123" t="s">
        <v>1108</v>
      </c>
      <c r="T123" t="s">
        <v>377</v>
      </c>
      <c r="U123" t="s">
        <v>1109</v>
      </c>
      <c r="V123" t="s">
        <v>388</v>
      </c>
      <c r="W123">
        <v>1993</v>
      </c>
      <c r="X123">
        <v>20235.689999999999</v>
      </c>
    </row>
    <row r="124" spans="1:24" x14ac:dyDescent="0.3">
      <c r="A124">
        <v>123</v>
      </c>
      <c r="B124">
        <v>621</v>
      </c>
      <c r="C124" t="s">
        <v>1110</v>
      </c>
      <c r="D124" t="s">
        <v>1111</v>
      </c>
      <c r="E124">
        <v>34</v>
      </c>
      <c r="F124" t="s">
        <v>19</v>
      </c>
      <c r="G124">
        <v>823</v>
      </c>
      <c r="H124" t="s">
        <v>1112</v>
      </c>
      <c r="I124" t="s">
        <v>1113</v>
      </c>
      <c r="J124" t="s">
        <v>1114</v>
      </c>
      <c r="K124">
        <v>674</v>
      </c>
      <c r="L124" t="s">
        <v>1115</v>
      </c>
      <c r="M124" t="s">
        <v>792</v>
      </c>
      <c r="N124" t="s">
        <v>73</v>
      </c>
      <c r="O124" s="1">
        <v>44536</v>
      </c>
      <c r="P124" s="1" t="str">
        <f>_xlfn.XLOOKUP(_xlfn.XLOOKUP($B124,Sheet6!$A:$A,Sheet6!$D:$D),Sheet7!$A:$A,Sheet7!B:B)</f>
        <v>Sibilla</v>
      </c>
      <c r="Q124" s="1" t="str">
        <f>_xlfn.XLOOKUP(_xlfn.XLOOKUP($B124,Sheet6!$A:$A,Sheet6!$D:$D),Sheet7!$A:$A,Sheet7!C:C)</f>
        <v>Cattell</v>
      </c>
      <c r="R124" s="1" t="str">
        <f>_xlfn.XLOOKUP(_xlfn.XLOOKUP($B124,Sheet6!$A:$A,Sheet6!$D:$D),Sheet7!$A:$A,Sheet7!D:D)</f>
        <v>Sales Manager</v>
      </c>
      <c r="S124" t="s">
        <v>1116</v>
      </c>
      <c r="T124" t="s">
        <v>1079</v>
      </c>
      <c r="U124" t="s">
        <v>1080</v>
      </c>
      <c r="V124" t="s">
        <v>181</v>
      </c>
      <c r="W124">
        <v>1999</v>
      </c>
      <c r="X124">
        <v>43116.78</v>
      </c>
    </row>
    <row r="125" spans="1:24" x14ac:dyDescent="0.3">
      <c r="A125">
        <v>124</v>
      </c>
      <c r="B125">
        <v>638</v>
      </c>
      <c r="C125" t="s">
        <v>1117</v>
      </c>
      <c r="D125" t="s">
        <v>1118</v>
      </c>
      <c r="E125">
        <v>26</v>
      </c>
      <c r="F125" t="s">
        <v>501</v>
      </c>
      <c r="G125">
        <v>714</v>
      </c>
      <c r="H125" t="s">
        <v>1119</v>
      </c>
      <c r="I125" t="s">
        <v>1120</v>
      </c>
      <c r="J125" t="s">
        <v>880</v>
      </c>
      <c r="K125">
        <v>56</v>
      </c>
      <c r="L125" t="s">
        <v>1121</v>
      </c>
      <c r="M125" t="s">
        <v>1122</v>
      </c>
      <c r="N125" t="s">
        <v>375</v>
      </c>
      <c r="O125" s="1">
        <v>44544</v>
      </c>
      <c r="P125" s="1" t="str">
        <f>_xlfn.XLOOKUP(_xlfn.XLOOKUP($B125,Sheet6!$A:$A,Sheet6!$D:$D),Sheet7!$A:$A,Sheet7!B:B)</f>
        <v>Munroe</v>
      </c>
      <c r="Q125" s="1" t="str">
        <f>_xlfn.XLOOKUP(_xlfn.XLOOKUP($B125,Sheet6!$A:$A,Sheet6!$D:$D),Sheet7!$A:$A,Sheet7!C:C)</f>
        <v>Reide</v>
      </c>
      <c r="R125" s="1" t="str">
        <f>_xlfn.XLOOKUP(_xlfn.XLOOKUP($B125,Sheet6!$A:$A,Sheet6!$D:$D),Sheet7!$A:$A,Sheet7!D:D)</f>
        <v>Sales III</v>
      </c>
      <c r="S125" t="s">
        <v>1123</v>
      </c>
      <c r="T125" t="s">
        <v>209</v>
      </c>
      <c r="U125" t="s">
        <v>516</v>
      </c>
      <c r="V125" t="s">
        <v>647</v>
      </c>
      <c r="W125">
        <v>2012</v>
      </c>
      <c r="X125">
        <v>39135.620000000003</v>
      </c>
    </row>
    <row r="126" spans="1:24" x14ac:dyDescent="0.3">
      <c r="A126">
        <v>125</v>
      </c>
      <c r="B126">
        <v>593</v>
      </c>
      <c r="C126" t="s">
        <v>1124</v>
      </c>
      <c r="D126" t="s">
        <v>1125</v>
      </c>
      <c r="E126">
        <v>65</v>
      </c>
      <c r="F126" t="s">
        <v>32</v>
      </c>
      <c r="G126">
        <v>773</v>
      </c>
      <c r="H126" t="s">
        <v>1126</v>
      </c>
      <c r="I126" t="s">
        <v>1127</v>
      </c>
      <c r="J126" t="s">
        <v>35</v>
      </c>
      <c r="K126">
        <v>88</v>
      </c>
      <c r="L126" t="s">
        <v>1092</v>
      </c>
      <c r="M126" t="s">
        <v>943</v>
      </c>
      <c r="N126" t="s">
        <v>126</v>
      </c>
      <c r="O126" s="1">
        <v>44529</v>
      </c>
      <c r="P126" s="1" t="str">
        <f>_xlfn.XLOOKUP(_xlfn.XLOOKUP($B126,Sheet6!$A:$A,Sheet6!$D:$D),Sheet7!$A:$A,Sheet7!B:B)</f>
        <v>Yetty</v>
      </c>
      <c r="Q126" s="1" t="str">
        <f>_xlfn.XLOOKUP(_xlfn.XLOOKUP($B126,Sheet6!$A:$A,Sheet6!$D:$D),Sheet7!$A:$A,Sheet7!C:C)</f>
        <v>Digman</v>
      </c>
      <c r="R126" s="1" t="str">
        <f>_xlfn.XLOOKUP(_xlfn.XLOOKUP($B126,Sheet6!$A:$A,Sheet6!$D:$D),Sheet7!$A:$A,Sheet7!D:D)</f>
        <v>Sales III</v>
      </c>
      <c r="S126" t="s">
        <v>1128</v>
      </c>
      <c r="T126" t="s">
        <v>366</v>
      </c>
      <c r="U126" t="s">
        <v>1129</v>
      </c>
      <c r="V126" t="s">
        <v>99</v>
      </c>
      <c r="W126">
        <v>1998</v>
      </c>
      <c r="X126">
        <v>6822.55</v>
      </c>
    </row>
    <row r="127" spans="1:24" x14ac:dyDescent="0.3">
      <c r="A127">
        <v>126</v>
      </c>
      <c r="B127">
        <v>732</v>
      </c>
      <c r="C127" t="s">
        <v>1130</v>
      </c>
      <c r="D127" t="s">
        <v>1131</v>
      </c>
      <c r="E127">
        <v>30</v>
      </c>
      <c r="F127" t="s">
        <v>56</v>
      </c>
      <c r="G127">
        <v>630</v>
      </c>
      <c r="H127" t="s">
        <v>1132</v>
      </c>
      <c r="I127" t="s">
        <v>1133</v>
      </c>
      <c r="J127" t="s">
        <v>1134</v>
      </c>
      <c r="K127">
        <v>6</v>
      </c>
      <c r="L127" t="s">
        <v>1135</v>
      </c>
      <c r="M127" t="s">
        <v>608</v>
      </c>
      <c r="N127" t="s">
        <v>364</v>
      </c>
      <c r="O127" s="1">
        <v>44583</v>
      </c>
      <c r="P127" s="1" t="str">
        <f>_xlfn.XLOOKUP(_xlfn.XLOOKUP($B127,Sheet6!$A:$A,Sheet6!$D:$D),Sheet7!$A:$A,Sheet7!B:B)</f>
        <v>Devora</v>
      </c>
      <c r="Q127" s="1" t="str">
        <f>_xlfn.XLOOKUP(_xlfn.XLOOKUP($B127,Sheet6!$A:$A,Sheet6!$D:$D),Sheet7!$A:$A,Sheet7!C:C)</f>
        <v>Herche</v>
      </c>
      <c r="R127" s="1" t="str">
        <f>_xlfn.XLOOKUP(_xlfn.XLOOKUP($B127,Sheet6!$A:$A,Sheet6!$D:$D),Sheet7!$A:$A,Sheet7!D:D)</f>
        <v>Sales I</v>
      </c>
      <c r="S127" t="s">
        <v>1136</v>
      </c>
      <c r="T127" t="s">
        <v>1137</v>
      </c>
      <c r="U127">
        <v>57</v>
      </c>
      <c r="V127" t="s">
        <v>279</v>
      </c>
      <c r="W127">
        <v>2010</v>
      </c>
      <c r="X127">
        <v>35509.99</v>
      </c>
    </row>
    <row r="128" spans="1:24" x14ac:dyDescent="0.3">
      <c r="A128">
        <v>127</v>
      </c>
      <c r="B128">
        <v>534</v>
      </c>
      <c r="C128" t="s">
        <v>1138</v>
      </c>
      <c r="D128" t="s">
        <v>1139</v>
      </c>
      <c r="E128">
        <v>48</v>
      </c>
      <c r="F128" t="s">
        <v>56</v>
      </c>
      <c r="G128">
        <v>684</v>
      </c>
      <c r="H128" t="s">
        <v>1140</v>
      </c>
      <c r="I128" t="s">
        <v>1141</v>
      </c>
      <c r="J128" t="s">
        <v>560</v>
      </c>
      <c r="K128">
        <v>30</v>
      </c>
      <c r="L128" t="s">
        <v>1142</v>
      </c>
      <c r="M128" t="s">
        <v>61</v>
      </c>
      <c r="N128" t="s">
        <v>654</v>
      </c>
      <c r="O128" s="1">
        <v>44504</v>
      </c>
      <c r="P128" s="1" t="str">
        <f>_xlfn.XLOOKUP(_xlfn.XLOOKUP($B128,Sheet6!$A:$A,Sheet6!$D:$D),Sheet7!$A:$A,Sheet7!B:B)</f>
        <v>Modesty</v>
      </c>
      <c r="Q128" s="1" t="str">
        <f>_xlfn.XLOOKUP(_xlfn.XLOOKUP($B128,Sheet6!$A:$A,Sheet6!$D:$D),Sheet7!$A:$A,Sheet7!C:C)</f>
        <v>Fruin</v>
      </c>
      <c r="R128" s="1" t="str">
        <f>_xlfn.XLOOKUP(_xlfn.XLOOKUP($B128,Sheet6!$A:$A,Sheet6!$D:$D),Sheet7!$A:$A,Sheet7!D:D)</f>
        <v>Sales I</v>
      </c>
      <c r="S128" t="s">
        <v>1143</v>
      </c>
      <c r="T128" t="s">
        <v>325</v>
      </c>
      <c r="U128">
        <v>1500</v>
      </c>
      <c r="V128" t="s">
        <v>29</v>
      </c>
      <c r="W128">
        <v>1997</v>
      </c>
      <c r="X128">
        <v>17496.28</v>
      </c>
    </row>
    <row r="129" spans="1:24" x14ac:dyDescent="0.3">
      <c r="A129">
        <v>128</v>
      </c>
      <c r="B129">
        <v>29</v>
      </c>
      <c r="C129" t="s">
        <v>1144</v>
      </c>
      <c r="D129" t="s">
        <v>1145</v>
      </c>
      <c r="E129">
        <v>18</v>
      </c>
      <c r="F129" t="s">
        <v>32</v>
      </c>
      <c r="G129">
        <v>714</v>
      </c>
      <c r="H129" t="s">
        <v>1146</v>
      </c>
      <c r="I129" t="s">
        <v>1147</v>
      </c>
      <c r="J129" t="s">
        <v>485</v>
      </c>
      <c r="K129">
        <v>3608</v>
      </c>
      <c r="L129" t="s">
        <v>1148</v>
      </c>
      <c r="M129" t="s">
        <v>1149</v>
      </c>
      <c r="N129" t="s">
        <v>207</v>
      </c>
      <c r="O129" s="1">
        <v>44333</v>
      </c>
      <c r="P129" s="1" t="str">
        <f>_xlfn.XLOOKUP(_xlfn.XLOOKUP($B129,Sheet6!$A:$A,Sheet6!$D:$D),Sheet7!$A:$A,Sheet7!B:B)</f>
        <v>Howey</v>
      </c>
      <c r="Q129" s="1" t="str">
        <f>_xlfn.XLOOKUP(_xlfn.XLOOKUP($B129,Sheet6!$A:$A,Sheet6!$D:$D),Sheet7!$A:$A,Sheet7!C:C)</f>
        <v>Yakobovicz</v>
      </c>
      <c r="R129" s="1" t="str">
        <f>_xlfn.XLOOKUP(_xlfn.XLOOKUP($B129,Sheet6!$A:$A,Sheet6!$D:$D),Sheet7!$A:$A,Sheet7!D:D)</f>
        <v>Sales I</v>
      </c>
      <c r="S129" t="s">
        <v>1150</v>
      </c>
      <c r="T129" t="s">
        <v>1151</v>
      </c>
      <c r="U129">
        <v>430</v>
      </c>
      <c r="V129" t="s">
        <v>279</v>
      </c>
      <c r="W129">
        <v>1990</v>
      </c>
      <c r="X129">
        <v>8101.25</v>
      </c>
    </row>
    <row r="130" spans="1:24" x14ac:dyDescent="0.3">
      <c r="A130">
        <v>129</v>
      </c>
      <c r="B130">
        <v>921</v>
      </c>
      <c r="C130" t="s">
        <v>1152</v>
      </c>
      <c r="D130" t="s">
        <v>1153</v>
      </c>
      <c r="E130">
        <v>44</v>
      </c>
      <c r="F130" t="s">
        <v>56</v>
      </c>
      <c r="G130">
        <v>683</v>
      </c>
      <c r="H130" t="s">
        <v>1154</v>
      </c>
      <c r="I130" t="s">
        <v>1155</v>
      </c>
      <c r="J130" t="s">
        <v>255</v>
      </c>
      <c r="K130">
        <v>967</v>
      </c>
      <c r="L130" t="s">
        <v>1156</v>
      </c>
      <c r="M130" t="s">
        <v>545</v>
      </c>
      <c r="N130" t="s">
        <v>38</v>
      </c>
      <c r="O130" s="1">
        <v>44653</v>
      </c>
      <c r="P130" s="1" t="str">
        <f>_xlfn.XLOOKUP(_xlfn.XLOOKUP($B130,Sheet6!$A:$A,Sheet6!$D:$D),Sheet7!$A:$A,Sheet7!B:B)</f>
        <v>Worthington</v>
      </c>
      <c r="Q130" s="1" t="str">
        <f>_xlfn.XLOOKUP(_xlfn.XLOOKUP($B130,Sheet6!$A:$A,Sheet6!$D:$D),Sheet7!$A:$A,Sheet7!C:C)</f>
        <v>Stitle</v>
      </c>
      <c r="R130" s="1" t="str">
        <f>_xlfn.XLOOKUP(_xlfn.XLOOKUP($B130,Sheet6!$A:$A,Sheet6!$D:$D),Sheet7!$A:$A,Sheet7!D:D)</f>
        <v>Sales I</v>
      </c>
      <c r="S130" t="s">
        <v>1157</v>
      </c>
      <c r="T130" t="s">
        <v>912</v>
      </c>
      <c r="U130" t="s">
        <v>1158</v>
      </c>
      <c r="V130" t="s">
        <v>65</v>
      </c>
      <c r="W130">
        <v>2011</v>
      </c>
      <c r="X130">
        <v>44740.5</v>
      </c>
    </row>
    <row r="131" spans="1:24" x14ac:dyDescent="0.3">
      <c r="A131">
        <v>130</v>
      </c>
      <c r="B131">
        <v>433</v>
      </c>
      <c r="C131" t="s">
        <v>1159</v>
      </c>
      <c r="D131" t="s">
        <v>1160</v>
      </c>
      <c r="E131">
        <v>64</v>
      </c>
      <c r="F131" t="s">
        <v>426</v>
      </c>
      <c r="G131">
        <v>765</v>
      </c>
      <c r="H131" t="s">
        <v>1161</v>
      </c>
      <c r="I131" t="s">
        <v>1162</v>
      </c>
      <c r="J131" t="s">
        <v>1163</v>
      </c>
      <c r="K131">
        <v>35</v>
      </c>
      <c r="L131" t="s">
        <v>1164</v>
      </c>
      <c r="M131" t="s">
        <v>1165</v>
      </c>
      <c r="N131" t="s">
        <v>134</v>
      </c>
      <c r="O131" s="1">
        <v>44467</v>
      </c>
      <c r="P131" s="1" t="str">
        <f>_xlfn.XLOOKUP(_xlfn.XLOOKUP($B131,Sheet6!$A:$A,Sheet6!$D:$D),Sheet7!$A:$A,Sheet7!B:B)</f>
        <v>Ulysses</v>
      </c>
      <c r="Q131" s="1" t="str">
        <f>_xlfn.XLOOKUP(_xlfn.XLOOKUP($B131,Sheet6!$A:$A,Sheet6!$D:$D),Sheet7!$A:$A,Sheet7!C:C)</f>
        <v>Eustis</v>
      </c>
      <c r="R131" s="1" t="str">
        <f>_xlfn.XLOOKUP(_xlfn.XLOOKUP($B131,Sheet6!$A:$A,Sheet6!$D:$D),Sheet7!$A:$A,Sheet7!D:D)</f>
        <v>Sales III</v>
      </c>
      <c r="S131" t="s">
        <v>1166</v>
      </c>
      <c r="T131" t="s">
        <v>75</v>
      </c>
      <c r="U131" t="s">
        <v>1167</v>
      </c>
      <c r="V131" t="s">
        <v>211</v>
      </c>
      <c r="W131">
        <v>1998</v>
      </c>
      <c r="X131">
        <v>9154.35</v>
      </c>
    </row>
    <row r="132" spans="1:24" x14ac:dyDescent="0.3">
      <c r="A132">
        <v>131</v>
      </c>
      <c r="B132">
        <v>865</v>
      </c>
      <c r="C132" t="s">
        <v>1168</v>
      </c>
      <c r="D132" t="s">
        <v>1169</v>
      </c>
      <c r="E132">
        <v>62</v>
      </c>
      <c r="F132" t="s">
        <v>32</v>
      </c>
      <c r="G132">
        <v>682</v>
      </c>
      <c r="H132" t="s">
        <v>1170</v>
      </c>
      <c r="I132" t="s">
        <v>1171</v>
      </c>
      <c r="J132" t="s">
        <v>1172</v>
      </c>
      <c r="K132">
        <v>842</v>
      </c>
      <c r="L132" t="s">
        <v>1173</v>
      </c>
      <c r="M132" t="s">
        <v>227</v>
      </c>
      <c r="N132" t="s">
        <v>207</v>
      </c>
      <c r="O132" s="1">
        <v>44634</v>
      </c>
      <c r="P132" s="1" t="str">
        <f>_xlfn.XLOOKUP(_xlfn.XLOOKUP($B132,Sheet6!$A:$A,Sheet6!$D:$D),Sheet7!$A:$A,Sheet7!B:B)</f>
        <v>Georgeanna</v>
      </c>
      <c r="Q132" s="1" t="str">
        <f>_xlfn.XLOOKUP(_xlfn.XLOOKUP($B132,Sheet6!$A:$A,Sheet6!$D:$D),Sheet7!$A:$A,Sheet7!C:C)</f>
        <v>Selliman</v>
      </c>
      <c r="R132" s="1" t="str">
        <f>_xlfn.XLOOKUP(_xlfn.XLOOKUP($B132,Sheet6!$A:$A,Sheet6!$D:$D),Sheet7!$A:$A,Sheet7!D:D)</f>
        <v>Sales II</v>
      </c>
      <c r="S132" t="s">
        <v>1174</v>
      </c>
      <c r="T132" t="s">
        <v>179</v>
      </c>
      <c r="U132" t="s">
        <v>1175</v>
      </c>
      <c r="V132" t="s">
        <v>591</v>
      </c>
      <c r="W132">
        <v>1989</v>
      </c>
      <c r="X132">
        <v>29861.25</v>
      </c>
    </row>
    <row r="133" spans="1:24" x14ac:dyDescent="0.3">
      <c r="A133">
        <v>132</v>
      </c>
      <c r="B133">
        <v>486</v>
      </c>
      <c r="C133" t="s">
        <v>1176</v>
      </c>
      <c r="D133" t="s">
        <v>1177</v>
      </c>
      <c r="E133">
        <v>63</v>
      </c>
      <c r="F133" t="s">
        <v>56</v>
      </c>
      <c r="G133">
        <v>818</v>
      </c>
      <c r="H133" t="s">
        <v>1178</v>
      </c>
      <c r="I133" t="s">
        <v>1179</v>
      </c>
      <c r="J133" t="s">
        <v>1043</v>
      </c>
      <c r="K133">
        <v>70</v>
      </c>
      <c r="L133" t="s">
        <v>942</v>
      </c>
      <c r="M133" t="s">
        <v>1180</v>
      </c>
      <c r="N133" t="s">
        <v>459</v>
      </c>
      <c r="O133" s="1">
        <v>44484</v>
      </c>
      <c r="P133" s="1" t="str">
        <f>_xlfn.XLOOKUP(_xlfn.XLOOKUP($B133,Sheet6!$A:$A,Sheet6!$D:$D),Sheet7!$A:$A,Sheet7!B:B)</f>
        <v>Carita</v>
      </c>
      <c r="Q133" s="1" t="str">
        <f>_xlfn.XLOOKUP(_xlfn.XLOOKUP($B133,Sheet6!$A:$A,Sheet6!$D:$D),Sheet7!$A:$A,Sheet7!C:C)</f>
        <v>Reay</v>
      </c>
      <c r="R133" s="1" t="str">
        <f>_xlfn.XLOOKUP(_xlfn.XLOOKUP($B133,Sheet6!$A:$A,Sheet6!$D:$D),Sheet7!$A:$A,Sheet7!D:D)</f>
        <v>Sales I</v>
      </c>
      <c r="S133" t="s">
        <v>1181</v>
      </c>
      <c r="T133" t="s">
        <v>289</v>
      </c>
      <c r="U133" t="s">
        <v>1182</v>
      </c>
      <c r="V133" t="s">
        <v>128</v>
      </c>
      <c r="W133">
        <v>2008</v>
      </c>
      <c r="X133">
        <v>54042.97</v>
      </c>
    </row>
    <row r="134" spans="1:24" x14ac:dyDescent="0.3">
      <c r="A134">
        <v>133</v>
      </c>
      <c r="B134">
        <v>983</v>
      </c>
      <c r="C134" t="s">
        <v>1183</v>
      </c>
      <c r="D134" t="s">
        <v>1184</v>
      </c>
      <c r="E134">
        <v>23</v>
      </c>
      <c r="F134" t="s">
        <v>32</v>
      </c>
      <c r="G134">
        <v>689</v>
      </c>
      <c r="H134" t="s">
        <v>1185</v>
      </c>
      <c r="I134" t="s">
        <v>1186</v>
      </c>
      <c r="J134" t="s">
        <v>738</v>
      </c>
      <c r="K134">
        <v>1</v>
      </c>
      <c r="L134" t="s">
        <v>1187</v>
      </c>
      <c r="M134" t="s">
        <v>1188</v>
      </c>
      <c r="N134" t="s">
        <v>1189</v>
      </c>
      <c r="O134" s="1">
        <v>44676</v>
      </c>
      <c r="P134" s="1" t="str">
        <f>_xlfn.XLOOKUP(_xlfn.XLOOKUP($B134,Sheet6!$A:$A,Sheet6!$D:$D),Sheet7!$A:$A,Sheet7!B:B)</f>
        <v>Myrta</v>
      </c>
      <c r="Q134" s="1" t="str">
        <f>_xlfn.XLOOKUP(_xlfn.XLOOKUP($B134,Sheet6!$A:$A,Sheet6!$D:$D),Sheet7!$A:$A,Sheet7!C:C)</f>
        <v>Nottram</v>
      </c>
      <c r="R134" s="1" t="str">
        <f>_xlfn.XLOOKUP(_xlfn.XLOOKUP($B134,Sheet6!$A:$A,Sheet6!$D:$D),Sheet7!$A:$A,Sheet7!D:D)</f>
        <v>Sales II</v>
      </c>
      <c r="S134" t="s">
        <v>1190</v>
      </c>
      <c r="T134" t="s">
        <v>366</v>
      </c>
      <c r="U134" t="s">
        <v>1191</v>
      </c>
      <c r="V134" t="s">
        <v>347</v>
      </c>
      <c r="W134">
        <v>1989</v>
      </c>
      <c r="X134">
        <v>44349.93</v>
      </c>
    </row>
    <row r="135" spans="1:24" x14ac:dyDescent="0.3">
      <c r="A135">
        <v>134</v>
      </c>
      <c r="B135">
        <v>196</v>
      </c>
      <c r="C135" t="s">
        <v>1192</v>
      </c>
      <c r="D135" t="s">
        <v>1193</v>
      </c>
      <c r="E135">
        <v>33</v>
      </c>
      <c r="F135" t="s">
        <v>80</v>
      </c>
      <c r="G135">
        <v>840</v>
      </c>
      <c r="H135" t="s">
        <v>1194</v>
      </c>
      <c r="I135" t="s">
        <v>1195</v>
      </c>
      <c r="J135" t="s">
        <v>419</v>
      </c>
      <c r="K135">
        <v>2194</v>
      </c>
      <c r="L135" t="s">
        <v>1196</v>
      </c>
      <c r="M135" t="s">
        <v>1197</v>
      </c>
      <c r="N135" t="s">
        <v>38</v>
      </c>
      <c r="O135" s="1">
        <v>44384</v>
      </c>
      <c r="P135" s="1" t="str">
        <f>_xlfn.XLOOKUP(_xlfn.XLOOKUP($B135,Sheet6!$A:$A,Sheet6!$D:$D),Sheet7!$A:$A,Sheet7!B:B)</f>
        <v>Worthington</v>
      </c>
      <c r="Q135" s="1" t="str">
        <f>_xlfn.XLOOKUP(_xlfn.XLOOKUP($B135,Sheet6!$A:$A,Sheet6!$D:$D),Sheet7!$A:$A,Sheet7!C:C)</f>
        <v>Stitle</v>
      </c>
      <c r="R135" s="1" t="str">
        <f>_xlfn.XLOOKUP(_xlfn.XLOOKUP($B135,Sheet6!$A:$A,Sheet6!$D:$D),Sheet7!$A:$A,Sheet7!D:D)</f>
        <v>Sales I</v>
      </c>
      <c r="S135" t="s">
        <v>1198</v>
      </c>
      <c r="T135" t="s">
        <v>64</v>
      </c>
      <c r="U135" t="s">
        <v>452</v>
      </c>
      <c r="V135" t="s">
        <v>230</v>
      </c>
      <c r="W135">
        <v>2012</v>
      </c>
      <c r="X135">
        <v>12941.41</v>
      </c>
    </row>
    <row r="136" spans="1:24" x14ac:dyDescent="0.3">
      <c r="A136">
        <v>135</v>
      </c>
      <c r="B136">
        <v>910</v>
      </c>
      <c r="C136" t="s">
        <v>1199</v>
      </c>
      <c r="D136" t="s">
        <v>1200</v>
      </c>
      <c r="E136">
        <v>52</v>
      </c>
      <c r="F136" t="s">
        <v>32</v>
      </c>
      <c r="G136">
        <v>822</v>
      </c>
      <c r="H136" t="s">
        <v>1201</v>
      </c>
      <c r="I136" t="s">
        <v>1202</v>
      </c>
      <c r="J136" t="s">
        <v>123</v>
      </c>
      <c r="K136">
        <v>2</v>
      </c>
      <c r="L136" t="s">
        <v>1203</v>
      </c>
      <c r="M136" t="s">
        <v>522</v>
      </c>
      <c r="N136" t="s">
        <v>73</v>
      </c>
      <c r="O136" s="1">
        <v>44649</v>
      </c>
      <c r="P136" s="1" t="str">
        <f>_xlfn.XLOOKUP(_xlfn.XLOOKUP($B136,Sheet6!$A:$A,Sheet6!$D:$D),Sheet7!$A:$A,Sheet7!B:B)</f>
        <v>Aubine</v>
      </c>
      <c r="Q136" s="1" t="str">
        <f>_xlfn.XLOOKUP(_xlfn.XLOOKUP($B136,Sheet6!$A:$A,Sheet6!$D:$D),Sheet7!$A:$A,Sheet7!C:C)</f>
        <v>Agirre</v>
      </c>
      <c r="R136" s="1" t="str">
        <f>_xlfn.XLOOKUP(_xlfn.XLOOKUP($B136,Sheet6!$A:$A,Sheet6!$D:$D),Sheet7!$A:$A,Sheet7!D:D)</f>
        <v>Sales I</v>
      </c>
      <c r="S136" t="s">
        <v>1204</v>
      </c>
      <c r="T136" t="s">
        <v>168</v>
      </c>
      <c r="U136" t="s">
        <v>1205</v>
      </c>
      <c r="V136" t="s">
        <v>230</v>
      </c>
      <c r="W136">
        <v>2011</v>
      </c>
      <c r="X136">
        <v>10087.64</v>
      </c>
    </row>
    <row r="137" spans="1:24" x14ac:dyDescent="0.3">
      <c r="A137">
        <v>136</v>
      </c>
      <c r="B137">
        <v>422</v>
      </c>
      <c r="C137" t="s">
        <v>1206</v>
      </c>
      <c r="D137" t="s">
        <v>1207</v>
      </c>
      <c r="E137">
        <v>50</v>
      </c>
      <c r="F137" t="s">
        <v>32</v>
      </c>
      <c r="G137">
        <v>636</v>
      </c>
      <c r="H137" t="s">
        <v>1208</v>
      </c>
      <c r="I137" t="s">
        <v>1209</v>
      </c>
      <c r="J137" t="s">
        <v>1033</v>
      </c>
      <c r="K137">
        <v>158</v>
      </c>
      <c r="L137" t="s">
        <v>1210</v>
      </c>
      <c r="M137" t="s">
        <v>1211</v>
      </c>
      <c r="N137" t="s">
        <v>530</v>
      </c>
      <c r="O137" s="1">
        <v>44463</v>
      </c>
      <c r="P137" s="1" t="str">
        <f>_xlfn.XLOOKUP(_xlfn.XLOOKUP($B137,Sheet6!$A:$A,Sheet6!$D:$D),Sheet7!$A:$A,Sheet7!B:B)</f>
        <v>Worthington</v>
      </c>
      <c r="Q137" s="1" t="str">
        <f>_xlfn.XLOOKUP(_xlfn.XLOOKUP($B137,Sheet6!$A:$A,Sheet6!$D:$D),Sheet7!$A:$A,Sheet7!C:C)</f>
        <v>Stitle</v>
      </c>
      <c r="R137" s="1" t="str">
        <f>_xlfn.XLOOKUP(_xlfn.XLOOKUP($B137,Sheet6!$A:$A,Sheet6!$D:$D),Sheet7!$A:$A,Sheet7!D:D)</f>
        <v>Sales I</v>
      </c>
      <c r="S137" t="s">
        <v>1212</v>
      </c>
      <c r="T137" t="s">
        <v>148</v>
      </c>
      <c r="U137" t="s">
        <v>1213</v>
      </c>
      <c r="V137" t="s">
        <v>190</v>
      </c>
      <c r="W137">
        <v>1999</v>
      </c>
      <c r="X137">
        <v>3046.82</v>
      </c>
    </row>
    <row r="138" spans="1:24" x14ac:dyDescent="0.3">
      <c r="A138">
        <v>137</v>
      </c>
      <c r="B138">
        <v>419</v>
      </c>
      <c r="C138" t="s">
        <v>1214</v>
      </c>
      <c r="D138" t="s">
        <v>1215</v>
      </c>
      <c r="E138">
        <v>18</v>
      </c>
      <c r="F138" t="s">
        <v>32</v>
      </c>
      <c r="G138">
        <v>819</v>
      </c>
      <c r="H138" t="s">
        <v>1216</v>
      </c>
      <c r="I138" t="s">
        <v>1217</v>
      </c>
      <c r="J138" t="s">
        <v>1218</v>
      </c>
      <c r="K138">
        <v>91729</v>
      </c>
      <c r="L138" t="s">
        <v>175</v>
      </c>
      <c r="M138" t="s">
        <v>895</v>
      </c>
      <c r="N138" t="s">
        <v>619</v>
      </c>
      <c r="O138" s="1">
        <v>44461</v>
      </c>
      <c r="P138" s="1" t="str">
        <f>_xlfn.XLOOKUP(_xlfn.XLOOKUP($B138,Sheet6!$A:$A,Sheet6!$D:$D),Sheet7!$A:$A,Sheet7!B:B)</f>
        <v>Carita</v>
      </c>
      <c r="Q138" s="1" t="str">
        <f>_xlfn.XLOOKUP(_xlfn.XLOOKUP($B138,Sheet6!$A:$A,Sheet6!$D:$D),Sheet7!$A:$A,Sheet7!C:C)</f>
        <v>Reay</v>
      </c>
      <c r="R138" s="1" t="str">
        <f>_xlfn.XLOOKUP(_xlfn.XLOOKUP($B138,Sheet6!$A:$A,Sheet6!$D:$D),Sheet7!$A:$A,Sheet7!D:D)</f>
        <v>Sales I</v>
      </c>
      <c r="S138" t="s">
        <v>1219</v>
      </c>
      <c r="T138" t="s">
        <v>858</v>
      </c>
      <c r="U138" t="s">
        <v>1220</v>
      </c>
      <c r="V138" t="s">
        <v>89</v>
      </c>
      <c r="W138">
        <v>2009</v>
      </c>
      <c r="X138">
        <v>29550.06</v>
      </c>
    </row>
    <row r="139" spans="1:24" x14ac:dyDescent="0.3">
      <c r="A139">
        <v>138</v>
      </c>
      <c r="B139">
        <v>747</v>
      </c>
      <c r="C139" t="s">
        <v>1221</v>
      </c>
      <c r="D139" t="s">
        <v>1222</v>
      </c>
      <c r="E139">
        <v>22</v>
      </c>
      <c r="F139" t="s">
        <v>56</v>
      </c>
      <c r="G139">
        <v>792</v>
      </c>
      <c r="H139" t="s">
        <v>1223</v>
      </c>
      <c r="I139" t="s">
        <v>1224</v>
      </c>
      <c r="J139" t="s">
        <v>1225</v>
      </c>
      <c r="K139">
        <v>73963</v>
      </c>
      <c r="L139" t="s">
        <v>784</v>
      </c>
      <c r="M139" t="s">
        <v>722</v>
      </c>
      <c r="N139" t="s">
        <v>723</v>
      </c>
      <c r="O139" s="1">
        <v>44588</v>
      </c>
      <c r="P139" s="1" t="str">
        <f>_xlfn.XLOOKUP(_xlfn.XLOOKUP($B139,Sheet6!$A:$A,Sheet6!$D:$D),Sheet7!$A:$A,Sheet7!B:B)</f>
        <v>Worthington</v>
      </c>
      <c r="Q139" s="1" t="str">
        <f>_xlfn.XLOOKUP(_xlfn.XLOOKUP($B139,Sheet6!$A:$A,Sheet6!$D:$D),Sheet7!$A:$A,Sheet7!C:C)</f>
        <v>Stitle</v>
      </c>
      <c r="R139" s="1" t="str">
        <f>_xlfn.XLOOKUP(_xlfn.XLOOKUP($B139,Sheet6!$A:$A,Sheet6!$D:$D),Sheet7!$A:$A,Sheet7!D:D)</f>
        <v>Sales I</v>
      </c>
      <c r="S139" t="s">
        <v>1226</v>
      </c>
      <c r="T139" t="s">
        <v>377</v>
      </c>
      <c r="U139" t="s">
        <v>1227</v>
      </c>
      <c r="V139" t="s">
        <v>181</v>
      </c>
      <c r="W139">
        <v>2005</v>
      </c>
      <c r="X139">
        <v>16295.97</v>
      </c>
    </row>
    <row r="140" spans="1:24" x14ac:dyDescent="0.3">
      <c r="A140">
        <v>139</v>
      </c>
      <c r="B140">
        <v>383</v>
      </c>
      <c r="C140" t="s">
        <v>1228</v>
      </c>
      <c r="D140" t="s">
        <v>1229</v>
      </c>
      <c r="E140">
        <v>39</v>
      </c>
      <c r="F140" t="s">
        <v>56</v>
      </c>
      <c r="G140">
        <v>847</v>
      </c>
      <c r="H140" t="s">
        <v>1230</v>
      </c>
      <c r="I140" t="s">
        <v>1231</v>
      </c>
      <c r="J140" t="s">
        <v>163</v>
      </c>
      <c r="K140">
        <v>59158</v>
      </c>
      <c r="L140" t="s">
        <v>1232</v>
      </c>
      <c r="M140" t="s">
        <v>1233</v>
      </c>
      <c r="N140" t="s">
        <v>207</v>
      </c>
      <c r="O140" s="1">
        <v>44452</v>
      </c>
      <c r="P140" s="1" t="str">
        <f>_xlfn.XLOOKUP(_xlfn.XLOOKUP($B140,Sheet6!$A:$A,Sheet6!$D:$D),Sheet7!$A:$A,Sheet7!B:B)</f>
        <v>Munroe</v>
      </c>
      <c r="Q140" s="1" t="str">
        <f>_xlfn.XLOOKUP(_xlfn.XLOOKUP($B140,Sheet6!$A:$A,Sheet6!$D:$D),Sheet7!$A:$A,Sheet7!C:C)</f>
        <v>Reide</v>
      </c>
      <c r="R140" s="1" t="str">
        <f>_xlfn.XLOOKUP(_xlfn.XLOOKUP($B140,Sheet6!$A:$A,Sheet6!$D:$D),Sheet7!$A:$A,Sheet7!D:D)</f>
        <v>Sales III</v>
      </c>
      <c r="S140" t="s">
        <v>1234</v>
      </c>
      <c r="T140" t="s">
        <v>678</v>
      </c>
      <c r="U140" t="s">
        <v>1235</v>
      </c>
      <c r="V140" t="s">
        <v>181</v>
      </c>
      <c r="W140">
        <v>2005</v>
      </c>
      <c r="X140">
        <v>14506.86</v>
      </c>
    </row>
    <row r="141" spans="1:24" x14ac:dyDescent="0.3">
      <c r="A141">
        <v>140</v>
      </c>
      <c r="B141">
        <v>44</v>
      </c>
      <c r="C141" t="s">
        <v>1236</v>
      </c>
      <c r="D141" t="s">
        <v>1237</v>
      </c>
      <c r="E141">
        <v>51</v>
      </c>
      <c r="F141" t="s">
        <v>32</v>
      </c>
      <c r="G141">
        <v>725</v>
      </c>
      <c r="H141" t="s">
        <v>1238</v>
      </c>
      <c r="I141" t="s">
        <v>1239</v>
      </c>
      <c r="J141" t="s">
        <v>1240</v>
      </c>
      <c r="K141">
        <v>62826</v>
      </c>
      <c r="L141" t="s">
        <v>1241</v>
      </c>
      <c r="M141" t="s">
        <v>1242</v>
      </c>
      <c r="N141" t="s">
        <v>207</v>
      </c>
      <c r="O141" s="1">
        <v>44338</v>
      </c>
      <c r="P141" s="1" t="str">
        <f>_xlfn.XLOOKUP(_xlfn.XLOOKUP($B141,Sheet6!$A:$A,Sheet6!$D:$D),Sheet7!$A:$A,Sheet7!B:B)</f>
        <v>Jodee</v>
      </c>
      <c r="Q141" s="1" t="str">
        <f>_xlfn.XLOOKUP(_xlfn.XLOOKUP($B141,Sheet6!$A:$A,Sheet6!$D:$D),Sheet7!$A:$A,Sheet7!C:C)</f>
        <v>Klimov</v>
      </c>
      <c r="R141" s="1" t="str">
        <f>_xlfn.XLOOKUP(_xlfn.XLOOKUP($B141,Sheet6!$A:$A,Sheet6!$D:$D),Sheet7!$A:$A,Sheet7!D:D)</f>
        <v>Sales I</v>
      </c>
      <c r="S141" t="s">
        <v>1243</v>
      </c>
      <c r="T141" t="s">
        <v>366</v>
      </c>
      <c r="U141" t="s">
        <v>1129</v>
      </c>
      <c r="V141" t="s">
        <v>65</v>
      </c>
      <c r="W141">
        <v>1998</v>
      </c>
      <c r="X141">
        <v>7281.98</v>
      </c>
    </row>
    <row r="142" spans="1:24" x14ac:dyDescent="0.3">
      <c r="A142">
        <v>141</v>
      </c>
      <c r="B142">
        <v>448</v>
      </c>
      <c r="C142" t="s">
        <v>1244</v>
      </c>
      <c r="D142" t="s">
        <v>1245</v>
      </c>
      <c r="E142">
        <v>66</v>
      </c>
      <c r="F142" t="s">
        <v>32</v>
      </c>
      <c r="G142">
        <v>805</v>
      </c>
      <c r="H142" t="s">
        <v>1246</v>
      </c>
      <c r="I142" t="s">
        <v>1247</v>
      </c>
      <c r="J142" t="s">
        <v>1248</v>
      </c>
      <c r="K142">
        <v>5</v>
      </c>
      <c r="L142" t="s">
        <v>695</v>
      </c>
      <c r="M142" t="s">
        <v>856</v>
      </c>
      <c r="N142" t="s">
        <v>73</v>
      </c>
      <c r="O142" s="1">
        <v>44470</v>
      </c>
      <c r="P142" s="1" t="str">
        <f>_xlfn.XLOOKUP(_xlfn.XLOOKUP($B142,Sheet6!$A:$A,Sheet6!$D:$D),Sheet7!$A:$A,Sheet7!B:B)</f>
        <v>Ursola</v>
      </c>
      <c r="Q142" s="1" t="str">
        <f>_xlfn.XLOOKUP(_xlfn.XLOOKUP($B142,Sheet6!$A:$A,Sheet6!$D:$D),Sheet7!$A:$A,Sheet7!C:C)</f>
        <v>Groundwater</v>
      </c>
      <c r="R142" s="1" t="str">
        <f>_xlfn.XLOOKUP(_xlfn.XLOOKUP($B142,Sheet6!$A:$A,Sheet6!$D:$D),Sheet7!$A:$A,Sheet7!D:D)</f>
        <v>Sales II</v>
      </c>
      <c r="S142" t="s">
        <v>1249</v>
      </c>
      <c r="T142" t="s">
        <v>179</v>
      </c>
      <c r="U142" t="s">
        <v>1250</v>
      </c>
      <c r="V142" t="s">
        <v>29</v>
      </c>
      <c r="W142">
        <v>1986</v>
      </c>
      <c r="X142">
        <v>25741.32</v>
      </c>
    </row>
    <row r="143" spans="1:24" x14ac:dyDescent="0.3">
      <c r="A143">
        <v>142</v>
      </c>
      <c r="B143">
        <v>197</v>
      </c>
      <c r="C143" t="s">
        <v>1251</v>
      </c>
      <c r="D143" t="s">
        <v>1252</v>
      </c>
      <c r="E143">
        <v>56</v>
      </c>
      <c r="F143" t="s">
        <v>501</v>
      </c>
      <c r="G143">
        <v>775</v>
      </c>
      <c r="H143" t="s">
        <v>1253</v>
      </c>
      <c r="I143" t="s">
        <v>1254</v>
      </c>
      <c r="J143" t="s">
        <v>1255</v>
      </c>
      <c r="K143">
        <v>70833</v>
      </c>
      <c r="L143" t="s">
        <v>1256</v>
      </c>
      <c r="M143" t="s">
        <v>439</v>
      </c>
      <c r="N143" t="s">
        <v>440</v>
      </c>
      <c r="O143" s="1">
        <v>44384</v>
      </c>
      <c r="P143" s="1" t="str">
        <f>_xlfn.XLOOKUP(_xlfn.XLOOKUP($B143,Sheet6!$A:$A,Sheet6!$D:$D),Sheet7!$A:$A,Sheet7!B:B)</f>
        <v>Gerladina</v>
      </c>
      <c r="Q143" s="1" t="str">
        <f>_xlfn.XLOOKUP(_xlfn.XLOOKUP($B143,Sheet6!$A:$A,Sheet6!$D:$D),Sheet7!$A:$A,Sheet7!C:C)</f>
        <v>Clitheroe</v>
      </c>
      <c r="R143" s="1" t="str">
        <f>_xlfn.XLOOKUP(_xlfn.XLOOKUP($B143,Sheet6!$A:$A,Sheet6!$D:$D),Sheet7!$A:$A,Sheet7!D:D)</f>
        <v>Sales Manager</v>
      </c>
      <c r="S143" t="s">
        <v>1257</v>
      </c>
      <c r="T143" t="s">
        <v>27</v>
      </c>
      <c r="U143" t="s">
        <v>1258</v>
      </c>
      <c r="V143" t="s">
        <v>190</v>
      </c>
      <c r="W143">
        <v>1991</v>
      </c>
      <c r="X143">
        <v>48184.58</v>
      </c>
    </row>
    <row r="144" spans="1:24" x14ac:dyDescent="0.3">
      <c r="A144">
        <v>143</v>
      </c>
      <c r="B144">
        <v>191</v>
      </c>
      <c r="C144" t="s">
        <v>1259</v>
      </c>
      <c r="D144" t="s">
        <v>1260</v>
      </c>
      <c r="E144">
        <v>19</v>
      </c>
      <c r="F144" t="s">
        <v>56</v>
      </c>
      <c r="G144">
        <v>766</v>
      </c>
      <c r="H144" t="s">
        <v>1261</v>
      </c>
      <c r="I144" t="s">
        <v>1262</v>
      </c>
      <c r="J144" t="s">
        <v>133</v>
      </c>
      <c r="K144">
        <v>7</v>
      </c>
      <c r="L144" t="s">
        <v>1263</v>
      </c>
      <c r="M144" t="s">
        <v>1180</v>
      </c>
      <c r="N144" t="s">
        <v>459</v>
      </c>
      <c r="O144" s="1">
        <v>44382</v>
      </c>
      <c r="P144" s="1" t="str">
        <f>_xlfn.XLOOKUP(_xlfn.XLOOKUP($B144,Sheet6!$A:$A,Sheet6!$D:$D),Sheet7!$A:$A,Sheet7!B:B)</f>
        <v>Alexa</v>
      </c>
      <c r="Q144" s="1" t="str">
        <f>_xlfn.XLOOKUP(_xlfn.XLOOKUP($B144,Sheet6!$A:$A,Sheet6!$D:$D),Sheet7!$A:$A,Sheet7!C:C)</f>
        <v>Argyle</v>
      </c>
      <c r="R144" s="1" t="str">
        <f>_xlfn.XLOOKUP(_xlfn.XLOOKUP($B144,Sheet6!$A:$A,Sheet6!$D:$D),Sheet7!$A:$A,Sheet7!D:D)</f>
        <v>Sales III</v>
      </c>
      <c r="S144" t="s">
        <v>1264</v>
      </c>
      <c r="T144" t="s">
        <v>686</v>
      </c>
      <c r="U144">
        <v>911</v>
      </c>
      <c r="V144" t="s">
        <v>77</v>
      </c>
      <c r="W144">
        <v>2002</v>
      </c>
      <c r="X144">
        <v>21377.11</v>
      </c>
    </row>
    <row r="145" spans="1:24" x14ac:dyDescent="0.3">
      <c r="A145">
        <v>144</v>
      </c>
      <c r="B145">
        <v>511</v>
      </c>
      <c r="C145" t="s">
        <v>1265</v>
      </c>
      <c r="D145" t="s">
        <v>1266</v>
      </c>
      <c r="E145">
        <v>64</v>
      </c>
      <c r="F145" t="s">
        <v>102</v>
      </c>
      <c r="G145">
        <v>720</v>
      </c>
      <c r="H145" t="s">
        <v>1267</v>
      </c>
      <c r="I145" t="s">
        <v>1268</v>
      </c>
      <c r="J145" t="s">
        <v>1033</v>
      </c>
      <c r="K145">
        <v>84095</v>
      </c>
      <c r="L145" t="s">
        <v>808</v>
      </c>
      <c r="M145" t="s">
        <v>1269</v>
      </c>
      <c r="N145" t="s">
        <v>1270</v>
      </c>
      <c r="O145" s="1">
        <v>44498</v>
      </c>
      <c r="P145" s="1" t="str">
        <f>_xlfn.XLOOKUP(_xlfn.XLOOKUP($B145,Sheet6!$A:$A,Sheet6!$D:$D),Sheet7!$A:$A,Sheet7!B:B)</f>
        <v>Lotty</v>
      </c>
      <c r="Q145" s="1" t="str">
        <f>_xlfn.XLOOKUP(_xlfn.XLOOKUP($B145,Sheet6!$A:$A,Sheet6!$D:$D),Sheet7!$A:$A,Sheet7!C:C)</f>
        <v>Gaffey</v>
      </c>
      <c r="R145" s="1" t="str">
        <f>_xlfn.XLOOKUP(_xlfn.XLOOKUP($B145,Sheet6!$A:$A,Sheet6!$D:$D),Sheet7!$A:$A,Sheet7!D:D)</f>
        <v>Sales Vet</v>
      </c>
      <c r="S145" t="s">
        <v>1271</v>
      </c>
      <c r="T145" t="s">
        <v>64</v>
      </c>
      <c r="U145" t="s">
        <v>1272</v>
      </c>
      <c r="V145" t="s">
        <v>211</v>
      </c>
      <c r="W145">
        <v>2010</v>
      </c>
      <c r="X145">
        <v>26918.02</v>
      </c>
    </row>
    <row r="146" spans="1:24" x14ac:dyDescent="0.3">
      <c r="A146">
        <v>145</v>
      </c>
      <c r="B146">
        <v>472</v>
      </c>
      <c r="C146" t="s">
        <v>1273</v>
      </c>
      <c r="D146" t="s">
        <v>1274</v>
      </c>
      <c r="E146">
        <v>42</v>
      </c>
      <c r="F146" t="s">
        <v>32</v>
      </c>
      <c r="G146">
        <v>656</v>
      </c>
      <c r="H146" t="s">
        <v>1275</v>
      </c>
      <c r="I146" t="s">
        <v>1276</v>
      </c>
      <c r="J146" t="s">
        <v>1277</v>
      </c>
      <c r="K146">
        <v>4469</v>
      </c>
      <c r="L146" t="s">
        <v>1278</v>
      </c>
      <c r="M146" t="s">
        <v>1279</v>
      </c>
      <c r="N146" t="s">
        <v>146</v>
      </c>
      <c r="O146" s="1">
        <v>44480</v>
      </c>
      <c r="P146" s="1" t="str">
        <f>_xlfn.XLOOKUP(_xlfn.XLOOKUP($B146,Sheet6!$A:$A,Sheet6!$D:$D),Sheet7!$A:$A,Sheet7!B:B)</f>
        <v>Doti</v>
      </c>
      <c r="Q146" s="1" t="str">
        <f>_xlfn.XLOOKUP(_xlfn.XLOOKUP($B146,Sheet6!$A:$A,Sheet6!$D:$D),Sheet7!$A:$A,Sheet7!C:C)</f>
        <v>Prantl</v>
      </c>
      <c r="R146" s="1" t="str">
        <f>_xlfn.XLOOKUP(_xlfn.XLOOKUP($B146,Sheet6!$A:$A,Sheet6!$D:$D),Sheet7!$A:$A,Sheet7!D:D)</f>
        <v>Sales I</v>
      </c>
      <c r="S146" t="s">
        <v>1280</v>
      </c>
      <c r="T146" t="s">
        <v>179</v>
      </c>
      <c r="U146" t="s">
        <v>836</v>
      </c>
      <c r="V146" t="s">
        <v>647</v>
      </c>
      <c r="W146">
        <v>2009</v>
      </c>
      <c r="X146">
        <v>4244.57</v>
      </c>
    </row>
    <row r="147" spans="1:24" x14ac:dyDescent="0.3">
      <c r="A147">
        <v>146</v>
      </c>
      <c r="B147">
        <v>731</v>
      </c>
      <c r="C147" t="s">
        <v>1281</v>
      </c>
      <c r="D147" t="s">
        <v>1282</v>
      </c>
      <c r="E147">
        <v>54</v>
      </c>
      <c r="F147" t="s">
        <v>56</v>
      </c>
      <c r="G147">
        <v>825</v>
      </c>
      <c r="H147" t="s">
        <v>1283</v>
      </c>
      <c r="I147" t="s">
        <v>1284</v>
      </c>
      <c r="J147" t="s">
        <v>1091</v>
      </c>
      <c r="K147">
        <v>3042</v>
      </c>
      <c r="L147" t="s">
        <v>1285</v>
      </c>
      <c r="M147" t="s">
        <v>1286</v>
      </c>
      <c r="N147" t="s">
        <v>146</v>
      </c>
      <c r="O147" s="1">
        <v>44583</v>
      </c>
      <c r="P147" s="1" t="str">
        <f>_xlfn.XLOOKUP(_xlfn.XLOOKUP($B147,Sheet6!$A:$A,Sheet6!$D:$D),Sheet7!$A:$A,Sheet7!B:B)</f>
        <v>Devora</v>
      </c>
      <c r="Q147" s="1" t="str">
        <f>_xlfn.XLOOKUP(_xlfn.XLOOKUP($B147,Sheet6!$A:$A,Sheet6!$D:$D),Sheet7!$A:$A,Sheet7!C:C)</f>
        <v>Herche</v>
      </c>
      <c r="R147" s="1" t="str">
        <f>_xlfn.XLOOKUP(_xlfn.XLOOKUP($B147,Sheet6!$A:$A,Sheet6!$D:$D),Sheet7!$A:$A,Sheet7!D:D)</f>
        <v>Sales I</v>
      </c>
      <c r="S147" t="s">
        <v>1287</v>
      </c>
      <c r="T147" t="s">
        <v>51</v>
      </c>
      <c r="U147" t="s">
        <v>1288</v>
      </c>
      <c r="V147" t="s">
        <v>65</v>
      </c>
      <c r="W147">
        <v>1994</v>
      </c>
      <c r="X147">
        <v>8328.94</v>
      </c>
    </row>
    <row r="148" spans="1:24" x14ac:dyDescent="0.3">
      <c r="A148">
        <v>147</v>
      </c>
      <c r="B148">
        <v>103</v>
      </c>
      <c r="C148" t="s">
        <v>1289</v>
      </c>
      <c r="D148" t="s">
        <v>1290</v>
      </c>
      <c r="E148">
        <v>33</v>
      </c>
      <c r="F148" t="s">
        <v>102</v>
      </c>
      <c r="G148">
        <v>782</v>
      </c>
      <c r="H148" t="s">
        <v>1291</v>
      </c>
      <c r="I148" t="s">
        <v>1292</v>
      </c>
      <c r="J148" t="s">
        <v>989</v>
      </c>
      <c r="K148">
        <v>9</v>
      </c>
      <c r="L148" t="s">
        <v>1293</v>
      </c>
      <c r="M148" t="s">
        <v>1294</v>
      </c>
      <c r="N148" t="s">
        <v>86</v>
      </c>
      <c r="O148" s="1">
        <v>44353</v>
      </c>
      <c r="P148" s="1" t="str">
        <f>_xlfn.XLOOKUP(_xlfn.XLOOKUP($B148,Sheet6!$A:$A,Sheet6!$D:$D),Sheet7!$A:$A,Sheet7!B:B)</f>
        <v>Anitra</v>
      </c>
      <c r="Q148" s="1" t="str">
        <f>_xlfn.XLOOKUP(_xlfn.XLOOKUP($B148,Sheet6!$A:$A,Sheet6!$D:$D),Sheet7!$A:$A,Sheet7!C:C)</f>
        <v>Aldins</v>
      </c>
      <c r="R148" s="1" t="str">
        <f>_xlfn.XLOOKUP(_xlfn.XLOOKUP($B148,Sheet6!$A:$A,Sheet6!$D:$D),Sheet7!$A:$A,Sheet7!D:D)</f>
        <v>Sales I</v>
      </c>
      <c r="S148" t="s">
        <v>1295</v>
      </c>
      <c r="T148" t="s">
        <v>366</v>
      </c>
      <c r="U148" t="s">
        <v>1296</v>
      </c>
      <c r="V148" t="s">
        <v>279</v>
      </c>
      <c r="W148">
        <v>2000</v>
      </c>
      <c r="X148">
        <v>9622.0300000000007</v>
      </c>
    </row>
    <row r="149" spans="1:24" x14ac:dyDescent="0.3">
      <c r="A149">
        <v>148</v>
      </c>
      <c r="B149">
        <v>610</v>
      </c>
      <c r="C149" t="s">
        <v>1297</v>
      </c>
      <c r="D149" t="s">
        <v>1298</v>
      </c>
      <c r="E149">
        <v>42</v>
      </c>
      <c r="F149" t="s">
        <v>56</v>
      </c>
      <c r="G149">
        <v>636</v>
      </c>
      <c r="H149" t="s">
        <v>1299</v>
      </c>
      <c r="I149" t="s">
        <v>1300</v>
      </c>
      <c r="J149" t="s">
        <v>955</v>
      </c>
      <c r="K149">
        <v>6880</v>
      </c>
      <c r="L149" t="s">
        <v>1301</v>
      </c>
      <c r="M149" t="s">
        <v>522</v>
      </c>
      <c r="N149" t="s">
        <v>73</v>
      </c>
      <c r="O149" s="1">
        <v>44534</v>
      </c>
      <c r="P149" s="1" t="str">
        <f>_xlfn.XLOOKUP(_xlfn.XLOOKUP($B149,Sheet6!$A:$A,Sheet6!$D:$D),Sheet7!$A:$A,Sheet7!B:B)</f>
        <v>Anitra</v>
      </c>
      <c r="Q149" s="1" t="str">
        <f>_xlfn.XLOOKUP(_xlfn.XLOOKUP($B149,Sheet6!$A:$A,Sheet6!$D:$D),Sheet7!$A:$A,Sheet7!C:C)</f>
        <v>Aldins</v>
      </c>
      <c r="R149" s="1" t="str">
        <f>_xlfn.XLOOKUP(_xlfn.XLOOKUP($B149,Sheet6!$A:$A,Sheet6!$D:$D),Sheet7!$A:$A,Sheet7!D:D)</f>
        <v>Sales I</v>
      </c>
      <c r="S149" t="s">
        <v>1302</v>
      </c>
      <c r="T149" t="s">
        <v>325</v>
      </c>
      <c r="U149" t="s">
        <v>1303</v>
      </c>
      <c r="V149" t="s">
        <v>181</v>
      </c>
      <c r="W149">
        <v>2010</v>
      </c>
      <c r="X149">
        <v>27449.16</v>
      </c>
    </row>
    <row r="150" spans="1:24" x14ac:dyDescent="0.3">
      <c r="A150">
        <v>149</v>
      </c>
      <c r="B150">
        <v>671</v>
      </c>
      <c r="C150" t="s">
        <v>1304</v>
      </c>
      <c r="D150" t="s">
        <v>1305</v>
      </c>
      <c r="E150">
        <v>54</v>
      </c>
      <c r="F150" t="s">
        <v>80</v>
      </c>
      <c r="G150">
        <v>802</v>
      </c>
      <c r="H150" t="s">
        <v>1306</v>
      </c>
      <c r="I150" t="s">
        <v>1307</v>
      </c>
      <c r="J150" t="s">
        <v>113</v>
      </c>
      <c r="K150">
        <v>286</v>
      </c>
      <c r="L150" t="s">
        <v>1308</v>
      </c>
      <c r="M150" t="s">
        <v>1309</v>
      </c>
      <c r="N150" t="s">
        <v>1310</v>
      </c>
      <c r="O150" s="1">
        <v>44557</v>
      </c>
      <c r="P150" s="1" t="str">
        <f>_xlfn.XLOOKUP(_xlfn.XLOOKUP($B150,Sheet6!$A:$A,Sheet6!$D:$D),Sheet7!$A:$A,Sheet7!B:B)</f>
        <v>Modesty</v>
      </c>
      <c r="Q150" s="1" t="str">
        <f>_xlfn.XLOOKUP(_xlfn.XLOOKUP($B150,Sheet6!$A:$A,Sheet6!$D:$D),Sheet7!$A:$A,Sheet7!C:C)</f>
        <v>Fruin</v>
      </c>
      <c r="R150" s="1" t="str">
        <f>_xlfn.XLOOKUP(_xlfn.XLOOKUP($B150,Sheet6!$A:$A,Sheet6!$D:$D),Sheet7!$A:$A,Sheet7!D:D)</f>
        <v>Sales I</v>
      </c>
      <c r="S150" t="s">
        <v>1311</v>
      </c>
      <c r="T150" t="s">
        <v>260</v>
      </c>
      <c r="U150" t="s">
        <v>928</v>
      </c>
      <c r="V150" t="s">
        <v>327</v>
      </c>
      <c r="W150">
        <v>2010</v>
      </c>
      <c r="X150">
        <v>48720.41</v>
      </c>
    </row>
    <row r="151" spans="1:24" x14ac:dyDescent="0.3">
      <c r="A151">
        <v>150</v>
      </c>
      <c r="B151">
        <v>135</v>
      </c>
      <c r="C151" t="s">
        <v>1312</v>
      </c>
      <c r="D151" t="s">
        <v>1313</v>
      </c>
      <c r="E151">
        <v>34</v>
      </c>
      <c r="F151" t="s">
        <v>501</v>
      </c>
      <c r="G151">
        <v>715</v>
      </c>
      <c r="H151" t="s">
        <v>1314</v>
      </c>
      <c r="I151" t="s">
        <v>1315</v>
      </c>
      <c r="J151" t="s">
        <v>1316</v>
      </c>
      <c r="K151">
        <v>2931</v>
      </c>
      <c r="L151" t="s">
        <v>818</v>
      </c>
      <c r="M151" t="s">
        <v>1317</v>
      </c>
      <c r="N151" t="s">
        <v>530</v>
      </c>
      <c r="O151" s="1">
        <v>44361</v>
      </c>
      <c r="P151" s="1" t="str">
        <f>_xlfn.XLOOKUP(_xlfn.XLOOKUP($B151,Sheet6!$A:$A,Sheet6!$D:$D),Sheet7!$A:$A,Sheet7!B:B)</f>
        <v>Deane</v>
      </c>
      <c r="Q151" s="1" t="str">
        <f>_xlfn.XLOOKUP(_xlfn.XLOOKUP($B151,Sheet6!$A:$A,Sheet6!$D:$D),Sheet7!$A:$A,Sheet7!C:C)</f>
        <v>Guppey</v>
      </c>
      <c r="R151" s="1" t="str">
        <f>_xlfn.XLOOKUP(_xlfn.XLOOKUP($B151,Sheet6!$A:$A,Sheet6!$D:$D),Sheet7!$A:$A,Sheet7!D:D)</f>
        <v>Sales I</v>
      </c>
      <c r="S151" t="s">
        <v>1318</v>
      </c>
      <c r="T151" t="s">
        <v>260</v>
      </c>
      <c r="U151" t="s">
        <v>928</v>
      </c>
      <c r="V151" t="s">
        <v>181</v>
      </c>
      <c r="W151">
        <v>1989</v>
      </c>
      <c r="X151">
        <v>10772.22</v>
      </c>
    </row>
    <row r="152" spans="1:24" x14ac:dyDescent="0.3">
      <c r="A152">
        <v>151</v>
      </c>
      <c r="B152">
        <v>174</v>
      </c>
      <c r="C152" t="s">
        <v>1319</v>
      </c>
      <c r="D152" t="s">
        <v>1320</v>
      </c>
      <c r="E152">
        <v>58</v>
      </c>
      <c r="F152" t="s">
        <v>56</v>
      </c>
      <c r="G152">
        <v>632</v>
      </c>
      <c r="H152" t="s">
        <v>1321</v>
      </c>
      <c r="I152" t="s">
        <v>1322</v>
      </c>
      <c r="J152" t="s">
        <v>1013</v>
      </c>
      <c r="K152">
        <v>3</v>
      </c>
      <c r="L152" t="s">
        <v>1232</v>
      </c>
      <c r="M152" t="s">
        <v>1323</v>
      </c>
      <c r="N152" t="s">
        <v>73</v>
      </c>
      <c r="O152" s="1">
        <v>44375</v>
      </c>
      <c r="P152" s="1" t="str">
        <f>_xlfn.XLOOKUP(_xlfn.XLOOKUP($B152,Sheet6!$A:$A,Sheet6!$D:$D),Sheet7!$A:$A,Sheet7!B:B)</f>
        <v>Levin</v>
      </c>
      <c r="Q152" s="1" t="str">
        <f>_xlfn.XLOOKUP(_xlfn.XLOOKUP($B152,Sheet6!$A:$A,Sheet6!$D:$D),Sheet7!$A:$A,Sheet7!C:C)</f>
        <v>Shuttle</v>
      </c>
      <c r="R152" s="1" t="str">
        <f>_xlfn.XLOOKUP(_xlfn.XLOOKUP($B152,Sheet6!$A:$A,Sheet6!$D:$D),Sheet7!$A:$A,Sheet7!D:D)</f>
        <v>Sales II</v>
      </c>
      <c r="S152" t="s">
        <v>1324</v>
      </c>
      <c r="T152" t="s">
        <v>325</v>
      </c>
      <c r="U152" t="s">
        <v>759</v>
      </c>
      <c r="V152" t="s">
        <v>89</v>
      </c>
      <c r="W152">
        <v>1996</v>
      </c>
      <c r="X152">
        <v>48114.76</v>
      </c>
    </row>
    <row r="153" spans="1:24" x14ac:dyDescent="0.3">
      <c r="A153">
        <v>152</v>
      </c>
      <c r="B153">
        <v>450</v>
      </c>
      <c r="C153" t="s">
        <v>1325</v>
      </c>
      <c r="D153" t="s">
        <v>1326</v>
      </c>
      <c r="E153">
        <v>62</v>
      </c>
      <c r="F153" t="s">
        <v>32</v>
      </c>
      <c r="G153">
        <v>756</v>
      </c>
      <c r="H153" t="s">
        <v>1327</v>
      </c>
      <c r="I153" t="s">
        <v>1328</v>
      </c>
      <c r="J153" t="s">
        <v>1329</v>
      </c>
      <c r="K153">
        <v>22</v>
      </c>
      <c r="L153" t="s">
        <v>748</v>
      </c>
      <c r="M153" t="s">
        <v>934</v>
      </c>
      <c r="N153" t="s">
        <v>935</v>
      </c>
      <c r="O153" s="1">
        <v>44472</v>
      </c>
      <c r="P153" s="1" t="str">
        <f>_xlfn.XLOOKUP(_xlfn.XLOOKUP($B153,Sheet6!$A:$A,Sheet6!$D:$D),Sheet7!$A:$A,Sheet7!B:B)</f>
        <v>Aubine</v>
      </c>
      <c r="Q153" s="1" t="str">
        <f>_xlfn.XLOOKUP(_xlfn.XLOOKUP($B153,Sheet6!$A:$A,Sheet6!$D:$D),Sheet7!$A:$A,Sheet7!C:C)</f>
        <v>Agirre</v>
      </c>
      <c r="R153" s="1" t="str">
        <f>_xlfn.XLOOKUP(_xlfn.XLOOKUP($B153,Sheet6!$A:$A,Sheet6!$D:$D),Sheet7!$A:$A,Sheet7!D:D)</f>
        <v>Sales I</v>
      </c>
      <c r="S153" t="s">
        <v>1330</v>
      </c>
      <c r="T153" t="s">
        <v>148</v>
      </c>
      <c r="U153" t="s">
        <v>1331</v>
      </c>
      <c r="V153" t="s">
        <v>190</v>
      </c>
      <c r="W153">
        <v>2009</v>
      </c>
      <c r="X153">
        <v>13416.91</v>
      </c>
    </row>
    <row r="154" spans="1:24" x14ac:dyDescent="0.3">
      <c r="A154">
        <v>153</v>
      </c>
      <c r="B154">
        <v>591</v>
      </c>
      <c r="C154" t="s">
        <v>246</v>
      </c>
      <c r="D154" t="s">
        <v>1332</v>
      </c>
      <c r="E154">
        <v>65</v>
      </c>
      <c r="F154" t="s">
        <v>32</v>
      </c>
      <c r="G154">
        <v>807</v>
      </c>
      <c r="H154" t="s">
        <v>1333</v>
      </c>
      <c r="I154" t="s">
        <v>1334</v>
      </c>
      <c r="J154" t="s">
        <v>1335</v>
      </c>
      <c r="K154">
        <v>6700</v>
      </c>
      <c r="L154" t="s">
        <v>333</v>
      </c>
      <c r="M154" t="s">
        <v>1336</v>
      </c>
      <c r="N154" t="s">
        <v>935</v>
      </c>
      <c r="O154" s="1">
        <v>44528</v>
      </c>
      <c r="P154" s="1" t="str">
        <f>_xlfn.XLOOKUP(_xlfn.XLOOKUP($B154,Sheet6!$A:$A,Sheet6!$D:$D),Sheet7!$A:$A,Sheet7!B:B)</f>
        <v>Munroe</v>
      </c>
      <c r="Q154" s="1" t="str">
        <f>_xlfn.XLOOKUP(_xlfn.XLOOKUP($B154,Sheet6!$A:$A,Sheet6!$D:$D),Sheet7!$A:$A,Sheet7!C:C)</f>
        <v>Reide</v>
      </c>
      <c r="R154" s="1" t="str">
        <f>_xlfn.XLOOKUP(_xlfn.XLOOKUP($B154,Sheet6!$A:$A,Sheet6!$D:$D),Sheet7!$A:$A,Sheet7!D:D)</f>
        <v>Sales III</v>
      </c>
      <c r="S154" t="s">
        <v>1337</v>
      </c>
      <c r="T154" t="s">
        <v>289</v>
      </c>
      <c r="U154" t="s">
        <v>1338</v>
      </c>
      <c r="V154" t="s">
        <v>230</v>
      </c>
      <c r="W154">
        <v>2007</v>
      </c>
      <c r="X154">
        <v>19957.439999999999</v>
      </c>
    </row>
    <row r="155" spans="1:24" x14ac:dyDescent="0.3">
      <c r="A155">
        <v>154</v>
      </c>
      <c r="B155">
        <v>913</v>
      </c>
      <c r="C155" t="s">
        <v>1339</v>
      </c>
      <c r="D155" t="s">
        <v>1340</v>
      </c>
      <c r="E155">
        <v>18</v>
      </c>
      <c r="F155" t="s">
        <v>102</v>
      </c>
      <c r="G155">
        <v>792</v>
      </c>
      <c r="H155" t="s">
        <v>1341</v>
      </c>
      <c r="I155" t="s">
        <v>1342</v>
      </c>
      <c r="J155" t="s">
        <v>1343</v>
      </c>
      <c r="K155">
        <v>82</v>
      </c>
      <c r="L155" t="s">
        <v>1344</v>
      </c>
      <c r="M155" t="s">
        <v>1345</v>
      </c>
      <c r="N155" t="s">
        <v>450</v>
      </c>
      <c r="O155" s="1">
        <v>44651</v>
      </c>
      <c r="P155" s="1" t="str">
        <f>_xlfn.XLOOKUP(_xlfn.XLOOKUP($B155,Sheet6!$A:$A,Sheet6!$D:$D),Sheet7!$A:$A,Sheet7!B:B)</f>
        <v>Yetty</v>
      </c>
      <c r="Q155" s="1" t="str">
        <f>_xlfn.XLOOKUP(_xlfn.XLOOKUP($B155,Sheet6!$A:$A,Sheet6!$D:$D),Sheet7!$A:$A,Sheet7!C:C)</f>
        <v>Digman</v>
      </c>
      <c r="R155" s="1" t="str">
        <f>_xlfn.XLOOKUP(_xlfn.XLOOKUP($B155,Sheet6!$A:$A,Sheet6!$D:$D),Sheet7!$A:$A,Sheet7!D:D)</f>
        <v>Sales III</v>
      </c>
      <c r="S155" t="s">
        <v>1346</v>
      </c>
      <c r="T155" t="s">
        <v>1347</v>
      </c>
      <c r="U155" t="s">
        <v>1348</v>
      </c>
      <c r="V155" t="s">
        <v>327</v>
      </c>
      <c r="W155">
        <v>1993</v>
      </c>
      <c r="X155">
        <v>45416.59</v>
      </c>
    </row>
    <row r="156" spans="1:24" x14ac:dyDescent="0.3">
      <c r="A156">
        <v>155</v>
      </c>
      <c r="B156">
        <v>391</v>
      </c>
      <c r="C156" t="s">
        <v>1349</v>
      </c>
      <c r="D156" t="s">
        <v>1350</v>
      </c>
      <c r="E156">
        <v>54</v>
      </c>
      <c r="F156" t="s">
        <v>32</v>
      </c>
      <c r="G156">
        <v>636</v>
      </c>
      <c r="H156" t="s">
        <v>1351</v>
      </c>
      <c r="I156" t="s">
        <v>1352</v>
      </c>
      <c r="J156" t="s">
        <v>989</v>
      </c>
      <c r="K156">
        <v>6</v>
      </c>
      <c r="L156" t="s">
        <v>1196</v>
      </c>
      <c r="M156" t="s">
        <v>1353</v>
      </c>
      <c r="N156" t="s">
        <v>654</v>
      </c>
      <c r="O156" s="1">
        <v>44453</v>
      </c>
      <c r="P156" s="1" t="str">
        <f>_xlfn.XLOOKUP(_xlfn.XLOOKUP($B156,Sheet6!$A:$A,Sheet6!$D:$D),Sheet7!$A:$A,Sheet7!B:B)</f>
        <v>Deane</v>
      </c>
      <c r="Q156" s="1" t="str">
        <f>_xlfn.XLOOKUP(_xlfn.XLOOKUP($B156,Sheet6!$A:$A,Sheet6!$D:$D),Sheet7!$A:$A,Sheet7!C:C)</f>
        <v>Guppey</v>
      </c>
      <c r="R156" s="1" t="str">
        <f>_xlfn.XLOOKUP(_xlfn.XLOOKUP($B156,Sheet6!$A:$A,Sheet6!$D:$D),Sheet7!$A:$A,Sheet7!D:D)</f>
        <v>Sales I</v>
      </c>
      <c r="S156" t="s">
        <v>1354</v>
      </c>
      <c r="T156" t="s">
        <v>51</v>
      </c>
      <c r="U156" t="s">
        <v>786</v>
      </c>
      <c r="V156" t="s">
        <v>65</v>
      </c>
      <c r="W156">
        <v>2006</v>
      </c>
      <c r="X156">
        <v>16211.02</v>
      </c>
    </row>
    <row r="157" spans="1:24" x14ac:dyDescent="0.3">
      <c r="A157">
        <v>156</v>
      </c>
      <c r="B157">
        <v>594</v>
      </c>
      <c r="C157" t="s">
        <v>1355</v>
      </c>
      <c r="D157" t="s">
        <v>1356</v>
      </c>
      <c r="E157">
        <v>31</v>
      </c>
      <c r="F157" t="s">
        <v>56</v>
      </c>
      <c r="G157">
        <v>754</v>
      </c>
      <c r="H157" t="s">
        <v>1357</v>
      </c>
      <c r="I157" t="s">
        <v>1358</v>
      </c>
      <c r="J157" t="s">
        <v>841</v>
      </c>
      <c r="K157">
        <v>159</v>
      </c>
      <c r="L157" t="s">
        <v>1359</v>
      </c>
      <c r="M157" t="s">
        <v>25</v>
      </c>
      <c r="N157" t="s">
        <v>187</v>
      </c>
      <c r="O157" s="1">
        <v>44530</v>
      </c>
      <c r="P157" s="1" t="str">
        <f>_xlfn.XLOOKUP(_xlfn.XLOOKUP($B157,Sheet6!$A:$A,Sheet6!$D:$D),Sheet7!$A:$A,Sheet7!B:B)</f>
        <v>Doti</v>
      </c>
      <c r="Q157" s="1" t="str">
        <f>_xlfn.XLOOKUP(_xlfn.XLOOKUP($B157,Sheet6!$A:$A,Sheet6!$D:$D),Sheet7!$A:$A,Sheet7!C:C)</f>
        <v>Prantl</v>
      </c>
      <c r="R157" s="1" t="str">
        <f>_xlfn.XLOOKUP(_xlfn.XLOOKUP($B157,Sheet6!$A:$A,Sheet6!$D:$D),Sheet7!$A:$A,Sheet7!D:D)</f>
        <v>Sales I</v>
      </c>
      <c r="S157" t="s">
        <v>1360</v>
      </c>
      <c r="T157" t="s">
        <v>858</v>
      </c>
      <c r="U157" t="s">
        <v>859</v>
      </c>
      <c r="V157" t="s">
        <v>53</v>
      </c>
      <c r="W157">
        <v>2007</v>
      </c>
      <c r="X157">
        <v>18218.009999999998</v>
      </c>
    </row>
    <row r="158" spans="1:24" x14ac:dyDescent="0.3">
      <c r="A158">
        <v>157</v>
      </c>
      <c r="B158">
        <v>248</v>
      </c>
      <c r="C158" t="s">
        <v>1361</v>
      </c>
      <c r="D158" t="s">
        <v>1362</v>
      </c>
      <c r="E158">
        <v>42</v>
      </c>
      <c r="F158" t="s">
        <v>426</v>
      </c>
      <c r="G158">
        <v>782</v>
      </c>
      <c r="H158" t="s">
        <v>1363</v>
      </c>
      <c r="I158" t="s">
        <v>1364</v>
      </c>
      <c r="J158" t="s">
        <v>255</v>
      </c>
      <c r="K158">
        <v>33</v>
      </c>
      <c r="L158" t="s">
        <v>1365</v>
      </c>
      <c r="M158" t="s">
        <v>783</v>
      </c>
      <c r="N158" t="s">
        <v>784</v>
      </c>
      <c r="O158" s="1">
        <v>44405</v>
      </c>
      <c r="P158" s="1" t="str">
        <f>_xlfn.XLOOKUP(_xlfn.XLOOKUP($B158,Sheet6!$A:$A,Sheet6!$D:$D),Sheet7!$A:$A,Sheet7!B:B)</f>
        <v>Deane</v>
      </c>
      <c r="Q158" s="1" t="str">
        <f>_xlfn.XLOOKUP(_xlfn.XLOOKUP($B158,Sheet6!$A:$A,Sheet6!$D:$D),Sheet7!$A:$A,Sheet7!C:C)</f>
        <v>Guppey</v>
      </c>
      <c r="R158" s="1" t="str">
        <f>_xlfn.XLOOKUP(_xlfn.XLOOKUP($B158,Sheet6!$A:$A,Sheet6!$D:$D),Sheet7!$A:$A,Sheet7!D:D)</f>
        <v>Sales I</v>
      </c>
      <c r="S158" t="s">
        <v>1366</v>
      </c>
      <c r="T158" t="s">
        <v>64</v>
      </c>
      <c r="U158" t="s">
        <v>1367</v>
      </c>
      <c r="V158" t="s">
        <v>77</v>
      </c>
      <c r="W158">
        <v>2000</v>
      </c>
      <c r="X158">
        <v>6619.4</v>
      </c>
    </row>
    <row r="159" spans="1:24" x14ac:dyDescent="0.3">
      <c r="A159">
        <v>158</v>
      </c>
      <c r="B159">
        <v>553</v>
      </c>
      <c r="C159" t="s">
        <v>1368</v>
      </c>
      <c r="D159" t="s">
        <v>1369</v>
      </c>
      <c r="E159">
        <v>26</v>
      </c>
      <c r="F159" t="s">
        <v>56</v>
      </c>
      <c r="G159">
        <v>758</v>
      </c>
      <c r="H159" t="s">
        <v>1370</v>
      </c>
      <c r="I159" t="s">
        <v>1371</v>
      </c>
      <c r="J159" t="s">
        <v>1372</v>
      </c>
      <c r="K159">
        <v>868</v>
      </c>
      <c r="L159" t="s">
        <v>1373</v>
      </c>
      <c r="M159" t="s">
        <v>553</v>
      </c>
      <c r="N159" t="s">
        <v>834</v>
      </c>
      <c r="O159" s="1">
        <v>44510</v>
      </c>
      <c r="P159" s="1" t="str">
        <f>_xlfn.XLOOKUP(_xlfn.XLOOKUP($B159,Sheet6!$A:$A,Sheet6!$D:$D),Sheet7!$A:$A,Sheet7!B:B)</f>
        <v>Munroe</v>
      </c>
      <c r="Q159" s="1" t="str">
        <f>_xlfn.XLOOKUP(_xlfn.XLOOKUP($B159,Sheet6!$A:$A,Sheet6!$D:$D),Sheet7!$A:$A,Sheet7!C:C)</f>
        <v>Reide</v>
      </c>
      <c r="R159" s="1" t="str">
        <f>_xlfn.XLOOKUP(_xlfn.XLOOKUP($B159,Sheet6!$A:$A,Sheet6!$D:$D),Sheet7!$A:$A,Sheet7!D:D)</f>
        <v>Sales III</v>
      </c>
      <c r="S159" t="s">
        <v>1374</v>
      </c>
      <c r="T159" t="s">
        <v>148</v>
      </c>
      <c r="U159" t="s">
        <v>149</v>
      </c>
      <c r="V159" t="s">
        <v>347</v>
      </c>
      <c r="W159">
        <v>1994</v>
      </c>
      <c r="X159">
        <v>51560.21</v>
      </c>
    </row>
    <row r="160" spans="1:24" x14ac:dyDescent="0.3">
      <c r="A160">
        <v>159</v>
      </c>
      <c r="B160">
        <v>716</v>
      </c>
      <c r="C160" t="s">
        <v>1375</v>
      </c>
      <c r="D160" t="s">
        <v>1376</v>
      </c>
      <c r="E160">
        <v>61</v>
      </c>
      <c r="F160" t="s">
        <v>56</v>
      </c>
      <c r="G160">
        <v>787</v>
      </c>
      <c r="H160" t="s">
        <v>1377</v>
      </c>
      <c r="I160" t="s">
        <v>1378</v>
      </c>
      <c r="J160" t="s">
        <v>1379</v>
      </c>
      <c r="K160">
        <v>0</v>
      </c>
      <c r="L160" t="s">
        <v>1380</v>
      </c>
      <c r="M160" t="s">
        <v>334</v>
      </c>
      <c r="N160" t="s">
        <v>38</v>
      </c>
      <c r="O160" s="1">
        <v>44577</v>
      </c>
      <c r="P160" s="1" t="str">
        <f>_xlfn.XLOOKUP(_xlfn.XLOOKUP($B160,Sheet6!$A:$A,Sheet6!$D:$D),Sheet7!$A:$A,Sheet7!B:B)</f>
        <v>Devora</v>
      </c>
      <c r="Q160" s="1" t="str">
        <f>_xlfn.XLOOKUP(_xlfn.XLOOKUP($B160,Sheet6!$A:$A,Sheet6!$D:$D),Sheet7!$A:$A,Sheet7!C:C)</f>
        <v>Herche</v>
      </c>
      <c r="R160" s="1" t="str">
        <f>_xlfn.XLOOKUP(_xlfn.XLOOKUP($B160,Sheet6!$A:$A,Sheet6!$D:$D),Sheet7!$A:$A,Sheet7!D:D)</f>
        <v>Sales I</v>
      </c>
      <c r="S160" t="s">
        <v>1381</v>
      </c>
      <c r="T160" t="s">
        <v>157</v>
      </c>
      <c r="U160" t="s">
        <v>1382</v>
      </c>
      <c r="V160" t="s">
        <v>65</v>
      </c>
      <c r="W160">
        <v>2006</v>
      </c>
      <c r="X160">
        <v>47825.61</v>
      </c>
    </row>
    <row r="161" spans="1:24" x14ac:dyDescent="0.3">
      <c r="A161">
        <v>160</v>
      </c>
      <c r="B161">
        <v>342</v>
      </c>
      <c r="C161" t="s">
        <v>1383</v>
      </c>
      <c r="D161" t="s">
        <v>1384</v>
      </c>
      <c r="E161">
        <v>54</v>
      </c>
      <c r="F161" t="s">
        <v>56</v>
      </c>
      <c r="G161">
        <v>630</v>
      </c>
      <c r="H161" t="s">
        <v>1385</v>
      </c>
      <c r="I161" t="s">
        <v>1386</v>
      </c>
      <c r="J161" t="s">
        <v>225</v>
      </c>
      <c r="K161">
        <v>82365</v>
      </c>
      <c r="L161" t="s">
        <v>1387</v>
      </c>
      <c r="M161" t="s">
        <v>608</v>
      </c>
      <c r="N161" t="s">
        <v>364</v>
      </c>
      <c r="O161" s="1">
        <v>44438</v>
      </c>
      <c r="P161" s="1" t="str">
        <f>_xlfn.XLOOKUP(_xlfn.XLOOKUP($B161,Sheet6!$A:$A,Sheet6!$D:$D),Sheet7!$A:$A,Sheet7!B:B)</f>
        <v>Bernhard</v>
      </c>
      <c r="Q161" s="1" t="str">
        <f>_xlfn.XLOOKUP(_xlfn.XLOOKUP($B161,Sheet6!$A:$A,Sheet6!$D:$D),Sheet7!$A:$A,Sheet7!C:C)</f>
        <v>Orehead</v>
      </c>
      <c r="R161" s="1" t="str">
        <f>_xlfn.XLOOKUP(_xlfn.XLOOKUP($B161,Sheet6!$A:$A,Sheet6!$D:$D),Sheet7!$A:$A,Sheet7!D:D)</f>
        <v>Sales Vet</v>
      </c>
      <c r="S161" t="s">
        <v>1388</v>
      </c>
      <c r="T161" t="s">
        <v>366</v>
      </c>
      <c r="U161" t="s">
        <v>1129</v>
      </c>
      <c r="V161" t="s">
        <v>591</v>
      </c>
      <c r="W161">
        <v>2011</v>
      </c>
      <c r="X161">
        <v>15246.1</v>
      </c>
    </row>
    <row r="162" spans="1:24" x14ac:dyDescent="0.3">
      <c r="A162">
        <v>161</v>
      </c>
      <c r="B162">
        <v>228</v>
      </c>
      <c r="C162" t="s">
        <v>1389</v>
      </c>
      <c r="D162" t="s">
        <v>1390</v>
      </c>
      <c r="E162">
        <v>41</v>
      </c>
      <c r="F162" t="s">
        <v>501</v>
      </c>
      <c r="G162">
        <v>813</v>
      </c>
      <c r="H162" t="s">
        <v>1391</v>
      </c>
      <c r="I162" t="s">
        <v>1392</v>
      </c>
      <c r="J162" t="s">
        <v>1393</v>
      </c>
      <c r="K162">
        <v>927</v>
      </c>
      <c r="L162" t="s">
        <v>1394</v>
      </c>
      <c r="M162" t="s">
        <v>343</v>
      </c>
      <c r="N162" t="s">
        <v>344</v>
      </c>
      <c r="O162" s="1">
        <v>44397</v>
      </c>
      <c r="P162" s="1" t="str">
        <f>_xlfn.XLOOKUP(_xlfn.XLOOKUP($B162,Sheet6!$A:$A,Sheet6!$D:$D),Sheet7!$A:$A,Sheet7!B:B)</f>
        <v>Jodee</v>
      </c>
      <c r="Q162" s="1" t="str">
        <f>_xlfn.XLOOKUP(_xlfn.XLOOKUP($B162,Sheet6!$A:$A,Sheet6!$D:$D),Sheet7!$A:$A,Sheet7!C:C)</f>
        <v>Klimov</v>
      </c>
      <c r="R162" s="1" t="str">
        <f>_xlfn.XLOOKUP(_xlfn.XLOOKUP($B162,Sheet6!$A:$A,Sheet6!$D:$D),Sheet7!$A:$A,Sheet7!D:D)</f>
        <v>Sales I</v>
      </c>
      <c r="S162" t="s">
        <v>1395</v>
      </c>
      <c r="T162" t="s">
        <v>209</v>
      </c>
      <c r="U162" t="s">
        <v>1396</v>
      </c>
      <c r="V162" t="s">
        <v>279</v>
      </c>
      <c r="W162">
        <v>1994</v>
      </c>
      <c r="X162">
        <v>48843.77</v>
      </c>
    </row>
    <row r="163" spans="1:24" x14ac:dyDescent="0.3">
      <c r="A163">
        <v>162</v>
      </c>
      <c r="B163">
        <v>64</v>
      </c>
      <c r="C163" t="s">
        <v>1397</v>
      </c>
      <c r="D163" t="s">
        <v>1398</v>
      </c>
      <c r="E163">
        <v>39</v>
      </c>
      <c r="F163" t="s">
        <v>56</v>
      </c>
      <c r="G163">
        <v>835</v>
      </c>
      <c r="H163" t="s">
        <v>1399</v>
      </c>
      <c r="I163" t="s">
        <v>1400</v>
      </c>
      <c r="J163" t="s">
        <v>1401</v>
      </c>
      <c r="K163">
        <v>37335</v>
      </c>
      <c r="L163" t="s">
        <v>1402</v>
      </c>
      <c r="M163" t="s">
        <v>1403</v>
      </c>
      <c r="N163" t="s">
        <v>25</v>
      </c>
      <c r="O163" s="1">
        <v>44341</v>
      </c>
      <c r="P163" s="1" t="str">
        <f>_xlfn.XLOOKUP(_xlfn.XLOOKUP($B163,Sheet6!$A:$A,Sheet6!$D:$D),Sheet7!$A:$A,Sheet7!B:B)</f>
        <v>Elwyn</v>
      </c>
      <c r="Q163" s="1" t="str">
        <f>_xlfn.XLOOKUP(_xlfn.XLOOKUP($B163,Sheet6!$A:$A,Sheet6!$D:$D),Sheet7!$A:$A,Sheet7!C:C)</f>
        <v>Minall</v>
      </c>
      <c r="R163" s="1" t="str">
        <f>_xlfn.XLOOKUP(_xlfn.XLOOKUP($B163,Sheet6!$A:$A,Sheet6!$D:$D),Sheet7!$A:$A,Sheet7!D:D)</f>
        <v>Sales Vet</v>
      </c>
      <c r="S163" t="s">
        <v>1404</v>
      </c>
      <c r="T163" t="s">
        <v>157</v>
      </c>
      <c r="U163" t="s">
        <v>397</v>
      </c>
      <c r="V163" t="s">
        <v>548</v>
      </c>
      <c r="W163">
        <v>2002</v>
      </c>
      <c r="X163">
        <v>19005.3</v>
      </c>
    </row>
    <row r="164" spans="1:24" x14ac:dyDescent="0.3">
      <c r="A164">
        <v>163</v>
      </c>
      <c r="B164">
        <v>991</v>
      </c>
      <c r="C164" t="s">
        <v>1405</v>
      </c>
      <c r="D164" t="s">
        <v>1406</v>
      </c>
      <c r="E164">
        <v>61</v>
      </c>
      <c r="F164" t="s">
        <v>56</v>
      </c>
      <c r="G164">
        <v>792</v>
      </c>
      <c r="H164" t="s">
        <v>1407</v>
      </c>
      <c r="I164" t="s">
        <v>1408</v>
      </c>
      <c r="J164" t="s">
        <v>552</v>
      </c>
      <c r="K164">
        <v>78</v>
      </c>
      <c r="L164" t="s">
        <v>1409</v>
      </c>
      <c r="M164" t="s">
        <v>48</v>
      </c>
      <c r="N164" t="s">
        <v>49</v>
      </c>
      <c r="O164" s="1">
        <v>44680</v>
      </c>
      <c r="P164" s="1" t="str">
        <f>_xlfn.XLOOKUP(_xlfn.XLOOKUP($B164,Sheet6!$A:$A,Sheet6!$D:$D),Sheet7!$A:$A,Sheet7!B:B)</f>
        <v>Levin</v>
      </c>
      <c r="Q164" s="1" t="str">
        <f>_xlfn.XLOOKUP(_xlfn.XLOOKUP($B164,Sheet6!$A:$A,Sheet6!$D:$D),Sheet7!$A:$A,Sheet7!C:C)</f>
        <v>Shuttle</v>
      </c>
      <c r="R164" s="1" t="str">
        <f>_xlfn.XLOOKUP(_xlfn.XLOOKUP($B164,Sheet6!$A:$A,Sheet6!$D:$D),Sheet7!$A:$A,Sheet7!D:D)</f>
        <v>Sales II</v>
      </c>
      <c r="S164" t="s">
        <v>1410</v>
      </c>
      <c r="T164" t="s">
        <v>600</v>
      </c>
      <c r="U164" t="s">
        <v>1411</v>
      </c>
      <c r="V164" t="s">
        <v>29</v>
      </c>
      <c r="W164">
        <v>1968</v>
      </c>
      <c r="X164">
        <v>51585.599999999999</v>
      </c>
    </row>
    <row r="165" spans="1:24" x14ac:dyDescent="0.3">
      <c r="A165">
        <v>164</v>
      </c>
      <c r="B165">
        <v>951</v>
      </c>
      <c r="C165" t="s">
        <v>1412</v>
      </c>
      <c r="D165" t="s">
        <v>1413</v>
      </c>
      <c r="E165">
        <v>45</v>
      </c>
      <c r="F165" t="s">
        <v>32</v>
      </c>
      <c r="G165">
        <v>672</v>
      </c>
      <c r="H165" t="s">
        <v>1414</v>
      </c>
      <c r="I165" t="s">
        <v>1415</v>
      </c>
      <c r="J165" t="s">
        <v>1416</v>
      </c>
      <c r="K165">
        <v>8</v>
      </c>
      <c r="L165" t="s">
        <v>1417</v>
      </c>
      <c r="M165" t="s">
        <v>1418</v>
      </c>
      <c r="N165" t="s">
        <v>935</v>
      </c>
      <c r="O165" s="1">
        <v>44662</v>
      </c>
      <c r="P165" s="1" t="str">
        <f>_xlfn.XLOOKUP(_xlfn.XLOOKUP($B165,Sheet6!$A:$A,Sheet6!$D:$D),Sheet7!$A:$A,Sheet7!B:B)</f>
        <v>Alexa</v>
      </c>
      <c r="Q165" s="1" t="str">
        <f>_xlfn.XLOOKUP(_xlfn.XLOOKUP($B165,Sheet6!$A:$A,Sheet6!$D:$D),Sheet7!$A:$A,Sheet7!C:C)</f>
        <v>Argyle</v>
      </c>
      <c r="R165" s="1" t="str">
        <f>_xlfn.XLOOKUP(_xlfn.XLOOKUP($B165,Sheet6!$A:$A,Sheet6!$D:$D),Sheet7!$A:$A,Sheet7!D:D)</f>
        <v>Sales III</v>
      </c>
      <c r="S165" t="s">
        <v>1419</v>
      </c>
      <c r="T165" t="s">
        <v>148</v>
      </c>
      <c r="U165" t="s">
        <v>414</v>
      </c>
      <c r="V165" t="s">
        <v>279</v>
      </c>
      <c r="W165">
        <v>2004</v>
      </c>
      <c r="X165">
        <v>30186.19</v>
      </c>
    </row>
    <row r="166" spans="1:24" x14ac:dyDescent="0.3">
      <c r="A166">
        <v>165</v>
      </c>
      <c r="B166">
        <v>146</v>
      </c>
      <c r="C166" t="s">
        <v>1420</v>
      </c>
      <c r="D166" t="s">
        <v>1421</v>
      </c>
      <c r="E166">
        <v>23</v>
      </c>
      <c r="F166" t="s">
        <v>32</v>
      </c>
      <c r="G166">
        <v>663</v>
      </c>
      <c r="H166" t="s">
        <v>1422</v>
      </c>
      <c r="I166" t="s">
        <v>1423</v>
      </c>
      <c r="J166" t="s">
        <v>361</v>
      </c>
      <c r="K166">
        <v>29</v>
      </c>
      <c r="L166" t="s">
        <v>1424</v>
      </c>
      <c r="M166" t="s">
        <v>1233</v>
      </c>
      <c r="N166" t="s">
        <v>207</v>
      </c>
      <c r="O166" s="1">
        <v>44364</v>
      </c>
      <c r="P166" s="1" t="str">
        <f>_xlfn.XLOOKUP(_xlfn.XLOOKUP($B166,Sheet6!$A:$A,Sheet6!$D:$D),Sheet7!$A:$A,Sheet7!B:B)</f>
        <v>Devora</v>
      </c>
      <c r="Q166" s="1" t="str">
        <f>_xlfn.XLOOKUP(_xlfn.XLOOKUP($B166,Sheet6!$A:$A,Sheet6!$D:$D),Sheet7!$A:$A,Sheet7!C:C)</f>
        <v>Herche</v>
      </c>
      <c r="R166" s="1" t="str">
        <f>_xlfn.XLOOKUP(_xlfn.XLOOKUP($B166,Sheet6!$A:$A,Sheet6!$D:$D),Sheet7!$A:$A,Sheet7!D:D)</f>
        <v>Sales I</v>
      </c>
      <c r="S166" t="s">
        <v>1425</v>
      </c>
      <c r="T166" t="s">
        <v>646</v>
      </c>
      <c r="U166">
        <v>9000</v>
      </c>
      <c r="V166" t="s">
        <v>128</v>
      </c>
      <c r="W166">
        <v>1990</v>
      </c>
      <c r="X166">
        <v>34860.04</v>
      </c>
    </row>
    <row r="167" spans="1:24" x14ac:dyDescent="0.3">
      <c r="A167">
        <v>166</v>
      </c>
      <c r="B167">
        <v>850</v>
      </c>
      <c r="C167" t="s">
        <v>1426</v>
      </c>
      <c r="D167" t="s">
        <v>1427</v>
      </c>
      <c r="E167">
        <v>62</v>
      </c>
      <c r="F167" t="s">
        <v>56</v>
      </c>
      <c r="G167">
        <v>692</v>
      </c>
      <c r="H167" t="s">
        <v>1428</v>
      </c>
      <c r="I167" t="s">
        <v>1429</v>
      </c>
      <c r="J167" t="s">
        <v>466</v>
      </c>
      <c r="K167">
        <v>81</v>
      </c>
      <c r="L167" t="s">
        <v>1430</v>
      </c>
      <c r="M167" t="s">
        <v>1431</v>
      </c>
      <c r="N167" t="s">
        <v>459</v>
      </c>
      <c r="O167" s="1">
        <v>44630</v>
      </c>
      <c r="P167" s="1" t="str">
        <f>_xlfn.XLOOKUP(_xlfn.XLOOKUP($B167,Sheet6!$A:$A,Sheet6!$D:$D),Sheet7!$A:$A,Sheet7!B:B)</f>
        <v>Gaylor</v>
      </c>
      <c r="Q167" s="1" t="str">
        <f>_xlfn.XLOOKUP(_xlfn.XLOOKUP($B167,Sheet6!$A:$A,Sheet6!$D:$D),Sheet7!$A:$A,Sheet7!C:C)</f>
        <v>Leggate</v>
      </c>
      <c r="R167" s="1" t="str">
        <f>_xlfn.XLOOKUP(_xlfn.XLOOKUP($B167,Sheet6!$A:$A,Sheet6!$D:$D),Sheet7!$A:$A,Sheet7!D:D)</f>
        <v>Sales I</v>
      </c>
      <c r="S167" t="s">
        <v>1432</v>
      </c>
      <c r="T167" t="s">
        <v>40</v>
      </c>
      <c r="U167" t="s">
        <v>733</v>
      </c>
      <c r="V167" t="s">
        <v>347</v>
      </c>
      <c r="W167">
        <v>2006</v>
      </c>
      <c r="X167">
        <v>16313.42</v>
      </c>
    </row>
    <row r="168" spans="1:24" x14ac:dyDescent="0.3">
      <c r="A168">
        <v>167</v>
      </c>
      <c r="B168">
        <v>173</v>
      </c>
      <c r="C168" t="s">
        <v>1433</v>
      </c>
      <c r="D168" t="s">
        <v>1434</v>
      </c>
      <c r="E168">
        <v>54</v>
      </c>
      <c r="F168" t="s">
        <v>56</v>
      </c>
      <c r="G168">
        <v>682</v>
      </c>
      <c r="H168" t="s">
        <v>1435</v>
      </c>
      <c r="I168" t="s">
        <v>1436</v>
      </c>
      <c r="J168" t="s">
        <v>216</v>
      </c>
      <c r="K168">
        <v>376</v>
      </c>
      <c r="L168" t="s">
        <v>1437</v>
      </c>
      <c r="M168" t="s">
        <v>1233</v>
      </c>
      <c r="N168" t="s">
        <v>207</v>
      </c>
      <c r="O168" s="1">
        <v>44375</v>
      </c>
      <c r="P168" s="1" t="str">
        <f>_xlfn.XLOOKUP(_xlfn.XLOOKUP($B168,Sheet6!$A:$A,Sheet6!$D:$D),Sheet7!$A:$A,Sheet7!B:B)</f>
        <v>Bernhard</v>
      </c>
      <c r="Q168" s="1" t="str">
        <f>_xlfn.XLOOKUP(_xlfn.XLOOKUP($B168,Sheet6!$A:$A,Sheet6!$D:$D),Sheet7!$A:$A,Sheet7!C:C)</f>
        <v>Orehead</v>
      </c>
      <c r="R168" s="1" t="str">
        <f>_xlfn.XLOOKUP(_xlfn.XLOOKUP($B168,Sheet6!$A:$A,Sheet6!$D:$D),Sheet7!$A:$A,Sheet7!D:D)</f>
        <v>Sales Vet</v>
      </c>
      <c r="S168" t="s">
        <v>1438</v>
      </c>
      <c r="T168" t="s">
        <v>260</v>
      </c>
      <c r="U168" t="s">
        <v>697</v>
      </c>
      <c r="V168" t="s">
        <v>65</v>
      </c>
      <c r="W168">
        <v>1989</v>
      </c>
      <c r="X168">
        <v>45320.79</v>
      </c>
    </row>
    <row r="169" spans="1:24" x14ac:dyDescent="0.3">
      <c r="A169">
        <v>168</v>
      </c>
      <c r="B169">
        <v>681</v>
      </c>
      <c r="C169" t="s">
        <v>1439</v>
      </c>
      <c r="D169" t="s">
        <v>1440</v>
      </c>
      <c r="E169">
        <v>50</v>
      </c>
      <c r="F169" t="s">
        <v>32</v>
      </c>
      <c r="G169">
        <v>798</v>
      </c>
      <c r="H169" t="s">
        <v>1441</v>
      </c>
      <c r="I169" t="s">
        <v>1442</v>
      </c>
      <c r="J169" t="s">
        <v>1443</v>
      </c>
      <c r="K169">
        <v>54</v>
      </c>
      <c r="L169" t="s">
        <v>1444</v>
      </c>
      <c r="M169" t="s">
        <v>297</v>
      </c>
      <c r="N169" t="s">
        <v>298</v>
      </c>
      <c r="O169" s="1">
        <v>44561</v>
      </c>
      <c r="P169" s="1" t="str">
        <f>_xlfn.XLOOKUP(_xlfn.XLOOKUP($B169,Sheet6!$A:$A,Sheet6!$D:$D),Sheet7!$A:$A,Sheet7!B:B)</f>
        <v>Charita</v>
      </c>
      <c r="Q169" s="1" t="str">
        <f>_xlfn.XLOOKUP(_xlfn.XLOOKUP($B169,Sheet6!$A:$A,Sheet6!$D:$D),Sheet7!$A:$A,Sheet7!C:C)</f>
        <v>Philippet</v>
      </c>
      <c r="R169" s="1" t="str">
        <f>_xlfn.XLOOKUP(_xlfn.XLOOKUP($B169,Sheet6!$A:$A,Sheet6!$D:$D),Sheet7!$A:$A,Sheet7!D:D)</f>
        <v>Sales II</v>
      </c>
      <c r="S169" t="s">
        <v>1445</v>
      </c>
      <c r="T169" t="s">
        <v>277</v>
      </c>
      <c r="U169" t="s">
        <v>532</v>
      </c>
      <c r="V169" t="s">
        <v>347</v>
      </c>
      <c r="W169">
        <v>2010</v>
      </c>
      <c r="X169">
        <v>50751.97</v>
      </c>
    </row>
    <row r="170" spans="1:24" x14ac:dyDescent="0.3">
      <c r="A170">
        <v>169</v>
      </c>
      <c r="B170">
        <v>959</v>
      </c>
      <c r="C170" t="s">
        <v>1446</v>
      </c>
      <c r="D170" t="s">
        <v>1447</v>
      </c>
      <c r="E170">
        <v>63</v>
      </c>
      <c r="F170" t="s">
        <v>56</v>
      </c>
      <c r="G170">
        <v>844</v>
      </c>
      <c r="H170" t="s">
        <v>1448</v>
      </c>
      <c r="I170" t="s">
        <v>1449</v>
      </c>
      <c r="J170" t="s">
        <v>1450</v>
      </c>
      <c r="K170">
        <v>99</v>
      </c>
      <c r="L170" t="s">
        <v>669</v>
      </c>
      <c r="M170" t="s">
        <v>135</v>
      </c>
      <c r="N170" t="s">
        <v>136</v>
      </c>
      <c r="O170" s="1">
        <v>44666</v>
      </c>
      <c r="P170" s="1" t="str">
        <f>_xlfn.XLOOKUP(_xlfn.XLOOKUP($B170,Sheet6!$A:$A,Sheet6!$D:$D),Sheet7!$A:$A,Sheet7!B:B)</f>
        <v>Gerladina</v>
      </c>
      <c r="Q170" s="1" t="str">
        <f>_xlfn.XLOOKUP(_xlfn.XLOOKUP($B170,Sheet6!$A:$A,Sheet6!$D:$D),Sheet7!$A:$A,Sheet7!C:C)</f>
        <v>Clitheroe</v>
      </c>
      <c r="R170" s="1" t="str">
        <f>_xlfn.XLOOKUP(_xlfn.XLOOKUP($B170,Sheet6!$A:$A,Sheet6!$D:$D),Sheet7!$A:$A,Sheet7!D:D)</f>
        <v>Sales Manager</v>
      </c>
      <c r="S170" t="s">
        <v>1451</v>
      </c>
      <c r="T170" t="s">
        <v>377</v>
      </c>
      <c r="U170" t="s">
        <v>1452</v>
      </c>
      <c r="V170" t="s">
        <v>65</v>
      </c>
      <c r="W170">
        <v>1992</v>
      </c>
      <c r="X170">
        <v>46566.11</v>
      </c>
    </row>
    <row r="171" spans="1:24" x14ac:dyDescent="0.3">
      <c r="A171">
        <v>170</v>
      </c>
      <c r="B171">
        <v>720</v>
      </c>
      <c r="C171" t="s">
        <v>1453</v>
      </c>
      <c r="D171" t="s">
        <v>1454</v>
      </c>
      <c r="E171">
        <v>33</v>
      </c>
      <c r="F171" t="s">
        <v>56</v>
      </c>
      <c r="G171">
        <v>767</v>
      </c>
      <c r="H171" t="s">
        <v>1455</v>
      </c>
      <c r="I171" t="s">
        <v>1456</v>
      </c>
      <c r="J171" t="s">
        <v>1457</v>
      </c>
      <c r="K171">
        <v>797</v>
      </c>
      <c r="L171" t="s">
        <v>1458</v>
      </c>
      <c r="M171" t="s">
        <v>957</v>
      </c>
      <c r="N171" t="s">
        <v>126</v>
      </c>
      <c r="O171" s="1">
        <v>44579</v>
      </c>
      <c r="P171" s="1" t="str">
        <f>_xlfn.XLOOKUP(_xlfn.XLOOKUP($B171,Sheet6!$A:$A,Sheet6!$D:$D),Sheet7!$A:$A,Sheet7!B:B)</f>
        <v>Georgeanna</v>
      </c>
      <c r="Q171" s="1" t="str">
        <f>_xlfn.XLOOKUP(_xlfn.XLOOKUP($B171,Sheet6!$A:$A,Sheet6!$D:$D),Sheet7!$A:$A,Sheet7!C:C)</f>
        <v>Selliman</v>
      </c>
      <c r="R171" s="1" t="str">
        <f>_xlfn.XLOOKUP(_xlfn.XLOOKUP($B171,Sheet6!$A:$A,Sheet6!$D:$D),Sheet7!$A:$A,Sheet7!D:D)</f>
        <v>Sales II</v>
      </c>
      <c r="S171" t="s">
        <v>1459</v>
      </c>
      <c r="T171" t="s">
        <v>277</v>
      </c>
      <c r="U171" t="s">
        <v>1460</v>
      </c>
      <c r="V171" t="s">
        <v>388</v>
      </c>
      <c r="W171">
        <v>2011</v>
      </c>
      <c r="X171">
        <v>43189.68</v>
      </c>
    </row>
    <row r="172" spans="1:24" x14ac:dyDescent="0.3">
      <c r="A172">
        <v>171</v>
      </c>
      <c r="B172">
        <v>574</v>
      </c>
      <c r="C172" t="s">
        <v>1461</v>
      </c>
      <c r="D172" t="s">
        <v>1462</v>
      </c>
      <c r="E172">
        <v>25</v>
      </c>
      <c r="F172" t="s">
        <v>56</v>
      </c>
      <c r="G172">
        <v>653</v>
      </c>
      <c r="H172" t="s">
        <v>1463</v>
      </c>
      <c r="I172" t="s">
        <v>1464</v>
      </c>
      <c r="J172" t="s">
        <v>123</v>
      </c>
      <c r="K172">
        <v>45743</v>
      </c>
      <c r="L172" t="s">
        <v>164</v>
      </c>
      <c r="M172" t="s">
        <v>1465</v>
      </c>
      <c r="N172" t="s">
        <v>375</v>
      </c>
      <c r="O172" s="1">
        <v>44521</v>
      </c>
      <c r="P172" s="1" t="str">
        <f>_xlfn.XLOOKUP(_xlfn.XLOOKUP($B172,Sheet6!$A:$A,Sheet6!$D:$D),Sheet7!$A:$A,Sheet7!B:B)</f>
        <v>Myrta</v>
      </c>
      <c r="Q172" s="1" t="str">
        <f>_xlfn.XLOOKUP(_xlfn.XLOOKUP($B172,Sheet6!$A:$A,Sheet6!$D:$D),Sheet7!$A:$A,Sheet7!C:C)</f>
        <v>Nottram</v>
      </c>
      <c r="R172" s="1" t="str">
        <f>_xlfn.XLOOKUP(_xlfn.XLOOKUP($B172,Sheet6!$A:$A,Sheet6!$D:$D),Sheet7!$A:$A,Sheet7!D:D)</f>
        <v>Sales II</v>
      </c>
      <c r="S172" t="s">
        <v>1466</v>
      </c>
      <c r="T172" t="s">
        <v>51</v>
      </c>
      <c r="U172" t="s">
        <v>1467</v>
      </c>
      <c r="V172" t="s">
        <v>53</v>
      </c>
      <c r="W172">
        <v>2011</v>
      </c>
      <c r="X172">
        <v>39135.519999999997</v>
      </c>
    </row>
    <row r="173" spans="1:24" x14ac:dyDescent="0.3">
      <c r="A173">
        <v>172</v>
      </c>
      <c r="B173">
        <v>56</v>
      </c>
      <c r="C173" t="s">
        <v>1468</v>
      </c>
      <c r="D173" t="s">
        <v>1469</v>
      </c>
      <c r="E173">
        <v>25</v>
      </c>
      <c r="F173" t="s">
        <v>501</v>
      </c>
      <c r="G173">
        <v>726</v>
      </c>
      <c r="H173" t="s">
        <v>1470</v>
      </c>
      <c r="I173" t="s">
        <v>1471</v>
      </c>
      <c r="J173" t="s">
        <v>1472</v>
      </c>
      <c r="K173">
        <v>8695</v>
      </c>
      <c r="L173" t="s">
        <v>1473</v>
      </c>
      <c r="M173" t="s">
        <v>1165</v>
      </c>
      <c r="N173" t="s">
        <v>134</v>
      </c>
      <c r="O173" s="1">
        <v>44339</v>
      </c>
      <c r="P173" s="1" t="str">
        <f>_xlfn.XLOOKUP(_xlfn.XLOOKUP($B173,Sheet6!$A:$A,Sheet6!$D:$D),Sheet7!$A:$A,Sheet7!B:B)</f>
        <v>Anitra</v>
      </c>
      <c r="Q173" s="1" t="str">
        <f>_xlfn.XLOOKUP(_xlfn.XLOOKUP($B173,Sheet6!$A:$A,Sheet6!$D:$D),Sheet7!$A:$A,Sheet7!C:C)</f>
        <v>Aldins</v>
      </c>
      <c r="R173" s="1" t="str">
        <f>_xlfn.XLOOKUP(_xlfn.XLOOKUP($B173,Sheet6!$A:$A,Sheet6!$D:$D),Sheet7!$A:$A,Sheet7!D:D)</f>
        <v>Sales I</v>
      </c>
      <c r="S173" t="s">
        <v>1474</v>
      </c>
      <c r="T173" t="s">
        <v>470</v>
      </c>
      <c r="U173" t="s">
        <v>1475</v>
      </c>
      <c r="V173" t="s">
        <v>388</v>
      </c>
      <c r="W173">
        <v>1996</v>
      </c>
      <c r="X173">
        <v>15800.17</v>
      </c>
    </row>
    <row r="174" spans="1:24" x14ac:dyDescent="0.3">
      <c r="A174">
        <v>173</v>
      </c>
      <c r="B174">
        <v>834</v>
      </c>
      <c r="C174" t="s">
        <v>1476</v>
      </c>
      <c r="D174" t="s">
        <v>1477</v>
      </c>
      <c r="E174">
        <v>42</v>
      </c>
      <c r="F174" t="s">
        <v>708</v>
      </c>
      <c r="G174">
        <v>808</v>
      </c>
      <c r="H174" t="s">
        <v>1478</v>
      </c>
      <c r="I174" t="s">
        <v>1479</v>
      </c>
      <c r="J174" t="s">
        <v>771</v>
      </c>
      <c r="K174">
        <v>815</v>
      </c>
      <c r="L174" t="s">
        <v>1480</v>
      </c>
      <c r="M174" t="s">
        <v>792</v>
      </c>
      <c r="N174" t="s">
        <v>73</v>
      </c>
      <c r="O174" s="1">
        <v>44623</v>
      </c>
      <c r="P174" s="1" t="str">
        <f>_xlfn.XLOOKUP(_xlfn.XLOOKUP($B174,Sheet6!$A:$A,Sheet6!$D:$D),Sheet7!$A:$A,Sheet7!B:B)</f>
        <v>Charita</v>
      </c>
      <c r="Q174" s="1" t="str">
        <f>_xlfn.XLOOKUP(_xlfn.XLOOKUP($B174,Sheet6!$A:$A,Sheet6!$D:$D),Sheet7!$A:$A,Sheet7!C:C)</f>
        <v>Philippet</v>
      </c>
      <c r="R174" s="1" t="str">
        <f>_xlfn.XLOOKUP(_xlfn.XLOOKUP($B174,Sheet6!$A:$A,Sheet6!$D:$D),Sheet7!$A:$A,Sheet7!D:D)</f>
        <v>Sales II</v>
      </c>
      <c r="S174" t="s">
        <v>1481</v>
      </c>
      <c r="T174" t="s">
        <v>64</v>
      </c>
      <c r="U174" t="s">
        <v>1367</v>
      </c>
      <c r="V174" t="s">
        <v>327</v>
      </c>
      <c r="W174">
        <v>2010</v>
      </c>
      <c r="X174">
        <v>6094.59</v>
      </c>
    </row>
    <row r="175" spans="1:24" x14ac:dyDescent="0.3">
      <c r="A175">
        <v>174</v>
      </c>
      <c r="B175">
        <v>213</v>
      </c>
      <c r="C175" t="s">
        <v>1482</v>
      </c>
      <c r="D175" t="s">
        <v>1483</v>
      </c>
      <c r="E175">
        <v>23</v>
      </c>
      <c r="F175" t="s">
        <v>708</v>
      </c>
      <c r="G175">
        <v>712</v>
      </c>
      <c r="H175" t="s">
        <v>1484</v>
      </c>
      <c r="I175" t="s">
        <v>1485</v>
      </c>
      <c r="J175" t="s">
        <v>352</v>
      </c>
      <c r="K175">
        <v>500</v>
      </c>
      <c r="L175" t="s">
        <v>1486</v>
      </c>
      <c r="M175" t="s">
        <v>792</v>
      </c>
      <c r="N175" t="s">
        <v>73</v>
      </c>
      <c r="O175" s="1">
        <v>44393</v>
      </c>
      <c r="P175" s="1" t="str">
        <f>_xlfn.XLOOKUP(_xlfn.XLOOKUP($B175,Sheet6!$A:$A,Sheet6!$D:$D),Sheet7!$A:$A,Sheet7!B:B)</f>
        <v>Etheline</v>
      </c>
      <c r="Q175" s="1" t="str">
        <f>_xlfn.XLOOKUP(_xlfn.XLOOKUP($B175,Sheet6!$A:$A,Sheet6!$D:$D),Sheet7!$A:$A,Sheet7!C:C)</f>
        <v>Childes</v>
      </c>
      <c r="R175" s="1" t="str">
        <f>_xlfn.XLOOKUP(_xlfn.XLOOKUP($B175,Sheet6!$A:$A,Sheet6!$D:$D),Sheet7!$A:$A,Sheet7!D:D)</f>
        <v>Sales Manager</v>
      </c>
      <c r="S175" t="s">
        <v>1487</v>
      </c>
      <c r="T175" t="s">
        <v>646</v>
      </c>
      <c r="U175">
        <v>44807</v>
      </c>
      <c r="V175" t="s">
        <v>29</v>
      </c>
      <c r="W175">
        <v>1999</v>
      </c>
      <c r="X175">
        <v>19385.150000000001</v>
      </c>
    </row>
    <row r="176" spans="1:24" x14ac:dyDescent="0.3">
      <c r="A176">
        <v>175</v>
      </c>
      <c r="B176">
        <v>603</v>
      </c>
      <c r="C176" t="s">
        <v>1130</v>
      </c>
      <c r="D176" t="s">
        <v>1488</v>
      </c>
      <c r="E176">
        <v>38</v>
      </c>
      <c r="F176" t="s">
        <v>56</v>
      </c>
      <c r="G176">
        <v>677</v>
      </c>
      <c r="H176" t="s">
        <v>1489</v>
      </c>
      <c r="I176" t="s">
        <v>1490</v>
      </c>
      <c r="J176" t="s">
        <v>1491</v>
      </c>
      <c r="K176">
        <v>74904</v>
      </c>
      <c r="L176" t="s">
        <v>1480</v>
      </c>
      <c r="M176" t="s">
        <v>25</v>
      </c>
      <c r="N176" t="s">
        <v>187</v>
      </c>
      <c r="O176" s="1">
        <v>44532</v>
      </c>
      <c r="P176" s="1" t="str">
        <f>_xlfn.XLOOKUP(_xlfn.XLOOKUP($B176,Sheet6!$A:$A,Sheet6!$D:$D),Sheet7!$A:$A,Sheet7!B:B)</f>
        <v>Donnell</v>
      </c>
      <c r="Q176" s="1" t="str">
        <f>_xlfn.XLOOKUP(_xlfn.XLOOKUP($B176,Sheet6!$A:$A,Sheet6!$D:$D),Sheet7!$A:$A,Sheet7!C:C)</f>
        <v>Grzelewski</v>
      </c>
      <c r="R176" s="1" t="str">
        <f>_xlfn.XLOOKUP(_xlfn.XLOOKUP($B176,Sheet6!$A:$A,Sheet6!$D:$D),Sheet7!$A:$A,Sheet7!D:D)</f>
        <v>Sales Vet</v>
      </c>
      <c r="S176" t="s">
        <v>1492</v>
      </c>
      <c r="T176" t="s">
        <v>260</v>
      </c>
      <c r="U176" t="s">
        <v>1493</v>
      </c>
      <c r="V176" t="s">
        <v>77</v>
      </c>
      <c r="W176">
        <v>1984</v>
      </c>
      <c r="X176">
        <v>10923.25</v>
      </c>
    </row>
    <row r="177" spans="1:24" x14ac:dyDescent="0.3">
      <c r="A177">
        <v>176</v>
      </c>
      <c r="B177">
        <v>257</v>
      </c>
      <c r="C177" t="s">
        <v>1494</v>
      </c>
      <c r="D177" t="s">
        <v>1495</v>
      </c>
      <c r="E177">
        <v>28</v>
      </c>
      <c r="F177" t="s">
        <v>56</v>
      </c>
      <c r="G177">
        <v>692</v>
      </c>
      <c r="H177" t="s">
        <v>1496</v>
      </c>
      <c r="I177" t="s">
        <v>1497</v>
      </c>
      <c r="J177" t="s">
        <v>1498</v>
      </c>
      <c r="K177">
        <v>2</v>
      </c>
      <c r="L177" t="s">
        <v>1499</v>
      </c>
      <c r="M177" t="s">
        <v>1500</v>
      </c>
      <c r="N177" t="s">
        <v>73</v>
      </c>
      <c r="O177" s="1">
        <v>44408</v>
      </c>
      <c r="P177" s="1" t="str">
        <f>_xlfn.XLOOKUP(_xlfn.XLOOKUP($B177,Sheet6!$A:$A,Sheet6!$D:$D),Sheet7!$A:$A,Sheet7!B:B)</f>
        <v>Modesty</v>
      </c>
      <c r="Q177" s="1" t="str">
        <f>_xlfn.XLOOKUP(_xlfn.XLOOKUP($B177,Sheet6!$A:$A,Sheet6!$D:$D),Sheet7!$A:$A,Sheet7!C:C)</f>
        <v>Fruin</v>
      </c>
      <c r="R177" s="1" t="str">
        <f>_xlfn.XLOOKUP(_xlfn.XLOOKUP($B177,Sheet6!$A:$A,Sheet6!$D:$D),Sheet7!$A:$A,Sheet7!D:D)</f>
        <v>Sales I</v>
      </c>
      <c r="S177" t="s">
        <v>1501</v>
      </c>
      <c r="T177" t="s">
        <v>179</v>
      </c>
      <c r="U177" t="s">
        <v>1502</v>
      </c>
      <c r="V177" t="s">
        <v>99</v>
      </c>
      <c r="W177">
        <v>2008</v>
      </c>
      <c r="X177">
        <v>33694.559999999998</v>
      </c>
    </row>
    <row r="178" spans="1:24" x14ac:dyDescent="0.3">
      <c r="A178">
        <v>177</v>
      </c>
      <c r="B178">
        <v>761</v>
      </c>
      <c r="C178" t="s">
        <v>1503</v>
      </c>
      <c r="D178" t="s">
        <v>1504</v>
      </c>
      <c r="E178">
        <v>60</v>
      </c>
      <c r="F178" t="s">
        <v>56</v>
      </c>
      <c r="G178">
        <v>780</v>
      </c>
      <c r="H178" t="s">
        <v>1505</v>
      </c>
      <c r="I178" t="s">
        <v>1506</v>
      </c>
      <c r="J178" t="s">
        <v>1507</v>
      </c>
      <c r="K178">
        <v>2</v>
      </c>
      <c r="L178" t="s">
        <v>1508</v>
      </c>
      <c r="M178" t="s">
        <v>628</v>
      </c>
      <c r="N178" t="s">
        <v>496</v>
      </c>
      <c r="O178" s="1">
        <v>44595</v>
      </c>
      <c r="P178" s="1" t="str">
        <f>_xlfn.XLOOKUP(_xlfn.XLOOKUP($B178,Sheet6!$A:$A,Sheet6!$D:$D),Sheet7!$A:$A,Sheet7!B:B)</f>
        <v>Levin</v>
      </c>
      <c r="Q178" s="1" t="str">
        <f>_xlfn.XLOOKUP(_xlfn.XLOOKUP($B178,Sheet6!$A:$A,Sheet6!$D:$D),Sheet7!$A:$A,Sheet7!C:C)</f>
        <v>Shuttle</v>
      </c>
      <c r="R178" s="1" t="str">
        <f>_xlfn.XLOOKUP(_xlfn.XLOOKUP($B178,Sheet6!$A:$A,Sheet6!$D:$D),Sheet7!$A:$A,Sheet7!D:D)</f>
        <v>Sales II</v>
      </c>
      <c r="S178" t="s">
        <v>1509</v>
      </c>
      <c r="T178" t="s">
        <v>610</v>
      </c>
      <c r="U178" t="s">
        <v>611</v>
      </c>
      <c r="V178" t="s">
        <v>379</v>
      </c>
      <c r="W178">
        <v>1999</v>
      </c>
      <c r="X178">
        <v>6291.17</v>
      </c>
    </row>
    <row r="179" spans="1:24" x14ac:dyDescent="0.3">
      <c r="A179">
        <v>178</v>
      </c>
      <c r="B179">
        <v>536</v>
      </c>
      <c r="C179" t="s">
        <v>1510</v>
      </c>
      <c r="D179" t="s">
        <v>1511</v>
      </c>
      <c r="E179">
        <v>18</v>
      </c>
      <c r="F179" t="s">
        <v>19</v>
      </c>
      <c r="G179">
        <v>691</v>
      </c>
      <c r="H179" t="s">
        <v>1512</v>
      </c>
      <c r="I179" t="s">
        <v>1513</v>
      </c>
      <c r="J179" t="s">
        <v>1514</v>
      </c>
      <c r="K179">
        <v>8674</v>
      </c>
      <c r="L179" t="s">
        <v>1515</v>
      </c>
      <c r="M179" t="s">
        <v>1516</v>
      </c>
      <c r="N179" t="s">
        <v>62</v>
      </c>
      <c r="O179" s="1">
        <v>44504</v>
      </c>
      <c r="P179" s="1" t="str">
        <f>_xlfn.XLOOKUP(_xlfn.XLOOKUP($B179,Sheet6!$A:$A,Sheet6!$D:$D),Sheet7!$A:$A,Sheet7!B:B)</f>
        <v>Etheline</v>
      </c>
      <c r="Q179" s="1" t="str">
        <f>_xlfn.XLOOKUP(_xlfn.XLOOKUP($B179,Sheet6!$A:$A,Sheet6!$D:$D),Sheet7!$A:$A,Sheet7!C:C)</f>
        <v>Childes</v>
      </c>
      <c r="R179" s="1" t="str">
        <f>_xlfn.XLOOKUP(_xlfn.XLOOKUP($B179,Sheet6!$A:$A,Sheet6!$D:$D),Sheet7!$A:$A,Sheet7!D:D)</f>
        <v>Sales Manager</v>
      </c>
      <c r="S179" t="s">
        <v>1517</v>
      </c>
      <c r="T179" t="s">
        <v>1518</v>
      </c>
      <c r="U179" t="s">
        <v>1519</v>
      </c>
      <c r="V179" t="s">
        <v>647</v>
      </c>
      <c r="W179">
        <v>2012</v>
      </c>
      <c r="X179">
        <v>37327.360000000001</v>
      </c>
    </row>
    <row r="180" spans="1:24" x14ac:dyDescent="0.3">
      <c r="A180">
        <v>179</v>
      </c>
      <c r="B180">
        <v>754</v>
      </c>
      <c r="C180" t="s">
        <v>1520</v>
      </c>
      <c r="D180" t="s">
        <v>1521</v>
      </c>
      <c r="E180">
        <v>58</v>
      </c>
      <c r="F180" t="s">
        <v>56</v>
      </c>
      <c r="G180">
        <v>754</v>
      </c>
      <c r="H180" t="s">
        <v>1522</v>
      </c>
      <c r="I180" t="s">
        <v>1523</v>
      </c>
      <c r="J180" t="s">
        <v>1524</v>
      </c>
      <c r="K180">
        <v>2693</v>
      </c>
      <c r="L180" t="s">
        <v>1525</v>
      </c>
      <c r="M180" t="s">
        <v>495</v>
      </c>
      <c r="N180" t="s">
        <v>496</v>
      </c>
      <c r="O180" s="1">
        <v>44593</v>
      </c>
      <c r="P180" s="1" t="str">
        <f>_xlfn.XLOOKUP(_xlfn.XLOOKUP($B180,Sheet6!$A:$A,Sheet6!$D:$D),Sheet7!$A:$A,Sheet7!B:B)</f>
        <v>Kelci</v>
      </c>
      <c r="Q180" s="1" t="str">
        <f>_xlfn.XLOOKUP(_xlfn.XLOOKUP($B180,Sheet6!$A:$A,Sheet6!$D:$D),Sheet7!$A:$A,Sheet7!C:C)</f>
        <v>Goldspink</v>
      </c>
      <c r="R180" s="1" t="str">
        <f>_xlfn.XLOOKUP(_xlfn.XLOOKUP($B180,Sheet6!$A:$A,Sheet6!$D:$D),Sheet7!$A:$A,Sheet7!D:D)</f>
        <v>Sales I</v>
      </c>
      <c r="S180" t="s">
        <v>1526</v>
      </c>
      <c r="T180" t="s">
        <v>75</v>
      </c>
      <c r="U180" t="s">
        <v>76</v>
      </c>
      <c r="V180" t="s">
        <v>647</v>
      </c>
      <c r="W180">
        <v>2000</v>
      </c>
      <c r="X180">
        <v>34586.58</v>
      </c>
    </row>
    <row r="181" spans="1:24" x14ac:dyDescent="0.3">
      <c r="A181">
        <v>180</v>
      </c>
      <c r="B181">
        <v>875</v>
      </c>
      <c r="C181" t="s">
        <v>1527</v>
      </c>
      <c r="D181" t="s">
        <v>1528</v>
      </c>
      <c r="E181">
        <v>24</v>
      </c>
      <c r="F181" t="s">
        <v>32</v>
      </c>
      <c r="G181">
        <v>787</v>
      </c>
      <c r="H181" t="s">
        <v>1529</v>
      </c>
      <c r="I181" t="s">
        <v>1530</v>
      </c>
      <c r="J181" t="s">
        <v>1531</v>
      </c>
      <c r="K181">
        <v>8</v>
      </c>
      <c r="L181" t="s">
        <v>1532</v>
      </c>
      <c r="M181" t="s">
        <v>1533</v>
      </c>
      <c r="N181" t="s">
        <v>287</v>
      </c>
      <c r="O181" s="1">
        <v>44635</v>
      </c>
      <c r="P181" s="1" t="str">
        <f>_xlfn.XLOOKUP(_xlfn.XLOOKUP($B181,Sheet6!$A:$A,Sheet6!$D:$D),Sheet7!$A:$A,Sheet7!B:B)</f>
        <v>Charita</v>
      </c>
      <c r="Q181" s="1" t="str">
        <f>_xlfn.XLOOKUP(_xlfn.XLOOKUP($B181,Sheet6!$A:$A,Sheet6!$D:$D),Sheet7!$A:$A,Sheet7!C:C)</f>
        <v>Philippet</v>
      </c>
      <c r="R181" s="1" t="str">
        <f>_xlfn.XLOOKUP(_xlfn.XLOOKUP($B181,Sheet6!$A:$A,Sheet6!$D:$D),Sheet7!$A:$A,Sheet7!D:D)</f>
        <v>Sales II</v>
      </c>
      <c r="S181" t="s">
        <v>1534</v>
      </c>
      <c r="T181" t="s">
        <v>1535</v>
      </c>
      <c r="U181" t="s">
        <v>1536</v>
      </c>
      <c r="V181" t="s">
        <v>647</v>
      </c>
      <c r="W181">
        <v>2009</v>
      </c>
      <c r="X181">
        <v>33818.14</v>
      </c>
    </row>
    <row r="182" spans="1:24" x14ac:dyDescent="0.3">
      <c r="A182">
        <v>181</v>
      </c>
      <c r="B182">
        <v>378</v>
      </c>
      <c r="C182" t="s">
        <v>1537</v>
      </c>
      <c r="D182" t="s">
        <v>1538</v>
      </c>
      <c r="E182">
        <v>56</v>
      </c>
      <c r="F182" t="s">
        <v>102</v>
      </c>
      <c r="G182">
        <v>728</v>
      </c>
      <c r="H182" t="s">
        <v>1539</v>
      </c>
      <c r="I182" t="s">
        <v>1540</v>
      </c>
      <c r="J182" t="s">
        <v>163</v>
      </c>
      <c r="K182">
        <v>4</v>
      </c>
      <c r="L182" t="s">
        <v>1541</v>
      </c>
      <c r="M182" t="s">
        <v>1542</v>
      </c>
      <c r="N182" t="s">
        <v>197</v>
      </c>
      <c r="O182" s="1">
        <v>44451</v>
      </c>
      <c r="P182" s="1" t="str">
        <f>_xlfn.XLOOKUP(_xlfn.XLOOKUP($B182,Sheet6!$A:$A,Sheet6!$D:$D),Sheet7!$A:$A,Sheet7!B:B)</f>
        <v>Gaylor</v>
      </c>
      <c r="Q182" s="1" t="str">
        <f>_xlfn.XLOOKUP(_xlfn.XLOOKUP($B182,Sheet6!$A:$A,Sheet6!$D:$D),Sheet7!$A:$A,Sheet7!C:C)</f>
        <v>Leggate</v>
      </c>
      <c r="R182" s="1" t="str">
        <f>_xlfn.XLOOKUP(_xlfn.XLOOKUP($B182,Sheet6!$A:$A,Sheet6!$D:$D),Sheet7!$A:$A,Sheet7!D:D)</f>
        <v>Sales I</v>
      </c>
      <c r="S182" t="s">
        <v>1543</v>
      </c>
      <c r="T182" t="s">
        <v>811</v>
      </c>
      <c r="U182" t="s">
        <v>1544</v>
      </c>
      <c r="V182" t="s">
        <v>77</v>
      </c>
      <c r="W182">
        <v>2008</v>
      </c>
      <c r="X182">
        <v>41526.86</v>
      </c>
    </row>
    <row r="183" spans="1:24" x14ac:dyDescent="0.3">
      <c r="A183">
        <v>182</v>
      </c>
      <c r="B183">
        <v>538</v>
      </c>
      <c r="C183" t="s">
        <v>1545</v>
      </c>
      <c r="D183" t="s">
        <v>1546</v>
      </c>
      <c r="E183">
        <v>36</v>
      </c>
      <c r="F183" t="s">
        <v>32</v>
      </c>
      <c r="G183">
        <v>698</v>
      </c>
      <c r="H183" t="s">
        <v>1547</v>
      </c>
      <c r="I183" t="s">
        <v>1548</v>
      </c>
      <c r="J183" t="s">
        <v>35</v>
      </c>
      <c r="K183">
        <v>4984</v>
      </c>
      <c r="L183" t="s">
        <v>1549</v>
      </c>
      <c r="M183" t="s">
        <v>1403</v>
      </c>
      <c r="N183" t="s">
        <v>25</v>
      </c>
      <c r="O183" s="1">
        <v>44505</v>
      </c>
      <c r="P183" s="1" t="str">
        <f>_xlfn.XLOOKUP(_xlfn.XLOOKUP($B183,Sheet6!$A:$A,Sheet6!$D:$D),Sheet7!$A:$A,Sheet7!B:B)</f>
        <v>Munroe</v>
      </c>
      <c r="Q183" s="1" t="str">
        <f>_xlfn.XLOOKUP(_xlfn.XLOOKUP($B183,Sheet6!$A:$A,Sheet6!$D:$D),Sheet7!$A:$A,Sheet7!C:C)</f>
        <v>Reide</v>
      </c>
      <c r="R183" s="1" t="str">
        <f>_xlfn.XLOOKUP(_xlfn.XLOOKUP($B183,Sheet6!$A:$A,Sheet6!$D:$D),Sheet7!$A:$A,Sheet7!D:D)</f>
        <v>Sales III</v>
      </c>
      <c r="S183" t="s">
        <v>1550</v>
      </c>
      <c r="T183" t="s">
        <v>470</v>
      </c>
      <c r="U183" t="s">
        <v>1551</v>
      </c>
      <c r="V183" t="s">
        <v>211</v>
      </c>
      <c r="W183">
        <v>2002</v>
      </c>
      <c r="X183">
        <v>12878.72</v>
      </c>
    </row>
    <row r="184" spans="1:24" x14ac:dyDescent="0.3">
      <c r="A184">
        <v>183</v>
      </c>
      <c r="B184">
        <v>764</v>
      </c>
      <c r="C184" t="s">
        <v>1552</v>
      </c>
      <c r="D184" t="s">
        <v>1553</v>
      </c>
      <c r="E184">
        <v>25</v>
      </c>
      <c r="F184" t="s">
        <v>32</v>
      </c>
      <c r="G184">
        <v>741</v>
      </c>
      <c r="H184" t="s">
        <v>1554</v>
      </c>
      <c r="I184" t="s">
        <v>1555</v>
      </c>
      <c r="J184" t="s">
        <v>560</v>
      </c>
      <c r="K184">
        <v>32</v>
      </c>
      <c r="L184" t="s">
        <v>1556</v>
      </c>
      <c r="M184" t="s">
        <v>1557</v>
      </c>
      <c r="N184" t="s">
        <v>287</v>
      </c>
      <c r="O184" s="1">
        <v>44595</v>
      </c>
      <c r="P184" s="1" t="str">
        <f>_xlfn.XLOOKUP(_xlfn.XLOOKUP($B184,Sheet6!$A:$A,Sheet6!$D:$D),Sheet7!$A:$A,Sheet7!B:B)</f>
        <v>Carita</v>
      </c>
      <c r="Q184" s="1" t="str">
        <f>_xlfn.XLOOKUP(_xlfn.XLOOKUP($B184,Sheet6!$A:$A,Sheet6!$D:$D),Sheet7!$A:$A,Sheet7!C:C)</f>
        <v>Reay</v>
      </c>
      <c r="R184" s="1" t="str">
        <f>_xlfn.XLOOKUP(_xlfn.XLOOKUP($B184,Sheet6!$A:$A,Sheet6!$D:$D),Sheet7!$A:$A,Sheet7!D:D)</f>
        <v>Sales I</v>
      </c>
      <c r="S184" t="s">
        <v>1558</v>
      </c>
      <c r="T184" t="s">
        <v>209</v>
      </c>
      <c r="U184" t="s">
        <v>1559</v>
      </c>
      <c r="V184" t="s">
        <v>379</v>
      </c>
      <c r="W184">
        <v>1993</v>
      </c>
      <c r="X184">
        <v>49997.85</v>
      </c>
    </row>
    <row r="185" spans="1:24" x14ac:dyDescent="0.3">
      <c r="A185">
        <v>184</v>
      </c>
      <c r="B185">
        <v>14</v>
      </c>
      <c r="C185" t="s">
        <v>1560</v>
      </c>
      <c r="D185" t="s">
        <v>1561</v>
      </c>
      <c r="E185">
        <v>50</v>
      </c>
      <c r="F185" t="s">
        <v>32</v>
      </c>
      <c r="G185">
        <v>748</v>
      </c>
      <c r="H185" t="s">
        <v>1562</v>
      </c>
      <c r="I185" t="s">
        <v>1563</v>
      </c>
      <c r="J185" t="s">
        <v>1372</v>
      </c>
      <c r="K185">
        <v>75795</v>
      </c>
      <c r="L185" t="s">
        <v>1564</v>
      </c>
      <c r="M185" t="s">
        <v>257</v>
      </c>
      <c r="N185" t="s">
        <v>258</v>
      </c>
      <c r="O185" s="1">
        <v>44325</v>
      </c>
      <c r="P185" s="1" t="str">
        <f>_xlfn.XLOOKUP(_xlfn.XLOOKUP($B185,Sheet6!$A:$A,Sheet6!$D:$D),Sheet7!$A:$A,Sheet7!B:B)</f>
        <v>Doti</v>
      </c>
      <c r="Q185" s="1" t="str">
        <f>_xlfn.XLOOKUP(_xlfn.XLOOKUP($B185,Sheet6!$A:$A,Sheet6!$D:$D),Sheet7!$A:$A,Sheet7!C:C)</f>
        <v>Prantl</v>
      </c>
      <c r="R185" s="1" t="str">
        <f>_xlfn.XLOOKUP(_xlfn.XLOOKUP($B185,Sheet6!$A:$A,Sheet6!$D:$D),Sheet7!$A:$A,Sheet7!D:D)</f>
        <v>Sales I</v>
      </c>
      <c r="S185" t="s">
        <v>1565</v>
      </c>
      <c r="T185" t="s">
        <v>858</v>
      </c>
      <c r="U185" t="s">
        <v>1566</v>
      </c>
      <c r="V185" t="s">
        <v>379</v>
      </c>
      <c r="W185">
        <v>2006</v>
      </c>
      <c r="X185">
        <v>19029.259999999998</v>
      </c>
    </row>
    <row r="186" spans="1:24" x14ac:dyDescent="0.3">
      <c r="A186">
        <v>185</v>
      </c>
      <c r="B186">
        <v>395</v>
      </c>
      <c r="C186" t="s">
        <v>1567</v>
      </c>
      <c r="D186" t="s">
        <v>1568</v>
      </c>
      <c r="E186">
        <v>57</v>
      </c>
      <c r="F186" t="s">
        <v>426</v>
      </c>
      <c r="G186">
        <v>808</v>
      </c>
      <c r="H186" t="s">
        <v>1569</v>
      </c>
      <c r="I186" t="s">
        <v>1570</v>
      </c>
      <c r="J186" t="s">
        <v>105</v>
      </c>
      <c r="K186">
        <v>8669</v>
      </c>
      <c r="L186" t="s">
        <v>1571</v>
      </c>
      <c r="M186" t="s">
        <v>1572</v>
      </c>
      <c r="N186" t="s">
        <v>496</v>
      </c>
      <c r="O186" s="1">
        <v>44453</v>
      </c>
      <c r="P186" s="1" t="str">
        <f>_xlfn.XLOOKUP(_xlfn.XLOOKUP($B186,Sheet6!$A:$A,Sheet6!$D:$D),Sheet7!$A:$A,Sheet7!B:B)</f>
        <v>Yetty</v>
      </c>
      <c r="Q186" s="1" t="str">
        <f>_xlfn.XLOOKUP(_xlfn.XLOOKUP($B186,Sheet6!$A:$A,Sheet6!$D:$D),Sheet7!$A:$A,Sheet7!C:C)</f>
        <v>Digman</v>
      </c>
      <c r="R186" s="1" t="str">
        <f>_xlfn.XLOOKUP(_xlfn.XLOOKUP($B186,Sheet6!$A:$A,Sheet6!$D:$D),Sheet7!$A:$A,Sheet7!D:D)</f>
        <v>Sales III</v>
      </c>
      <c r="S186" t="s">
        <v>1573</v>
      </c>
      <c r="T186" t="s">
        <v>179</v>
      </c>
      <c r="U186" t="s">
        <v>1574</v>
      </c>
      <c r="V186" t="s">
        <v>347</v>
      </c>
      <c r="W186">
        <v>1964</v>
      </c>
      <c r="X186">
        <v>40652.44</v>
      </c>
    </row>
    <row r="187" spans="1:24" x14ac:dyDescent="0.3">
      <c r="A187">
        <v>186</v>
      </c>
      <c r="B187">
        <v>492</v>
      </c>
      <c r="C187" t="s">
        <v>1575</v>
      </c>
      <c r="D187" t="s">
        <v>1576</v>
      </c>
      <c r="E187">
        <v>23</v>
      </c>
      <c r="F187" t="s">
        <v>56</v>
      </c>
      <c r="G187">
        <v>798</v>
      </c>
      <c r="H187" t="s">
        <v>1577</v>
      </c>
      <c r="I187" t="s">
        <v>1578</v>
      </c>
      <c r="J187" t="s">
        <v>195</v>
      </c>
      <c r="K187">
        <v>51067</v>
      </c>
      <c r="L187" t="s">
        <v>1579</v>
      </c>
      <c r="M187" t="s">
        <v>957</v>
      </c>
      <c r="N187" t="s">
        <v>126</v>
      </c>
      <c r="O187" s="1">
        <v>44490</v>
      </c>
      <c r="P187" s="1" t="str">
        <f>_xlfn.XLOOKUP(_xlfn.XLOOKUP($B187,Sheet6!$A:$A,Sheet6!$D:$D),Sheet7!$A:$A,Sheet7!B:B)</f>
        <v>Myrta</v>
      </c>
      <c r="Q187" s="1" t="str">
        <f>_xlfn.XLOOKUP(_xlfn.XLOOKUP($B187,Sheet6!$A:$A,Sheet6!$D:$D),Sheet7!$A:$A,Sheet7!C:C)</f>
        <v>Nottram</v>
      </c>
      <c r="R187" s="1" t="str">
        <f>_xlfn.XLOOKUP(_xlfn.XLOOKUP($B187,Sheet6!$A:$A,Sheet6!$D:$D),Sheet7!$A:$A,Sheet7!D:D)</f>
        <v>Sales II</v>
      </c>
      <c r="S187" t="s">
        <v>1580</v>
      </c>
      <c r="T187" t="s">
        <v>325</v>
      </c>
      <c r="U187" t="s">
        <v>1581</v>
      </c>
      <c r="V187" t="s">
        <v>190</v>
      </c>
      <c r="W187">
        <v>2011</v>
      </c>
      <c r="X187">
        <v>26219.68</v>
      </c>
    </row>
    <row r="188" spans="1:24" x14ac:dyDescent="0.3">
      <c r="A188">
        <v>187</v>
      </c>
      <c r="B188">
        <v>323</v>
      </c>
      <c r="C188" t="s">
        <v>1582</v>
      </c>
      <c r="D188" t="s">
        <v>1583</v>
      </c>
      <c r="E188">
        <v>65</v>
      </c>
      <c r="F188" t="s">
        <v>32</v>
      </c>
      <c r="G188">
        <v>673</v>
      </c>
      <c r="H188" t="s">
        <v>1584</v>
      </c>
      <c r="I188" t="s">
        <v>1585</v>
      </c>
      <c r="J188" t="s">
        <v>1586</v>
      </c>
      <c r="K188">
        <v>42</v>
      </c>
      <c r="L188" t="s">
        <v>296</v>
      </c>
      <c r="M188" t="s">
        <v>1587</v>
      </c>
      <c r="N188" t="s">
        <v>207</v>
      </c>
      <c r="O188" s="1">
        <v>44428</v>
      </c>
      <c r="P188" s="1" t="str">
        <f>_xlfn.XLOOKUP(_xlfn.XLOOKUP($B188,Sheet6!$A:$A,Sheet6!$D:$D),Sheet7!$A:$A,Sheet7!B:B)</f>
        <v>Anitra</v>
      </c>
      <c r="Q188" s="1" t="str">
        <f>_xlfn.XLOOKUP(_xlfn.XLOOKUP($B188,Sheet6!$A:$A,Sheet6!$D:$D),Sheet7!$A:$A,Sheet7!C:C)</f>
        <v>Aldins</v>
      </c>
      <c r="R188" s="1" t="str">
        <f>_xlfn.XLOOKUP(_xlfn.XLOOKUP($B188,Sheet6!$A:$A,Sheet6!$D:$D),Sheet7!$A:$A,Sheet7!D:D)</f>
        <v>Sales I</v>
      </c>
      <c r="S188" t="s">
        <v>1588</v>
      </c>
      <c r="T188" t="s">
        <v>157</v>
      </c>
      <c r="U188" t="s">
        <v>397</v>
      </c>
      <c r="V188" t="s">
        <v>279</v>
      </c>
      <c r="W188">
        <v>2007</v>
      </c>
      <c r="X188">
        <v>50165.2</v>
      </c>
    </row>
    <row r="189" spans="1:24" x14ac:dyDescent="0.3">
      <c r="A189">
        <v>188</v>
      </c>
      <c r="B189">
        <v>817</v>
      </c>
      <c r="C189" t="s">
        <v>1589</v>
      </c>
      <c r="D189" t="s">
        <v>1590</v>
      </c>
      <c r="E189">
        <v>40</v>
      </c>
      <c r="F189" t="s">
        <v>56</v>
      </c>
      <c r="G189">
        <v>693</v>
      </c>
      <c r="H189" t="s">
        <v>1591</v>
      </c>
      <c r="I189" t="s">
        <v>1592</v>
      </c>
      <c r="J189" t="s">
        <v>926</v>
      </c>
      <c r="K189">
        <v>779</v>
      </c>
      <c r="L189" t="s">
        <v>1593</v>
      </c>
      <c r="M189" t="s">
        <v>514</v>
      </c>
      <c r="N189" t="s">
        <v>207</v>
      </c>
      <c r="O189" s="1">
        <v>44617</v>
      </c>
      <c r="P189" s="1" t="str">
        <f>_xlfn.XLOOKUP(_xlfn.XLOOKUP($B189,Sheet6!$A:$A,Sheet6!$D:$D),Sheet7!$A:$A,Sheet7!B:B)</f>
        <v>Wendell</v>
      </c>
      <c r="Q189" s="1" t="str">
        <f>_xlfn.XLOOKUP(_xlfn.XLOOKUP($B189,Sheet6!$A:$A,Sheet6!$D:$D),Sheet7!$A:$A,Sheet7!C:C)</f>
        <v>Sulter</v>
      </c>
      <c r="R189" s="1" t="str">
        <f>_xlfn.XLOOKUP(_xlfn.XLOOKUP($B189,Sheet6!$A:$A,Sheet6!$D:$D),Sheet7!$A:$A,Sheet7!D:D)</f>
        <v>Sales I</v>
      </c>
      <c r="S189" t="s">
        <v>1594</v>
      </c>
      <c r="T189" t="s">
        <v>268</v>
      </c>
      <c r="U189" t="s">
        <v>1595</v>
      </c>
      <c r="V189" t="s">
        <v>327</v>
      </c>
      <c r="W189">
        <v>1999</v>
      </c>
      <c r="X189">
        <v>20561.939999999999</v>
      </c>
    </row>
    <row r="190" spans="1:24" x14ac:dyDescent="0.3">
      <c r="A190">
        <v>189</v>
      </c>
      <c r="B190">
        <v>242</v>
      </c>
      <c r="C190" t="s">
        <v>1596</v>
      </c>
      <c r="D190" t="s">
        <v>1597</v>
      </c>
      <c r="E190">
        <v>46</v>
      </c>
      <c r="F190" t="s">
        <v>102</v>
      </c>
      <c r="G190">
        <v>802</v>
      </c>
      <c r="H190" t="s">
        <v>1598</v>
      </c>
      <c r="I190" t="s">
        <v>1599</v>
      </c>
      <c r="J190" t="s">
        <v>1248</v>
      </c>
      <c r="K190">
        <v>1</v>
      </c>
      <c r="L190" t="s">
        <v>1026</v>
      </c>
      <c r="M190" t="s">
        <v>176</v>
      </c>
      <c r="N190" t="s">
        <v>177</v>
      </c>
      <c r="O190" s="1">
        <v>44403</v>
      </c>
      <c r="P190" s="1" t="str">
        <f>_xlfn.XLOOKUP(_xlfn.XLOOKUP($B190,Sheet6!$A:$A,Sheet6!$D:$D),Sheet7!$A:$A,Sheet7!B:B)</f>
        <v>Elwyn</v>
      </c>
      <c r="Q190" s="1" t="str">
        <f>_xlfn.XLOOKUP(_xlfn.XLOOKUP($B190,Sheet6!$A:$A,Sheet6!$D:$D),Sheet7!$A:$A,Sheet7!C:C)</f>
        <v>Minall</v>
      </c>
      <c r="R190" s="1" t="str">
        <f>_xlfn.XLOOKUP(_xlfn.XLOOKUP($B190,Sheet6!$A:$A,Sheet6!$D:$D),Sheet7!$A:$A,Sheet7!D:D)</f>
        <v>Sales Vet</v>
      </c>
      <c r="S190" t="s">
        <v>1600</v>
      </c>
      <c r="T190" t="s">
        <v>179</v>
      </c>
      <c r="U190" t="s">
        <v>1250</v>
      </c>
      <c r="V190" t="s">
        <v>29</v>
      </c>
      <c r="W190">
        <v>2002</v>
      </c>
      <c r="X190">
        <v>30044.400000000001</v>
      </c>
    </row>
    <row r="191" spans="1:24" x14ac:dyDescent="0.3">
      <c r="A191">
        <v>190</v>
      </c>
      <c r="B191">
        <v>40</v>
      </c>
      <c r="C191" t="s">
        <v>1601</v>
      </c>
      <c r="D191" t="s">
        <v>1602</v>
      </c>
      <c r="E191">
        <v>29</v>
      </c>
      <c r="F191" t="s">
        <v>56</v>
      </c>
      <c r="G191">
        <v>668</v>
      </c>
      <c r="H191" t="s">
        <v>1603</v>
      </c>
      <c r="I191" t="s">
        <v>1604</v>
      </c>
      <c r="J191" t="s">
        <v>1393</v>
      </c>
      <c r="K191">
        <v>3</v>
      </c>
      <c r="L191" t="s">
        <v>1605</v>
      </c>
      <c r="M191" t="s">
        <v>439</v>
      </c>
      <c r="N191" t="s">
        <v>440</v>
      </c>
      <c r="O191" s="1">
        <v>44336</v>
      </c>
      <c r="P191" s="1" t="str">
        <f>_xlfn.XLOOKUP(_xlfn.XLOOKUP($B191,Sheet6!$A:$A,Sheet6!$D:$D),Sheet7!$A:$A,Sheet7!B:B)</f>
        <v>Sibilla</v>
      </c>
      <c r="Q191" s="1" t="str">
        <f>_xlfn.XLOOKUP(_xlfn.XLOOKUP($B191,Sheet6!$A:$A,Sheet6!$D:$D),Sheet7!$A:$A,Sheet7!C:C)</f>
        <v>Cattell</v>
      </c>
      <c r="R191" s="1" t="str">
        <f>_xlfn.XLOOKUP(_xlfn.XLOOKUP($B191,Sheet6!$A:$A,Sheet6!$D:$D),Sheet7!$A:$A,Sheet7!D:D)</f>
        <v>Sales Manager</v>
      </c>
      <c r="S191" t="s">
        <v>1606</v>
      </c>
      <c r="T191" t="s">
        <v>27</v>
      </c>
      <c r="U191" t="s">
        <v>1607</v>
      </c>
      <c r="V191" t="s">
        <v>77</v>
      </c>
      <c r="W191">
        <v>1997</v>
      </c>
      <c r="X191">
        <v>6279.46</v>
      </c>
    </row>
    <row r="192" spans="1:24" x14ac:dyDescent="0.3">
      <c r="A192">
        <v>191</v>
      </c>
      <c r="B192">
        <v>412</v>
      </c>
      <c r="C192" t="s">
        <v>1608</v>
      </c>
      <c r="D192" t="s">
        <v>1609</v>
      </c>
      <c r="E192">
        <v>59</v>
      </c>
      <c r="F192" t="s">
        <v>32</v>
      </c>
      <c r="G192">
        <v>816</v>
      </c>
      <c r="H192" t="s">
        <v>1610</v>
      </c>
      <c r="I192" t="s">
        <v>1611</v>
      </c>
      <c r="J192" t="s">
        <v>1612</v>
      </c>
      <c r="K192">
        <v>41876</v>
      </c>
      <c r="L192" t="s">
        <v>1613</v>
      </c>
      <c r="M192" t="s">
        <v>247</v>
      </c>
      <c r="N192" t="s">
        <v>207</v>
      </c>
      <c r="O192" s="1">
        <v>44458</v>
      </c>
      <c r="P192" s="1" t="str">
        <f>_xlfn.XLOOKUP(_xlfn.XLOOKUP($B192,Sheet6!$A:$A,Sheet6!$D:$D),Sheet7!$A:$A,Sheet7!B:B)</f>
        <v>Lotty</v>
      </c>
      <c r="Q192" s="1" t="str">
        <f>_xlfn.XLOOKUP(_xlfn.XLOOKUP($B192,Sheet6!$A:$A,Sheet6!$D:$D),Sheet7!$A:$A,Sheet7!C:C)</f>
        <v>Gaffey</v>
      </c>
      <c r="R192" s="1" t="str">
        <f>_xlfn.XLOOKUP(_xlfn.XLOOKUP($B192,Sheet6!$A:$A,Sheet6!$D:$D),Sheet7!$A:$A,Sheet7!D:D)</f>
        <v>Sales Vet</v>
      </c>
      <c r="S192" t="s">
        <v>1614</v>
      </c>
      <c r="T192" t="s">
        <v>64</v>
      </c>
      <c r="U192" t="s">
        <v>1615</v>
      </c>
      <c r="V192" t="s">
        <v>347</v>
      </c>
      <c r="W192">
        <v>1994</v>
      </c>
      <c r="X192">
        <v>49300.93</v>
      </c>
    </row>
    <row r="193" spans="1:24" x14ac:dyDescent="0.3">
      <c r="A193">
        <v>192</v>
      </c>
      <c r="B193">
        <v>529</v>
      </c>
      <c r="C193" t="s">
        <v>1616</v>
      </c>
      <c r="D193" t="s">
        <v>1617</v>
      </c>
      <c r="E193">
        <v>60</v>
      </c>
      <c r="F193" t="s">
        <v>32</v>
      </c>
      <c r="G193">
        <v>808</v>
      </c>
      <c r="H193" t="s">
        <v>1618</v>
      </c>
      <c r="I193" t="s">
        <v>1619</v>
      </c>
      <c r="J193" t="s">
        <v>1620</v>
      </c>
      <c r="K193">
        <v>3894</v>
      </c>
      <c r="L193" t="s">
        <v>1621</v>
      </c>
      <c r="M193" t="s">
        <v>1622</v>
      </c>
      <c r="N193" t="s">
        <v>459</v>
      </c>
      <c r="O193" s="1">
        <v>44503</v>
      </c>
      <c r="P193" s="1" t="str">
        <f>_xlfn.XLOOKUP(_xlfn.XLOOKUP($B193,Sheet6!$A:$A,Sheet6!$D:$D),Sheet7!$A:$A,Sheet7!B:B)</f>
        <v>Ulysses</v>
      </c>
      <c r="Q193" s="1" t="str">
        <f>_xlfn.XLOOKUP(_xlfn.XLOOKUP($B193,Sheet6!$A:$A,Sheet6!$D:$D),Sheet7!$A:$A,Sheet7!C:C)</f>
        <v>Eustis</v>
      </c>
      <c r="R193" s="1" t="str">
        <f>_xlfn.XLOOKUP(_xlfn.XLOOKUP($B193,Sheet6!$A:$A,Sheet6!$D:$D),Sheet7!$A:$A,Sheet7!D:D)</f>
        <v>Sales III</v>
      </c>
      <c r="S193" t="s">
        <v>1623</v>
      </c>
      <c r="T193" t="s">
        <v>40</v>
      </c>
      <c r="U193" t="s">
        <v>1624</v>
      </c>
      <c r="V193" t="s">
        <v>327</v>
      </c>
      <c r="W193">
        <v>1995</v>
      </c>
      <c r="X193">
        <v>22454.23</v>
      </c>
    </row>
    <row r="194" spans="1:24" x14ac:dyDescent="0.3">
      <c r="A194">
        <v>193</v>
      </c>
      <c r="B194">
        <v>611</v>
      </c>
      <c r="C194" t="s">
        <v>1625</v>
      </c>
      <c r="D194" t="s">
        <v>1626</v>
      </c>
      <c r="E194">
        <v>35</v>
      </c>
      <c r="F194" t="s">
        <v>32</v>
      </c>
      <c r="G194">
        <v>812</v>
      </c>
      <c r="H194" t="s">
        <v>1627</v>
      </c>
      <c r="I194" t="s">
        <v>1628</v>
      </c>
      <c r="J194" t="s">
        <v>35</v>
      </c>
      <c r="K194">
        <v>90429</v>
      </c>
      <c r="L194" t="s">
        <v>1629</v>
      </c>
      <c r="M194" t="s">
        <v>731</v>
      </c>
      <c r="N194" t="s">
        <v>530</v>
      </c>
      <c r="O194" s="1">
        <v>44534</v>
      </c>
      <c r="P194" s="1" t="str">
        <f>_xlfn.XLOOKUP(_xlfn.XLOOKUP($B194,Sheet6!$A:$A,Sheet6!$D:$D),Sheet7!$A:$A,Sheet7!B:B)</f>
        <v>Anitra</v>
      </c>
      <c r="Q194" s="1" t="str">
        <f>_xlfn.XLOOKUP(_xlfn.XLOOKUP($B194,Sheet6!$A:$A,Sheet6!$D:$D),Sheet7!$A:$A,Sheet7!C:C)</f>
        <v>Aldins</v>
      </c>
      <c r="R194" s="1" t="str">
        <f>_xlfn.XLOOKUP(_xlfn.XLOOKUP($B194,Sheet6!$A:$A,Sheet6!$D:$D),Sheet7!$A:$A,Sheet7!D:D)</f>
        <v>Sales I</v>
      </c>
      <c r="S194" t="s">
        <v>1630</v>
      </c>
      <c r="T194" t="s">
        <v>51</v>
      </c>
      <c r="U194" t="s">
        <v>52</v>
      </c>
      <c r="V194" t="s">
        <v>89</v>
      </c>
      <c r="W194">
        <v>2005</v>
      </c>
      <c r="X194">
        <v>33874.22</v>
      </c>
    </row>
    <row r="195" spans="1:24" x14ac:dyDescent="0.3">
      <c r="A195">
        <v>194</v>
      </c>
      <c r="B195">
        <v>451</v>
      </c>
      <c r="C195" t="s">
        <v>1631</v>
      </c>
      <c r="D195" t="s">
        <v>1632</v>
      </c>
      <c r="E195">
        <v>63</v>
      </c>
      <c r="F195" t="s">
        <v>56</v>
      </c>
      <c r="G195">
        <v>752</v>
      </c>
      <c r="H195" t="s">
        <v>1633</v>
      </c>
      <c r="I195" t="s">
        <v>1634</v>
      </c>
      <c r="J195" t="s">
        <v>702</v>
      </c>
      <c r="K195">
        <v>1</v>
      </c>
      <c r="L195" t="s">
        <v>1635</v>
      </c>
      <c r="M195" t="s">
        <v>1636</v>
      </c>
      <c r="N195" t="s">
        <v>364</v>
      </c>
      <c r="O195" s="1">
        <v>44472</v>
      </c>
      <c r="P195" s="1" t="str">
        <f>_xlfn.XLOOKUP(_xlfn.XLOOKUP($B195,Sheet6!$A:$A,Sheet6!$D:$D),Sheet7!$A:$A,Sheet7!B:B)</f>
        <v>Gerladina</v>
      </c>
      <c r="Q195" s="1" t="str">
        <f>_xlfn.XLOOKUP(_xlfn.XLOOKUP($B195,Sheet6!$A:$A,Sheet6!$D:$D),Sheet7!$A:$A,Sheet7!C:C)</f>
        <v>Clitheroe</v>
      </c>
      <c r="R195" s="1" t="str">
        <f>_xlfn.XLOOKUP(_xlfn.XLOOKUP($B195,Sheet6!$A:$A,Sheet6!$D:$D),Sheet7!$A:$A,Sheet7!D:D)</f>
        <v>Sales Manager</v>
      </c>
      <c r="S195" t="s">
        <v>1637</v>
      </c>
      <c r="T195" t="s">
        <v>600</v>
      </c>
      <c r="U195" t="s">
        <v>1411</v>
      </c>
      <c r="V195" t="s">
        <v>211</v>
      </c>
      <c r="W195">
        <v>1990</v>
      </c>
      <c r="X195">
        <v>30400.94</v>
      </c>
    </row>
    <row r="196" spans="1:24" x14ac:dyDescent="0.3">
      <c r="A196">
        <v>195</v>
      </c>
      <c r="B196">
        <v>813</v>
      </c>
      <c r="C196" t="s">
        <v>1638</v>
      </c>
      <c r="D196" t="s">
        <v>1639</v>
      </c>
      <c r="E196">
        <v>44</v>
      </c>
      <c r="F196" t="s">
        <v>19</v>
      </c>
      <c r="G196">
        <v>748</v>
      </c>
      <c r="H196" t="s">
        <v>1640</v>
      </c>
      <c r="I196" t="s">
        <v>1641</v>
      </c>
      <c r="J196" t="s">
        <v>1642</v>
      </c>
      <c r="K196">
        <v>41857</v>
      </c>
      <c r="L196" t="s">
        <v>864</v>
      </c>
      <c r="M196" t="s">
        <v>1643</v>
      </c>
      <c r="N196" t="s">
        <v>38</v>
      </c>
      <c r="O196" s="1">
        <v>44615</v>
      </c>
      <c r="P196" s="1" t="str">
        <f>_xlfn.XLOOKUP(_xlfn.XLOOKUP($B196,Sheet6!$A:$A,Sheet6!$D:$D),Sheet7!$A:$A,Sheet7!B:B)</f>
        <v>Deane</v>
      </c>
      <c r="Q196" s="1" t="str">
        <f>_xlfn.XLOOKUP(_xlfn.XLOOKUP($B196,Sheet6!$A:$A,Sheet6!$D:$D),Sheet7!$A:$A,Sheet7!C:C)</f>
        <v>Guppey</v>
      </c>
      <c r="R196" s="1" t="str">
        <f>_xlfn.XLOOKUP(_xlfn.XLOOKUP($B196,Sheet6!$A:$A,Sheet6!$D:$D),Sheet7!$A:$A,Sheet7!D:D)</f>
        <v>Sales I</v>
      </c>
      <c r="S196" t="s">
        <v>1644</v>
      </c>
      <c r="T196" t="s">
        <v>589</v>
      </c>
      <c r="U196" t="s">
        <v>1645</v>
      </c>
      <c r="V196" t="s">
        <v>77</v>
      </c>
      <c r="W196">
        <v>2003</v>
      </c>
      <c r="X196">
        <v>46874.21</v>
      </c>
    </row>
    <row r="197" spans="1:24" x14ac:dyDescent="0.3">
      <c r="A197">
        <v>196</v>
      </c>
      <c r="B197">
        <v>207</v>
      </c>
      <c r="C197" t="s">
        <v>1646</v>
      </c>
      <c r="D197" t="s">
        <v>1647</v>
      </c>
      <c r="E197">
        <v>54</v>
      </c>
      <c r="F197" t="s">
        <v>32</v>
      </c>
      <c r="G197">
        <v>824</v>
      </c>
      <c r="H197" t="s">
        <v>1648</v>
      </c>
      <c r="I197" t="s">
        <v>1649</v>
      </c>
      <c r="J197" t="s">
        <v>1524</v>
      </c>
      <c r="K197">
        <v>731</v>
      </c>
      <c r="L197" t="s">
        <v>1650</v>
      </c>
      <c r="M197" t="s">
        <v>1651</v>
      </c>
      <c r="N197" t="s">
        <v>177</v>
      </c>
      <c r="O197" s="1">
        <v>44388</v>
      </c>
      <c r="P197" s="1" t="str">
        <f>_xlfn.XLOOKUP(_xlfn.XLOOKUP($B197,Sheet6!$A:$A,Sheet6!$D:$D),Sheet7!$A:$A,Sheet7!B:B)</f>
        <v>Gerladina</v>
      </c>
      <c r="Q197" s="1" t="str">
        <f>_xlfn.XLOOKUP(_xlfn.XLOOKUP($B197,Sheet6!$A:$A,Sheet6!$D:$D),Sheet7!$A:$A,Sheet7!C:C)</f>
        <v>Clitheroe</v>
      </c>
      <c r="R197" s="1" t="str">
        <f>_xlfn.XLOOKUP(_xlfn.XLOOKUP($B197,Sheet6!$A:$A,Sheet6!$D:$D),Sheet7!$A:$A,Sheet7!D:D)</f>
        <v>Sales Manager</v>
      </c>
      <c r="S197" t="s">
        <v>1652</v>
      </c>
      <c r="T197" t="s">
        <v>64</v>
      </c>
      <c r="U197" t="s">
        <v>452</v>
      </c>
      <c r="V197" t="s">
        <v>548</v>
      </c>
      <c r="W197">
        <v>2012</v>
      </c>
      <c r="X197">
        <v>13229.44</v>
      </c>
    </row>
    <row r="198" spans="1:24" x14ac:dyDescent="0.3">
      <c r="A198">
        <v>197</v>
      </c>
      <c r="B198">
        <v>555</v>
      </c>
      <c r="C198" t="s">
        <v>1653</v>
      </c>
      <c r="D198" t="s">
        <v>1654</v>
      </c>
      <c r="E198">
        <v>39</v>
      </c>
      <c r="F198" t="s">
        <v>32</v>
      </c>
      <c r="G198">
        <v>696</v>
      </c>
      <c r="H198" t="s">
        <v>1655</v>
      </c>
      <c r="I198" t="s">
        <v>1656</v>
      </c>
      <c r="J198" t="s">
        <v>807</v>
      </c>
      <c r="K198">
        <v>8723</v>
      </c>
      <c r="L198" t="s">
        <v>1657</v>
      </c>
      <c r="M198" t="s">
        <v>1403</v>
      </c>
      <c r="N198" t="s">
        <v>25</v>
      </c>
      <c r="O198" s="1">
        <v>44512</v>
      </c>
      <c r="P198" s="1" t="str">
        <f>_xlfn.XLOOKUP(_xlfn.XLOOKUP($B198,Sheet6!$A:$A,Sheet6!$D:$D),Sheet7!$A:$A,Sheet7!B:B)</f>
        <v>Levin</v>
      </c>
      <c r="Q198" s="1" t="str">
        <f>_xlfn.XLOOKUP(_xlfn.XLOOKUP($B198,Sheet6!$A:$A,Sheet6!$D:$D),Sheet7!$A:$A,Sheet7!C:C)</f>
        <v>Shuttle</v>
      </c>
      <c r="R198" s="1" t="str">
        <f>_xlfn.XLOOKUP(_xlfn.XLOOKUP($B198,Sheet6!$A:$A,Sheet6!$D:$D),Sheet7!$A:$A,Sheet7!D:D)</f>
        <v>Sales II</v>
      </c>
      <c r="S198" t="s">
        <v>1658</v>
      </c>
      <c r="T198" t="s">
        <v>179</v>
      </c>
      <c r="U198" t="s">
        <v>1250</v>
      </c>
      <c r="V198" t="s">
        <v>53</v>
      </c>
      <c r="W198">
        <v>2002</v>
      </c>
      <c r="X198">
        <v>17826.04</v>
      </c>
    </row>
    <row r="199" spans="1:24" x14ac:dyDescent="0.3">
      <c r="A199">
        <v>198</v>
      </c>
      <c r="B199">
        <v>106</v>
      </c>
      <c r="C199" t="s">
        <v>1659</v>
      </c>
      <c r="D199" t="s">
        <v>1660</v>
      </c>
      <c r="E199">
        <v>29</v>
      </c>
      <c r="F199" t="s">
        <v>32</v>
      </c>
      <c r="G199">
        <v>814</v>
      </c>
      <c r="H199" t="s">
        <v>1661</v>
      </c>
      <c r="I199" t="s">
        <v>1662</v>
      </c>
      <c r="J199" t="s">
        <v>1663</v>
      </c>
      <c r="K199">
        <v>598</v>
      </c>
      <c r="L199" t="s">
        <v>544</v>
      </c>
      <c r="M199" t="s">
        <v>1664</v>
      </c>
      <c r="N199" t="s">
        <v>197</v>
      </c>
      <c r="O199" s="1">
        <v>44354</v>
      </c>
      <c r="P199" s="1" t="str">
        <f>_xlfn.XLOOKUP(_xlfn.XLOOKUP($B199,Sheet6!$A:$A,Sheet6!$D:$D),Sheet7!$A:$A,Sheet7!B:B)</f>
        <v>Ulysses</v>
      </c>
      <c r="Q199" s="1" t="str">
        <f>_xlfn.XLOOKUP(_xlfn.XLOOKUP($B199,Sheet6!$A:$A,Sheet6!$D:$D),Sheet7!$A:$A,Sheet7!C:C)</f>
        <v>Eustis</v>
      </c>
      <c r="R199" s="1" t="str">
        <f>_xlfn.XLOOKUP(_xlfn.XLOOKUP($B199,Sheet6!$A:$A,Sheet6!$D:$D),Sheet7!$A:$A,Sheet7!D:D)</f>
        <v>Sales III</v>
      </c>
      <c r="S199" t="s">
        <v>1665</v>
      </c>
      <c r="T199" t="s">
        <v>325</v>
      </c>
      <c r="U199" t="s">
        <v>326</v>
      </c>
      <c r="V199" t="s">
        <v>388</v>
      </c>
      <c r="W199">
        <v>2002</v>
      </c>
      <c r="X199">
        <v>43165.14</v>
      </c>
    </row>
    <row r="200" spans="1:24" x14ac:dyDescent="0.3">
      <c r="A200">
        <v>199</v>
      </c>
      <c r="B200">
        <v>398</v>
      </c>
      <c r="C200" t="s">
        <v>1666</v>
      </c>
      <c r="D200" t="s">
        <v>1667</v>
      </c>
      <c r="E200">
        <v>56</v>
      </c>
      <c r="F200" t="s">
        <v>56</v>
      </c>
      <c r="G200">
        <v>667</v>
      </c>
      <c r="H200" t="s">
        <v>1668</v>
      </c>
      <c r="I200" t="s">
        <v>1669</v>
      </c>
      <c r="J200" t="s">
        <v>493</v>
      </c>
      <c r="K200">
        <v>1444</v>
      </c>
      <c r="L200" t="s">
        <v>933</v>
      </c>
      <c r="M200" t="s">
        <v>792</v>
      </c>
      <c r="N200" t="s">
        <v>73</v>
      </c>
      <c r="O200" s="1">
        <v>44454</v>
      </c>
      <c r="P200" s="1" t="str">
        <f>_xlfn.XLOOKUP(_xlfn.XLOOKUP($B200,Sheet6!$A:$A,Sheet6!$D:$D),Sheet7!$A:$A,Sheet7!B:B)</f>
        <v>Debora</v>
      </c>
      <c r="Q200" s="1" t="str">
        <f>_xlfn.XLOOKUP(_xlfn.XLOOKUP($B200,Sheet6!$A:$A,Sheet6!$D:$D),Sheet7!$A:$A,Sheet7!C:C)</f>
        <v>Moral</v>
      </c>
      <c r="R200" s="1" t="str">
        <f>_xlfn.XLOOKUP(_xlfn.XLOOKUP($B200,Sheet6!$A:$A,Sheet6!$D:$D),Sheet7!$A:$A,Sheet7!D:D)</f>
        <v>Sales III</v>
      </c>
      <c r="S200" t="s">
        <v>1670</v>
      </c>
      <c r="T200" t="s">
        <v>366</v>
      </c>
      <c r="U200" t="s">
        <v>1671</v>
      </c>
      <c r="V200" t="s">
        <v>89</v>
      </c>
      <c r="W200">
        <v>1994</v>
      </c>
      <c r="X200">
        <v>3393.75</v>
      </c>
    </row>
    <row r="201" spans="1:24" x14ac:dyDescent="0.3">
      <c r="A201">
        <v>200</v>
      </c>
      <c r="B201">
        <v>459</v>
      </c>
      <c r="C201" t="s">
        <v>1672</v>
      </c>
      <c r="D201" t="s">
        <v>1673</v>
      </c>
      <c r="E201">
        <v>21</v>
      </c>
      <c r="F201" t="s">
        <v>708</v>
      </c>
      <c r="G201">
        <v>722</v>
      </c>
      <c r="H201" t="s">
        <v>1674</v>
      </c>
      <c r="I201" t="s">
        <v>1675</v>
      </c>
      <c r="J201" t="s">
        <v>1676</v>
      </c>
      <c r="K201">
        <v>7321</v>
      </c>
      <c r="L201" t="s">
        <v>1677</v>
      </c>
      <c r="M201" t="s">
        <v>1678</v>
      </c>
      <c r="N201" t="s">
        <v>38</v>
      </c>
      <c r="O201" s="1">
        <v>44475</v>
      </c>
      <c r="P201" s="1" t="str">
        <f>_xlfn.XLOOKUP(_xlfn.XLOOKUP($B201,Sheet6!$A:$A,Sheet6!$D:$D),Sheet7!$A:$A,Sheet7!B:B)</f>
        <v>Etheline</v>
      </c>
      <c r="Q201" s="1" t="str">
        <f>_xlfn.XLOOKUP(_xlfn.XLOOKUP($B201,Sheet6!$A:$A,Sheet6!$D:$D),Sheet7!$A:$A,Sheet7!C:C)</f>
        <v>Childes</v>
      </c>
      <c r="R201" s="1" t="str">
        <f>_xlfn.XLOOKUP(_xlfn.XLOOKUP($B201,Sheet6!$A:$A,Sheet6!$D:$D),Sheet7!$A:$A,Sheet7!D:D)</f>
        <v>Sales Manager</v>
      </c>
      <c r="S201" t="s">
        <v>1679</v>
      </c>
      <c r="T201" t="s">
        <v>600</v>
      </c>
      <c r="U201" t="s">
        <v>1680</v>
      </c>
      <c r="V201" t="s">
        <v>211</v>
      </c>
      <c r="W201">
        <v>2007</v>
      </c>
      <c r="X201">
        <v>27349.68</v>
      </c>
    </row>
    <row r="202" spans="1:24" x14ac:dyDescent="0.3">
      <c r="A202">
        <v>201</v>
      </c>
      <c r="B202">
        <v>585</v>
      </c>
      <c r="C202" t="s">
        <v>1681</v>
      </c>
      <c r="D202" t="s">
        <v>1682</v>
      </c>
      <c r="E202">
        <v>30</v>
      </c>
      <c r="F202" t="s">
        <v>32</v>
      </c>
      <c r="G202">
        <v>789</v>
      </c>
      <c r="H202" t="s">
        <v>1683</v>
      </c>
      <c r="I202" t="s">
        <v>1684</v>
      </c>
      <c r="J202" t="s">
        <v>255</v>
      </c>
      <c r="K202">
        <v>704</v>
      </c>
      <c r="L202" t="s">
        <v>1685</v>
      </c>
      <c r="M202" t="s">
        <v>1686</v>
      </c>
      <c r="N202" t="s">
        <v>1687</v>
      </c>
      <c r="O202" s="1">
        <v>44525</v>
      </c>
      <c r="P202" s="1" t="str">
        <f>_xlfn.XLOOKUP(_xlfn.XLOOKUP($B202,Sheet6!$A:$A,Sheet6!$D:$D),Sheet7!$A:$A,Sheet7!B:B)</f>
        <v>Kelci</v>
      </c>
      <c r="Q202" s="1" t="str">
        <f>_xlfn.XLOOKUP(_xlfn.XLOOKUP($B202,Sheet6!$A:$A,Sheet6!$D:$D),Sheet7!$A:$A,Sheet7!C:C)</f>
        <v>Goldspink</v>
      </c>
      <c r="R202" s="1" t="str">
        <f>_xlfn.XLOOKUP(_xlfn.XLOOKUP($B202,Sheet6!$A:$A,Sheet6!$D:$D),Sheet7!$A:$A,Sheet7!D:D)</f>
        <v>Sales I</v>
      </c>
      <c r="S202" t="s">
        <v>1688</v>
      </c>
      <c r="T202" t="s">
        <v>148</v>
      </c>
      <c r="U202" t="s">
        <v>1689</v>
      </c>
      <c r="V202" t="s">
        <v>128</v>
      </c>
      <c r="W202">
        <v>2010</v>
      </c>
      <c r="X202">
        <v>43377.49</v>
      </c>
    </row>
    <row r="203" spans="1:24" x14ac:dyDescent="0.3">
      <c r="A203">
        <v>202</v>
      </c>
      <c r="B203">
        <v>562</v>
      </c>
      <c r="C203" t="s">
        <v>1690</v>
      </c>
      <c r="D203" t="s">
        <v>1691</v>
      </c>
      <c r="E203">
        <v>24</v>
      </c>
      <c r="F203" t="s">
        <v>56</v>
      </c>
      <c r="G203">
        <v>753</v>
      </c>
      <c r="H203" t="s">
        <v>1692</v>
      </c>
      <c r="I203" t="s">
        <v>1693</v>
      </c>
      <c r="J203" t="s">
        <v>567</v>
      </c>
      <c r="K203">
        <v>771</v>
      </c>
      <c r="L203" t="s">
        <v>1694</v>
      </c>
      <c r="M203" t="s">
        <v>1500</v>
      </c>
      <c r="N203" t="s">
        <v>73</v>
      </c>
      <c r="O203" s="1">
        <v>44515</v>
      </c>
      <c r="P203" s="1" t="str">
        <f>_xlfn.XLOOKUP(_xlfn.XLOOKUP($B203,Sheet6!$A:$A,Sheet6!$D:$D),Sheet7!$A:$A,Sheet7!B:B)</f>
        <v>Carita</v>
      </c>
      <c r="Q203" s="1" t="str">
        <f>_xlfn.XLOOKUP(_xlfn.XLOOKUP($B203,Sheet6!$A:$A,Sheet6!$D:$D),Sheet7!$A:$A,Sheet7!C:C)</f>
        <v>Reay</v>
      </c>
      <c r="R203" s="1" t="str">
        <f>_xlfn.XLOOKUP(_xlfn.XLOOKUP($B203,Sheet6!$A:$A,Sheet6!$D:$D),Sheet7!$A:$A,Sheet7!D:D)</f>
        <v>Sales I</v>
      </c>
      <c r="S203" t="s">
        <v>1695</v>
      </c>
      <c r="T203" t="s">
        <v>600</v>
      </c>
      <c r="U203" t="s">
        <v>1696</v>
      </c>
      <c r="V203" t="s">
        <v>379</v>
      </c>
      <c r="W203">
        <v>1997</v>
      </c>
      <c r="X203">
        <v>54193.89</v>
      </c>
    </row>
    <row r="204" spans="1:24" x14ac:dyDescent="0.3">
      <c r="A204">
        <v>203</v>
      </c>
      <c r="B204">
        <v>627</v>
      </c>
      <c r="C204" t="s">
        <v>1697</v>
      </c>
      <c r="D204" t="s">
        <v>1698</v>
      </c>
      <c r="E204">
        <v>31</v>
      </c>
      <c r="F204" t="s">
        <v>32</v>
      </c>
      <c r="G204">
        <v>800</v>
      </c>
      <c r="H204" t="s">
        <v>1699</v>
      </c>
      <c r="I204" t="s">
        <v>1700</v>
      </c>
      <c r="J204" t="s">
        <v>585</v>
      </c>
      <c r="K204">
        <v>9</v>
      </c>
      <c r="L204" t="s">
        <v>1701</v>
      </c>
      <c r="M204" t="s">
        <v>1702</v>
      </c>
      <c r="N204" t="s">
        <v>207</v>
      </c>
      <c r="O204" s="1">
        <v>44538</v>
      </c>
      <c r="P204" s="1" t="str">
        <f>_xlfn.XLOOKUP(_xlfn.XLOOKUP($B204,Sheet6!$A:$A,Sheet6!$D:$D),Sheet7!$A:$A,Sheet7!B:B)</f>
        <v>Elwyn</v>
      </c>
      <c r="Q204" s="1" t="str">
        <f>_xlfn.XLOOKUP(_xlfn.XLOOKUP($B204,Sheet6!$A:$A,Sheet6!$D:$D),Sheet7!$A:$A,Sheet7!C:C)</f>
        <v>Minall</v>
      </c>
      <c r="R204" s="1" t="str">
        <f>_xlfn.XLOOKUP(_xlfn.XLOOKUP($B204,Sheet6!$A:$A,Sheet6!$D:$D),Sheet7!$A:$A,Sheet7!D:D)</f>
        <v>Sales Vet</v>
      </c>
      <c r="S204" t="s">
        <v>1703</v>
      </c>
      <c r="T204" t="s">
        <v>678</v>
      </c>
      <c r="U204" t="s">
        <v>1704</v>
      </c>
      <c r="V204" t="s">
        <v>591</v>
      </c>
      <c r="W204">
        <v>2011</v>
      </c>
      <c r="X204">
        <v>36581.51</v>
      </c>
    </row>
    <row r="205" spans="1:24" x14ac:dyDescent="0.3">
      <c r="A205">
        <v>204</v>
      </c>
      <c r="B205">
        <v>222</v>
      </c>
      <c r="C205" t="s">
        <v>1705</v>
      </c>
      <c r="D205" t="s">
        <v>1706</v>
      </c>
      <c r="E205">
        <v>50</v>
      </c>
      <c r="F205" t="s">
        <v>56</v>
      </c>
      <c r="G205">
        <v>804</v>
      </c>
      <c r="H205" t="s">
        <v>1707</v>
      </c>
      <c r="I205" t="s">
        <v>1708</v>
      </c>
      <c r="J205" t="s">
        <v>59</v>
      </c>
      <c r="K205">
        <v>1</v>
      </c>
      <c r="L205" t="s">
        <v>1709</v>
      </c>
      <c r="M205" t="s">
        <v>587</v>
      </c>
      <c r="N205" t="s">
        <v>364</v>
      </c>
      <c r="O205" s="1">
        <v>44395</v>
      </c>
      <c r="P205" s="1" t="str">
        <f>_xlfn.XLOOKUP(_xlfn.XLOOKUP($B205,Sheet6!$A:$A,Sheet6!$D:$D),Sheet7!$A:$A,Sheet7!B:B)</f>
        <v>Aubine</v>
      </c>
      <c r="Q205" s="1" t="str">
        <f>_xlfn.XLOOKUP(_xlfn.XLOOKUP($B205,Sheet6!$A:$A,Sheet6!$D:$D),Sheet7!$A:$A,Sheet7!C:C)</f>
        <v>Agirre</v>
      </c>
      <c r="R205" s="1" t="str">
        <f>_xlfn.XLOOKUP(_xlfn.XLOOKUP($B205,Sheet6!$A:$A,Sheet6!$D:$D),Sheet7!$A:$A,Sheet7!D:D)</f>
        <v>Sales I</v>
      </c>
      <c r="S205" t="s">
        <v>1710</v>
      </c>
      <c r="T205" t="s">
        <v>646</v>
      </c>
      <c r="U205">
        <v>9000</v>
      </c>
      <c r="V205" t="s">
        <v>190</v>
      </c>
      <c r="W205">
        <v>1987</v>
      </c>
      <c r="X205">
        <v>25270.77</v>
      </c>
    </row>
    <row r="206" spans="1:24" x14ac:dyDescent="0.3">
      <c r="A206">
        <v>205</v>
      </c>
      <c r="B206">
        <v>888</v>
      </c>
      <c r="C206" t="s">
        <v>1711</v>
      </c>
      <c r="D206" t="s">
        <v>1712</v>
      </c>
      <c r="E206">
        <v>33</v>
      </c>
      <c r="F206" t="s">
        <v>32</v>
      </c>
      <c r="G206">
        <v>691</v>
      </c>
      <c r="H206" t="s">
        <v>1713</v>
      </c>
      <c r="I206" t="s">
        <v>1714</v>
      </c>
      <c r="J206" t="s">
        <v>195</v>
      </c>
      <c r="K206">
        <v>73313</v>
      </c>
      <c r="L206" t="s">
        <v>1715</v>
      </c>
      <c r="M206" t="s">
        <v>247</v>
      </c>
      <c r="N206" t="s">
        <v>207</v>
      </c>
      <c r="O206" s="1">
        <v>44639</v>
      </c>
      <c r="P206" s="1" t="str">
        <f>_xlfn.XLOOKUP(_xlfn.XLOOKUP($B206,Sheet6!$A:$A,Sheet6!$D:$D),Sheet7!$A:$A,Sheet7!B:B)</f>
        <v>Deane</v>
      </c>
      <c r="Q206" s="1" t="str">
        <f>_xlfn.XLOOKUP(_xlfn.XLOOKUP($B206,Sheet6!$A:$A,Sheet6!$D:$D),Sheet7!$A:$A,Sheet7!C:C)</f>
        <v>Guppey</v>
      </c>
      <c r="R206" s="1" t="str">
        <f>_xlfn.XLOOKUP(_xlfn.XLOOKUP($B206,Sheet6!$A:$A,Sheet6!$D:$D),Sheet7!$A:$A,Sheet7!D:D)</f>
        <v>Sales I</v>
      </c>
      <c r="S206" t="s">
        <v>1716</v>
      </c>
      <c r="T206" t="s">
        <v>260</v>
      </c>
      <c r="U206" t="s">
        <v>1717</v>
      </c>
      <c r="V206" t="s">
        <v>230</v>
      </c>
      <c r="W206">
        <v>1999</v>
      </c>
      <c r="X206">
        <v>26365.040000000001</v>
      </c>
    </row>
    <row r="207" spans="1:24" x14ac:dyDescent="0.3">
      <c r="A207">
        <v>206</v>
      </c>
      <c r="B207">
        <v>481</v>
      </c>
      <c r="C207" t="s">
        <v>1718</v>
      </c>
      <c r="D207" t="s">
        <v>1719</v>
      </c>
      <c r="E207">
        <v>60</v>
      </c>
      <c r="F207" t="s">
        <v>56</v>
      </c>
      <c r="G207">
        <v>659</v>
      </c>
      <c r="H207" t="s">
        <v>1720</v>
      </c>
      <c r="I207" t="s">
        <v>1721</v>
      </c>
      <c r="J207" t="s">
        <v>1514</v>
      </c>
      <c r="K207">
        <v>717</v>
      </c>
      <c r="L207" t="s">
        <v>1722</v>
      </c>
      <c r="M207" t="s">
        <v>1723</v>
      </c>
      <c r="N207" t="s">
        <v>1724</v>
      </c>
      <c r="O207" s="1">
        <v>44484</v>
      </c>
      <c r="P207" s="1" t="str">
        <f>_xlfn.XLOOKUP(_xlfn.XLOOKUP($B207,Sheet6!$A:$A,Sheet6!$D:$D),Sheet7!$A:$A,Sheet7!B:B)</f>
        <v>Isidora</v>
      </c>
      <c r="Q207" s="1" t="str">
        <f>_xlfn.XLOOKUP(_xlfn.XLOOKUP($B207,Sheet6!$A:$A,Sheet6!$D:$D),Sheet7!$A:$A,Sheet7!C:C)</f>
        <v>Horbart</v>
      </c>
      <c r="R207" s="1" t="str">
        <f>_xlfn.XLOOKUP(_xlfn.XLOOKUP($B207,Sheet6!$A:$A,Sheet6!$D:$D),Sheet7!$A:$A,Sheet7!D:D)</f>
        <v>Sales Vet</v>
      </c>
      <c r="S207" t="s">
        <v>1725</v>
      </c>
      <c r="T207" t="s">
        <v>157</v>
      </c>
      <c r="U207" t="s">
        <v>397</v>
      </c>
      <c r="V207" t="s">
        <v>230</v>
      </c>
      <c r="W207">
        <v>2001</v>
      </c>
      <c r="X207">
        <v>4992.0200000000004</v>
      </c>
    </row>
    <row r="208" spans="1:24" x14ac:dyDescent="0.3">
      <c r="A208">
        <v>207</v>
      </c>
      <c r="B208">
        <v>530</v>
      </c>
      <c r="C208" t="s">
        <v>1726</v>
      </c>
      <c r="D208" t="s">
        <v>1727</v>
      </c>
      <c r="E208">
        <v>22</v>
      </c>
      <c r="F208" t="s">
        <v>56</v>
      </c>
      <c r="G208">
        <v>839</v>
      </c>
      <c r="H208" t="s">
        <v>1728</v>
      </c>
      <c r="I208" t="s">
        <v>1729</v>
      </c>
      <c r="J208" t="s">
        <v>1450</v>
      </c>
      <c r="K208">
        <v>40</v>
      </c>
      <c r="L208" t="s">
        <v>1730</v>
      </c>
      <c r="M208" t="s">
        <v>1557</v>
      </c>
      <c r="N208" t="s">
        <v>287</v>
      </c>
      <c r="O208" s="1">
        <v>44503</v>
      </c>
      <c r="P208" s="1" t="str">
        <f>_xlfn.XLOOKUP(_xlfn.XLOOKUP($B208,Sheet6!$A:$A,Sheet6!$D:$D),Sheet7!$A:$A,Sheet7!B:B)</f>
        <v>Kelci</v>
      </c>
      <c r="Q208" s="1" t="str">
        <f>_xlfn.XLOOKUP(_xlfn.XLOOKUP($B208,Sheet6!$A:$A,Sheet6!$D:$D),Sheet7!$A:$A,Sheet7!C:C)</f>
        <v>Goldspink</v>
      </c>
      <c r="R208" s="1" t="str">
        <f>_xlfn.XLOOKUP(_xlfn.XLOOKUP($B208,Sheet6!$A:$A,Sheet6!$D:$D),Sheet7!$A:$A,Sheet7!D:D)</f>
        <v>Sales I</v>
      </c>
      <c r="S208" t="s">
        <v>1731</v>
      </c>
      <c r="T208" t="s">
        <v>589</v>
      </c>
      <c r="U208" t="s">
        <v>1732</v>
      </c>
      <c r="V208" t="s">
        <v>128</v>
      </c>
      <c r="W208">
        <v>2000</v>
      </c>
      <c r="X208">
        <v>23716.84</v>
      </c>
    </row>
    <row r="209" spans="1:24" x14ac:dyDescent="0.3">
      <c r="A209">
        <v>208</v>
      </c>
      <c r="B209">
        <v>155</v>
      </c>
      <c r="C209" t="s">
        <v>1733</v>
      </c>
      <c r="D209" t="s">
        <v>1734</v>
      </c>
      <c r="E209">
        <v>30</v>
      </c>
      <c r="F209" t="s">
        <v>102</v>
      </c>
      <c r="G209">
        <v>774</v>
      </c>
      <c r="H209" t="s">
        <v>1735</v>
      </c>
      <c r="I209" t="s">
        <v>1736</v>
      </c>
      <c r="J209" t="s">
        <v>1737</v>
      </c>
      <c r="K209">
        <v>20772</v>
      </c>
      <c r="L209" t="s">
        <v>1738</v>
      </c>
      <c r="M209" t="s">
        <v>388</v>
      </c>
      <c r="N209" t="s">
        <v>38</v>
      </c>
      <c r="O209" s="1">
        <v>44368</v>
      </c>
      <c r="P209" s="1" t="str">
        <f>_xlfn.XLOOKUP(_xlfn.XLOOKUP($B209,Sheet6!$A:$A,Sheet6!$D:$D),Sheet7!$A:$A,Sheet7!B:B)</f>
        <v>Kelci</v>
      </c>
      <c r="Q209" s="1" t="str">
        <f>_xlfn.XLOOKUP(_xlfn.XLOOKUP($B209,Sheet6!$A:$A,Sheet6!$D:$D),Sheet7!$A:$A,Sheet7!C:C)</f>
        <v>Goldspink</v>
      </c>
      <c r="R209" s="1" t="str">
        <f>_xlfn.XLOOKUP(_xlfn.XLOOKUP($B209,Sheet6!$A:$A,Sheet6!$D:$D),Sheet7!$A:$A,Sheet7!D:D)</f>
        <v>Sales I</v>
      </c>
      <c r="S209" t="s">
        <v>1739</v>
      </c>
      <c r="T209" t="s">
        <v>64</v>
      </c>
      <c r="U209" t="s">
        <v>1740</v>
      </c>
      <c r="V209" t="s">
        <v>230</v>
      </c>
      <c r="W209">
        <v>1985</v>
      </c>
      <c r="X209">
        <v>4608.16</v>
      </c>
    </row>
    <row r="210" spans="1:24" x14ac:dyDescent="0.3">
      <c r="A210">
        <v>209</v>
      </c>
      <c r="B210">
        <v>901</v>
      </c>
      <c r="C210" t="s">
        <v>1741</v>
      </c>
      <c r="D210" t="s">
        <v>1742</v>
      </c>
      <c r="E210">
        <v>23</v>
      </c>
      <c r="F210" t="s">
        <v>32</v>
      </c>
      <c r="G210">
        <v>814</v>
      </c>
      <c r="H210" t="s">
        <v>1743</v>
      </c>
      <c r="I210" t="s">
        <v>1744</v>
      </c>
      <c r="J210" t="s">
        <v>880</v>
      </c>
      <c r="K210">
        <v>5599</v>
      </c>
      <c r="L210" t="s">
        <v>1745</v>
      </c>
      <c r="M210" t="s">
        <v>206</v>
      </c>
      <c r="N210" t="s">
        <v>207</v>
      </c>
      <c r="O210" s="1">
        <v>44644</v>
      </c>
      <c r="P210" s="1" t="str">
        <f>_xlfn.XLOOKUP(_xlfn.XLOOKUP($B210,Sheet6!$A:$A,Sheet6!$D:$D),Sheet7!$A:$A,Sheet7!B:B)</f>
        <v>Carita</v>
      </c>
      <c r="Q210" s="1" t="str">
        <f>_xlfn.XLOOKUP(_xlfn.XLOOKUP($B210,Sheet6!$A:$A,Sheet6!$D:$D),Sheet7!$A:$A,Sheet7!C:C)</f>
        <v>Reay</v>
      </c>
      <c r="R210" s="1" t="str">
        <f>_xlfn.XLOOKUP(_xlfn.XLOOKUP($B210,Sheet6!$A:$A,Sheet6!$D:$D),Sheet7!$A:$A,Sheet7!D:D)</f>
        <v>Sales I</v>
      </c>
      <c r="S210" t="s">
        <v>1746</v>
      </c>
      <c r="T210" t="s">
        <v>589</v>
      </c>
      <c r="U210" t="s">
        <v>1747</v>
      </c>
      <c r="V210" t="s">
        <v>388</v>
      </c>
      <c r="W210">
        <v>2012</v>
      </c>
      <c r="X210">
        <v>35198.19</v>
      </c>
    </row>
    <row r="211" spans="1:24" x14ac:dyDescent="0.3">
      <c r="A211">
        <v>210</v>
      </c>
      <c r="B211">
        <v>477</v>
      </c>
      <c r="C211" t="s">
        <v>1748</v>
      </c>
      <c r="D211" t="s">
        <v>1749</v>
      </c>
      <c r="E211">
        <v>64</v>
      </c>
      <c r="F211" t="s">
        <v>56</v>
      </c>
      <c r="G211">
        <v>671</v>
      </c>
      <c r="H211" t="s">
        <v>1750</v>
      </c>
      <c r="I211" t="s">
        <v>1751</v>
      </c>
      <c r="J211" t="s">
        <v>880</v>
      </c>
      <c r="K211">
        <v>6</v>
      </c>
      <c r="L211" t="s">
        <v>1752</v>
      </c>
      <c r="M211" t="s">
        <v>1636</v>
      </c>
      <c r="N211" t="s">
        <v>364</v>
      </c>
      <c r="O211" s="1">
        <v>44482</v>
      </c>
      <c r="P211" s="1" t="str">
        <f>_xlfn.XLOOKUP(_xlfn.XLOOKUP($B211,Sheet6!$A:$A,Sheet6!$D:$D),Sheet7!$A:$A,Sheet7!B:B)</f>
        <v>Georgeanna</v>
      </c>
      <c r="Q211" s="1" t="str">
        <f>_xlfn.XLOOKUP(_xlfn.XLOOKUP($B211,Sheet6!$A:$A,Sheet6!$D:$D),Sheet7!$A:$A,Sheet7!C:C)</f>
        <v>Selliman</v>
      </c>
      <c r="R211" s="1" t="str">
        <f>_xlfn.XLOOKUP(_xlfn.XLOOKUP($B211,Sheet6!$A:$A,Sheet6!$D:$D),Sheet7!$A:$A,Sheet7!D:D)</f>
        <v>Sales II</v>
      </c>
      <c r="S211" t="s">
        <v>1753</v>
      </c>
      <c r="T211" t="s">
        <v>64</v>
      </c>
      <c r="U211" t="s">
        <v>1754</v>
      </c>
      <c r="V211" t="s">
        <v>190</v>
      </c>
      <c r="W211">
        <v>1995</v>
      </c>
      <c r="X211">
        <v>37526.06</v>
      </c>
    </row>
    <row r="212" spans="1:24" x14ac:dyDescent="0.3">
      <c r="A212">
        <v>211</v>
      </c>
      <c r="B212">
        <v>698</v>
      </c>
      <c r="C212" t="s">
        <v>1755</v>
      </c>
      <c r="D212" t="s">
        <v>1756</v>
      </c>
      <c r="E212">
        <v>18</v>
      </c>
      <c r="F212" t="s">
        <v>32</v>
      </c>
      <c r="G212">
        <v>733</v>
      </c>
      <c r="H212" t="s">
        <v>1757</v>
      </c>
      <c r="I212" t="s">
        <v>1758</v>
      </c>
      <c r="J212" t="s">
        <v>1379</v>
      </c>
      <c r="K212">
        <v>1816</v>
      </c>
      <c r="L212" t="s">
        <v>1759</v>
      </c>
      <c r="M212" t="s">
        <v>1760</v>
      </c>
      <c r="N212" t="s">
        <v>935</v>
      </c>
      <c r="O212" s="1">
        <v>44567</v>
      </c>
      <c r="P212" s="1" t="str">
        <f>_xlfn.XLOOKUP(_xlfn.XLOOKUP($B212,Sheet6!$A:$A,Sheet6!$D:$D),Sheet7!$A:$A,Sheet7!B:B)</f>
        <v>Anitra</v>
      </c>
      <c r="Q212" s="1" t="str">
        <f>_xlfn.XLOOKUP(_xlfn.XLOOKUP($B212,Sheet6!$A:$A,Sheet6!$D:$D),Sheet7!$A:$A,Sheet7!C:C)</f>
        <v>Aldins</v>
      </c>
      <c r="R212" s="1" t="str">
        <f>_xlfn.XLOOKUP(_xlfn.XLOOKUP($B212,Sheet6!$A:$A,Sheet6!$D:$D),Sheet7!$A:$A,Sheet7!D:D)</f>
        <v>Sales I</v>
      </c>
      <c r="S212" t="s">
        <v>1761</v>
      </c>
      <c r="T212" t="s">
        <v>209</v>
      </c>
      <c r="U212" t="s">
        <v>1762</v>
      </c>
      <c r="V212" t="s">
        <v>647</v>
      </c>
      <c r="W212">
        <v>2011</v>
      </c>
      <c r="X212">
        <v>34781.19</v>
      </c>
    </row>
    <row r="213" spans="1:24" x14ac:dyDescent="0.3">
      <c r="A213">
        <v>212</v>
      </c>
      <c r="B213">
        <v>393</v>
      </c>
      <c r="C213" t="s">
        <v>1763</v>
      </c>
      <c r="D213" t="s">
        <v>1764</v>
      </c>
      <c r="E213">
        <v>48</v>
      </c>
      <c r="F213" t="s">
        <v>32</v>
      </c>
      <c r="G213">
        <v>710</v>
      </c>
      <c r="H213" t="s">
        <v>1765</v>
      </c>
      <c r="I213" t="s">
        <v>1766</v>
      </c>
      <c r="J213" t="s">
        <v>504</v>
      </c>
      <c r="K213">
        <v>4</v>
      </c>
      <c r="L213" t="s">
        <v>505</v>
      </c>
      <c r="M213" t="s">
        <v>323</v>
      </c>
      <c r="N213" t="s">
        <v>38</v>
      </c>
      <c r="O213" s="1">
        <v>44453</v>
      </c>
      <c r="P213" s="1" t="str">
        <f>_xlfn.XLOOKUP(_xlfn.XLOOKUP($B213,Sheet6!$A:$A,Sheet6!$D:$D),Sheet7!$A:$A,Sheet7!B:B)</f>
        <v>Gerladina</v>
      </c>
      <c r="Q213" s="1" t="str">
        <f>_xlfn.XLOOKUP(_xlfn.XLOOKUP($B213,Sheet6!$A:$A,Sheet6!$D:$D),Sheet7!$A:$A,Sheet7!C:C)</f>
        <v>Clitheroe</v>
      </c>
      <c r="R213" s="1" t="str">
        <f>_xlfn.XLOOKUP(_xlfn.XLOOKUP($B213,Sheet6!$A:$A,Sheet6!$D:$D),Sheet7!$A:$A,Sheet7!D:D)</f>
        <v>Sales Manager</v>
      </c>
      <c r="S213" t="s">
        <v>1767</v>
      </c>
      <c r="T213" t="s">
        <v>325</v>
      </c>
      <c r="U213" t="s">
        <v>1768</v>
      </c>
      <c r="V213" t="s">
        <v>591</v>
      </c>
      <c r="W213">
        <v>1993</v>
      </c>
      <c r="X213">
        <v>17577.53</v>
      </c>
    </row>
    <row r="214" spans="1:24" x14ac:dyDescent="0.3">
      <c r="A214">
        <v>213</v>
      </c>
      <c r="B214">
        <v>200</v>
      </c>
      <c r="C214" t="s">
        <v>1769</v>
      </c>
      <c r="D214" t="s">
        <v>1770</v>
      </c>
      <c r="E214">
        <v>25</v>
      </c>
      <c r="F214" t="s">
        <v>102</v>
      </c>
      <c r="G214">
        <v>829</v>
      </c>
      <c r="H214" t="s">
        <v>1771</v>
      </c>
      <c r="I214" t="s">
        <v>1772</v>
      </c>
      <c r="J214" t="s">
        <v>1773</v>
      </c>
      <c r="K214">
        <v>726</v>
      </c>
      <c r="L214" t="s">
        <v>505</v>
      </c>
      <c r="M214" t="s">
        <v>1180</v>
      </c>
      <c r="N214" t="s">
        <v>459</v>
      </c>
      <c r="O214" s="1">
        <v>44385</v>
      </c>
      <c r="P214" s="1" t="str">
        <f>_xlfn.XLOOKUP(_xlfn.XLOOKUP($B214,Sheet6!$A:$A,Sheet6!$D:$D),Sheet7!$A:$A,Sheet7!B:B)</f>
        <v>Munroe</v>
      </c>
      <c r="Q214" s="1" t="str">
        <f>_xlfn.XLOOKUP(_xlfn.XLOOKUP($B214,Sheet6!$A:$A,Sheet6!$D:$D),Sheet7!$A:$A,Sheet7!C:C)</f>
        <v>Reide</v>
      </c>
      <c r="R214" s="1" t="str">
        <f>_xlfn.XLOOKUP(_xlfn.XLOOKUP($B214,Sheet6!$A:$A,Sheet6!$D:$D),Sheet7!$A:$A,Sheet7!D:D)</f>
        <v>Sales III</v>
      </c>
      <c r="S214" t="s">
        <v>1774</v>
      </c>
      <c r="T214" t="s">
        <v>366</v>
      </c>
      <c r="U214" t="s">
        <v>1775</v>
      </c>
      <c r="V214" t="s">
        <v>53</v>
      </c>
      <c r="W214">
        <v>1995</v>
      </c>
      <c r="X214">
        <v>47304.11</v>
      </c>
    </row>
    <row r="215" spans="1:24" x14ac:dyDescent="0.3">
      <c r="A215">
        <v>214</v>
      </c>
      <c r="B215">
        <v>287</v>
      </c>
      <c r="C215" t="s">
        <v>1776</v>
      </c>
      <c r="D215" t="s">
        <v>1777</v>
      </c>
      <c r="E215">
        <v>38</v>
      </c>
      <c r="F215" t="s">
        <v>56</v>
      </c>
      <c r="G215">
        <v>794</v>
      </c>
      <c r="H215" t="s">
        <v>1778</v>
      </c>
      <c r="I215" t="s">
        <v>1779</v>
      </c>
      <c r="J215" t="s">
        <v>642</v>
      </c>
      <c r="K215">
        <v>37072</v>
      </c>
      <c r="L215" t="s">
        <v>1458</v>
      </c>
      <c r="M215" t="s">
        <v>404</v>
      </c>
      <c r="N215" t="s">
        <v>86</v>
      </c>
      <c r="O215" s="1">
        <v>44414</v>
      </c>
      <c r="P215" s="1" t="str">
        <f>_xlfn.XLOOKUP(_xlfn.XLOOKUP($B215,Sheet6!$A:$A,Sheet6!$D:$D),Sheet7!$A:$A,Sheet7!B:B)</f>
        <v>Levin</v>
      </c>
      <c r="Q215" s="1" t="str">
        <f>_xlfn.XLOOKUP(_xlfn.XLOOKUP($B215,Sheet6!$A:$A,Sheet6!$D:$D),Sheet7!$A:$A,Sheet7!C:C)</f>
        <v>Shuttle</v>
      </c>
      <c r="R215" s="1" t="str">
        <f>_xlfn.XLOOKUP(_xlfn.XLOOKUP($B215,Sheet6!$A:$A,Sheet6!$D:$D),Sheet7!$A:$A,Sheet7!D:D)</f>
        <v>Sales II</v>
      </c>
      <c r="S215" t="s">
        <v>1780</v>
      </c>
      <c r="T215" t="s">
        <v>325</v>
      </c>
      <c r="U215" t="s">
        <v>1781</v>
      </c>
      <c r="V215" t="s">
        <v>591</v>
      </c>
      <c r="W215">
        <v>1999</v>
      </c>
      <c r="X215">
        <v>50619.72</v>
      </c>
    </row>
    <row r="216" spans="1:24" x14ac:dyDescent="0.3">
      <c r="A216">
        <v>215</v>
      </c>
      <c r="B216">
        <v>953</v>
      </c>
      <c r="C216" t="s">
        <v>1782</v>
      </c>
      <c r="D216" t="s">
        <v>1783</v>
      </c>
      <c r="E216">
        <v>21</v>
      </c>
      <c r="F216" t="s">
        <v>19</v>
      </c>
      <c r="G216">
        <v>697</v>
      </c>
      <c r="H216" t="s">
        <v>1784</v>
      </c>
      <c r="I216" t="s">
        <v>1785</v>
      </c>
      <c r="J216" t="s">
        <v>1491</v>
      </c>
      <c r="K216">
        <v>9</v>
      </c>
      <c r="L216" t="s">
        <v>1786</v>
      </c>
      <c r="M216" t="s">
        <v>1787</v>
      </c>
      <c r="N216" t="s">
        <v>207</v>
      </c>
      <c r="O216" s="1">
        <v>44663</v>
      </c>
      <c r="P216" s="1" t="str">
        <f>_xlfn.XLOOKUP(_xlfn.XLOOKUP($B216,Sheet6!$A:$A,Sheet6!$D:$D),Sheet7!$A:$A,Sheet7!B:B)</f>
        <v>Levin</v>
      </c>
      <c r="Q216" s="1" t="str">
        <f>_xlfn.XLOOKUP(_xlfn.XLOOKUP($B216,Sheet6!$A:$A,Sheet6!$D:$D),Sheet7!$A:$A,Sheet7!C:C)</f>
        <v>Shuttle</v>
      </c>
      <c r="R216" s="1" t="str">
        <f>_xlfn.XLOOKUP(_xlfn.XLOOKUP($B216,Sheet6!$A:$A,Sheet6!$D:$D),Sheet7!$A:$A,Sheet7!D:D)</f>
        <v>Sales II</v>
      </c>
      <c r="S216" t="s">
        <v>1788</v>
      </c>
      <c r="T216" t="s">
        <v>366</v>
      </c>
      <c r="U216" t="s">
        <v>1789</v>
      </c>
      <c r="V216" t="s">
        <v>591</v>
      </c>
      <c r="W216">
        <v>1996</v>
      </c>
      <c r="X216">
        <v>24062.04</v>
      </c>
    </row>
    <row r="217" spans="1:24" x14ac:dyDescent="0.3">
      <c r="A217">
        <v>216</v>
      </c>
      <c r="B217">
        <v>860</v>
      </c>
      <c r="C217" t="s">
        <v>1790</v>
      </c>
      <c r="D217" t="s">
        <v>1791</v>
      </c>
      <c r="E217">
        <v>45</v>
      </c>
      <c r="F217" t="s">
        <v>32</v>
      </c>
      <c r="G217">
        <v>770</v>
      </c>
      <c r="H217" t="s">
        <v>1792</v>
      </c>
      <c r="I217" t="s">
        <v>1793</v>
      </c>
      <c r="J217" t="s">
        <v>1794</v>
      </c>
      <c r="K217">
        <v>7976</v>
      </c>
      <c r="L217" t="s">
        <v>1499</v>
      </c>
      <c r="M217" t="s">
        <v>694</v>
      </c>
      <c r="N217" t="s">
        <v>695</v>
      </c>
      <c r="O217" s="1">
        <v>44633</v>
      </c>
      <c r="P217" s="1" t="str">
        <f>_xlfn.XLOOKUP(_xlfn.XLOOKUP($B217,Sheet6!$A:$A,Sheet6!$D:$D),Sheet7!$A:$A,Sheet7!B:B)</f>
        <v>Howey</v>
      </c>
      <c r="Q217" s="1" t="str">
        <f>_xlfn.XLOOKUP(_xlfn.XLOOKUP($B217,Sheet6!$A:$A,Sheet6!$D:$D),Sheet7!$A:$A,Sheet7!C:C)</f>
        <v>Yakobovicz</v>
      </c>
      <c r="R217" s="1" t="str">
        <f>_xlfn.XLOOKUP(_xlfn.XLOOKUP($B217,Sheet6!$A:$A,Sheet6!$D:$D),Sheet7!$A:$A,Sheet7!D:D)</f>
        <v>Sales I</v>
      </c>
      <c r="S217" t="s">
        <v>1795</v>
      </c>
      <c r="T217" t="s">
        <v>277</v>
      </c>
      <c r="U217" t="s">
        <v>278</v>
      </c>
      <c r="V217" t="s">
        <v>190</v>
      </c>
      <c r="W217">
        <v>1999</v>
      </c>
      <c r="X217">
        <v>4409.67</v>
      </c>
    </row>
    <row r="218" spans="1:24" x14ac:dyDescent="0.3">
      <c r="A218">
        <v>217</v>
      </c>
      <c r="B218">
        <v>918</v>
      </c>
      <c r="C218" t="s">
        <v>1796</v>
      </c>
      <c r="D218" t="s">
        <v>1797</v>
      </c>
      <c r="E218">
        <v>64</v>
      </c>
      <c r="F218" t="s">
        <v>32</v>
      </c>
      <c r="G218">
        <v>729</v>
      </c>
      <c r="H218" t="s">
        <v>1798</v>
      </c>
      <c r="I218" t="s">
        <v>1799</v>
      </c>
      <c r="J218" t="s">
        <v>512</v>
      </c>
      <c r="K218">
        <v>33593</v>
      </c>
      <c r="L218" t="s">
        <v>1285</v>
      </c>
      <c r="M218" t="s">
        <v>1197</v>
      </c>
      <c r="N218" t="s">
        <v>38</v>
      </c>
      <c r="O218" s="1">
        <v>44653</v>
      </c>
      <c r="P218" s="1" t="str">
        <f>_xlfn.XLOOKUP(_xlfn.XLOOKUP($B218,Sheet6!$A:$A,Sheet6!$D:$D),Sheet7!$A:$A,Sheet7!B:B)</f>
        <v>Gerladina</v>
      </c>
      <c r="Q218" s="1" t="str">
        <f>_xlfn.XLOOKUP(_xlfn.XLOOKUP($B218,Sheet6!$A:$A,Sheet6!$D:$D),Sheet7!$A:$A,Sheet7!C:C)</f>
        <v>Clitheroe</v>
      </c>
      <c r="R218" s="1" t="str">
        <f>_xlfn.XLOOKUP(_xlfn.XLOOKUP($B218,Sheet6!$A:$A,Sheet6!$D:$D),Sheet7!$A:$A,Sheet7!D:D)</f>
        <v>Sales Manager</v>
      </c>
      <c r="S218" t="s">
        <v>1800</v>
      </c>
      <c r="T218" t="s">
        <v>316</v>
      </c>
      <c r="U218" t="s">
        <v>1801</v>
      </c>
      <c r="V218" t="s">
        <v>53</v>
      </c>
      <c r="W218">
        <v>2005</v>
      </c>
      <c r="X218">
        <v>16030.03</v>
      </c>
    </row>
    <row r="219" spans="1:24" x14ac:dyDescent="0.3">
      <c r="A219">
        <v>218</v>
      </c>
      <c r="B219">
        <v>279</v>
      </c>
      <c r="C219" t="s">
        <v>1802</v>
      </c>
      <c r="D219" t="s">
        <v>1803</v>
      </c>
      <c r="E219">
        <v>53</v>
      </c>
      <c r="F219" t="s">
        <v>56</v>
      </c>
      <c r="G219">
        <v>754</v>
      </c>
      <c r="H219" t="s">
        <v>1804</v>
      </c>
      <c r="I219" t="s">
        <v>1805</v>
      </c>
      <c r="J219" t="s">
        <v>133</v>
      </c>
      <c r="K219">
        <v>7445</v>
      </c>
      <c r="L219" t="s">
        <v>1806</v>
      </c>
      <c r="M219" t="s">
        <v>792</v>
      </c>
      <c r="N219" t="s">
        <v>73</v>
      </c>
      <c r="O219" s="1">
        <v>44413</v>
      </c>
      <c r="P219" s="1" t="str">
        <f>_xlfn.XLOOKUP(_xlfn.XLOOKUP($B219,Sheet6!$A:$A,Sheet6!$D:$D),Sheet7!$A:$A,Sheet7!B:B)</f>
        <v>Ulysses</v>
      </c>
      <c r="Q219" s="1" t="str">
        <f>_xlfn.XLOOKUP(_xlfn.XLOOKUP($B219,Sheet6!$A:$A,Sheet6!$D:$D),Sheet7!$A:$A,Sheet7!C:C)</f>
        <v>Eustis</v>
      </c>
      <c r="R219" s="1" t="str">
        <f>_xlfn.XLOOKUP(_xlfn.XLOOKUP($B219,Sheet6!$A:$A,Sheet6!$D:$D),Sheet7!$A:$A,Sheet7!D:D)</f>
        <v>Sales III</v>
      </c>
      <c r="S219" t="s">
        <v>1807</v>
      </c>
      <c r="T219" t="s">
        <v>325</v>
      </c>
      <c r="U219" t="s">
        <v>1808</v>
      </c>
      <c r="V219" t="s">
        <v>211</v>
      </c>
      <c r="W219">
        <v>1998</v>
      </c>
      <c r="X219">
        <v>19381.38</v>
      </c>
    </row>
    <row r="220" spans="1:24" x14ac:dyDescent="0.3">
      <c r="A220">
        <v>219</v>
      </c>
      <c r="B220">
        <v>68</v>
      </c>
      <c r="C220" t="s">
        <v>1809</v>
      </c>
      <c r="D220" t="s">
        <v>1810</v>
      </c>
      <c r="E220">
        <v>52</v>
      </c>
      <c r="F220" t="s">
        <v>32</v>
      </c>
      <c r="G220">
        <v>719</v>
      </c>
      <c r="H220" t="s">
        <v>1811</v>
      </c>
      <c r="I220" t="s">
        <v>1812</v>
      </c>
      <c r="J220" t="s">
        <v>955</v>
      </c>
      <c r="K220">
        <v>90</v>
      </c>
      <c r="L220" t="s">
        <v>864</v>
      </c>
      <c r="M220" t="s">
        <v>165</v>
      </c>
      <c r="N220" t="s">
        <v>166</v>
      </c>
      <c r="O220" s="1">
        <v>44344</v>
      </c>
      <c r="P220" s="1" t="str">
        <f>_xlfn.XLOOKUP(_xlfn.XLOOKUP($B220,Sheet6!$A:$A,Sheet6!$D:$D),Sheet7!$A:$A,Sheet7!B:B)</f>
        <v>Kelci</v>
      </c>
      <c r="Q220" s="1" t="str">
        <f>_xlfn.XLOOKUP(_xlfn.XLOOKUP($B220,Sheet6!$A:$A,Sheet6!$D:$D),Sheet7!$A:$A,Sheet7!C:C)</f>
        <v>Goldspink</v>
      </c>
      <c r="R220" s="1" t="str">
        <f>_xlfn.XLOOKUP(_xlfn.XLOOKUP($B220,Sheet6!$A:$A,Sheet6!$D:$D),Sheet7!$A:$A,Sheet7!D:D)</f>
        <v>Sales I</v>
      </c>
      <c r="S220" t="s">
        <v>1813</v>
      </c>
      <c r="T220" t="s">
        <v>27</v>
      </c>
      <c r="U220" t="s">
        <v>1607</v>
      </c>
      <c r="V220" t="s">
        <v>548</v>
      </c>
      <c r="W220">
        <v>1994</v>
      </c>
      <c r="X220">
        <v>15514.61</v>
      </c>
    </row>
    <row r="221" spans="1:24" x14ac:dyDescent="0.3">
      <c r="A221">
        <v>220</v>
      </c>
      <c r="B221">
        <v>922</v>
      </c>
      <c r="C221" t="s">
        <v>1814</v>
      </c>
      <c r="D221" t="s">
        <v>1815</v>
      </c>
      <c r="E221">
        <v>52</v>
      </c>
      <c r="F221" t="s">
        <v>32</v>
      </c>
      <c r="G221">
        <v>659</v>
      </c>
      <c r="H221" t="s">
        <v>1816</v>
      </c>
      <c r="I221" t="s">
        <v>1817</v>
      </c>
      <c r="J221" t="s">
        <v>1818</v>
      </c>
      <c r="K221">
        <v>972</v>
      </c>
      <c r="L221" t="s">
        <v>1819</v>
      </c>
      <c r="M221" t="s">
        <v>495</v>
      </c>
      <c r="N221" t="s">
        <v>496</v>
      </c>
      <c r="O221" s="1">
        <v>44654</v>
      </c>
      <c r="P221" s="1" t="str">
        <f>_xlfn.XLOOKUP(_xlfn.XLOOKUP($B221,Sheet6!$A:$A,Sheet6!$D:$D),Sheet7!$A:$A,Sheet7!B:B)</f>
        <v>Doti</v>
      </c>
      <c r="Q221" s="1" t="str">
        <f>_xlfn.XLOOKUP(_xlfn.XLOOKUP($B221,Sheet6!$A:$A,Sheet6!$D:$D),Sheet7!$A:$A,Sheet7!C:C)</f>
        <v>Prantl</v>
      </c>
      <c r="R221" s="1" t="str">
        <f>_xlfn.XLOOKUP(_xlfn.XLOOKUP($B221,Sheet6!$A:$A,Sheet6!$D:$D),Sheet7!$A:$A,Sheet7!D:D)</f>
        <v>Sales I</v>
      </c>
      <c r="S221" t="s">
        <v>1820</v>
      </c>
      <c r="T221" t="s">
        <v>277</v>
      </c>
      <c r="U221" t="s">
        <v>532</v>
      </c>
      <c r="V221" t="s">
        <v>99</v>
      </c>
      <c r="W221">
        <v>2000</v>
      </c>
      <c r="X221">
        <v>4275.5600000000004</v>
      </c>
    </row>
    <row r="222" spans="1:24" x14ac:dyDescent="0.3">
      <c r="A222">
        <v>221</v>
      </c>
      <c r="B222">
        <v>788</v>
      </c>
      <c r="C222" t="s">
        <v>1821</v>
      </c>
      <c r="D222" t="s">
        <v>1822</v>
      </c>
      <c r="E222">
        <v>41</v>
      </c>
      <c r="F222" t="s">
        <v>32</v>
      </c>
      <c r="G222">
        <v>678</v>
      </c>
      <c r="H222" t="s">
        <v>1823</v>
      </c>
      <c r="I222" t="s">
        <v>1824</v>
      </c>
      <c r="J222" t="s">
        <v>1248</v>
      </c>
      <c r="K222">
        <v>3983</v>
      </c>
      <c r="L222" t="s">
        <v>1272</v>
      </c>
      <c r="M222" t="s">
        <v>1825</v>
      </c>
      <c r="N222" t="s">
        <v>38</v>
      </c>
      <c r="O222" s="1">
        <v>44605</v>
      </c>
      <c r="P222" s="1" t="str">
        <f>_xlfn.XLOOKUP(_xlfn.XLOOKUP($B222,Sheet6!$A:$A,Sheet6!$D:$D),Sheet7!$A:$A,Sheet7!B:B)</f>
        <v>Worthington</v>
      </c>
      <c r="Q222" s="1" t="str">
        <f>_xlfn.XLOOKUP(_xlfn.XLOOKUP($B222,Sheet6!$A:$A,Sheet6!$D:$D),Sheet7!$A:$A,Sheet7!C:C)</f>
        <v>Stitle</v>
      </c>
      <c r="R222" s="1" t="str">
        <f>_xlfn.XLOOKUP(_xlfn.XLOOKUP($B222,Sheet6!$A:$A,Sheet6!$D:$D),Sheet7!$A:$A,Sheet7!D:D)</f>
        <v>Sales I</v>
      </c>
      <c r="S222" t="s">
        <v>1826</v>
      </c>
      <c r="T222" t="s">
        <v>268</v>
      </c>
      <c r="U222" t="s">
        <v>1827</v>
      </c>
      <c r="V222" t="s">
        <v>190</v>
      </c>
      <c r="W222">
        <v>1990</v>
      </c>
      <c r="X222">
        <v>5927.39</v>
      </c>
    </row>
    <row r="223" spans="1:24" x14ac:dyDescent="0.3">
      <c r="A223">
        <v>222</v>
      </c>
      <c r="B223">
        <v>881</v>
      </c>
      <c r="C223" t="s">
        <v>1828</v>
      </c>
      <c r="D223" t="s">
        <v>1829</v>
      </c>
      <c r="E223">
        <v>24</v>
      </c>
      <c r="F223" t="s">
        <v>32</v>
      </c>
      <c r="G223">
        <v>677</v>
      </c>
      <c r="H223" t="s">
        <v>1830</v>
      </c>
      <c r="I223" t="s">
        <v>1831</v>
      </c>
      <c r="J223" t="s">
        <v>1514</v>
      </c>
      <c r="K223">
        <v>9</v>
      </c>
      <c r="L223" t="s">
        <v>1709</v>
      </c>
      <c r="M223" t="s">
        <v>974</v>
      </c>
      <c r="N223" t="s">
        <v>197</v>
      </c>
      <c r="O223" s="1">
        <v>44637</v>
      </c>
      <c r="P223" s="1" t="str">
        <f>_xlfn.XLOOKUP(_xlfn.XLOOKUP($B223,Sheet6!$A:$A,Sheet6!$D:$D),Sheet7!$A:$A,Sheet7!B:B)</f>
        <v>Levin</v>
      </c>
      <c r="Q223" s="1" t="str">
        <f>_xlfn.XLOOKUP(_xlfn.XLOOKUP($B223,Sheet6!$A:$A,Sheet6!$D:$D),Sheet7!$A:$A,Sheet7!C:C)</f>
        <v>Shuttle</v>
      </c>
      <c r="R223" s="1" t="str">
        <f>_xlfn.XLOOKUP(_xlfn.XLOOKUP($B223,Sheet6!$A:$A,Sheet6!$D:$D),Sheet7!$A:$A,Sheet7!D:D)</f>
        <v>Sales II</v>
      </c>
      <c r="S223" t="s">
        <v>1832</v>
      </c>
      <c r="T223" t="s">
        <v>858</v>
      </c>
      <c r="U223" t="s">
        <v>1833</v>
      </c>
      <c r="V223" t="s">
        <v>211</v>
      </c>
      <c r="W223">
        <v>1993</v>
      </c>
      <c r="X223">
        <v>16739.09</v>
      </c>
    </row>
    <row r="224" spans="1:24" x14ac:dyDescent="0.3">
      <c r="A224">
        <v>223</v>
      </c>
      <c r="B224">
        <v>849</v>
      </c>
      <c r="C224" t="s">
        <v>1834</v>
      </c>
      <c r="D224" t="s">
        <v>1835</v>
      </c>
      <c r="E224">
        <v>56</v>
      </c>
      <c r="F224" t="s">
        <v>56</v>
      </c>
      <c r="G224">
        <v>839</v>
      </c>
      <c r="H224" t="s">
        <v>1836</v>
      </c>
      <c r="I224" t="s">
        <v>1837</v>
      </c>
      <c r="J224" t="s">
        <v>1172</v>
      </c>
      <c r="K224">
        <v>22530</v>
      </c>
      <c r="L224" t="s">
        <v>1838</v>
      </c>
      <c r="M224" t="s">
        <v>363</v>
      </c>
      <c r="N224" t="s">
        <v>364</v>
      </c>
      <c r="O224" s="1">
        <v>44630</v>
      </c>
      <c r="P224" s="1" t="str">
        <f>_xlfn.XLOOKUP(_xlfn.XLOOKUP($B224,Sheet6!$A:$A,Sheet6!$D:$D),Sheet7!$A:$A,Sheet7!B:B)</f>
        <v>Sibilla</v>
      </c>
      <c r="Q224" s="1" t="str">
        <f>_xlfn.XLOOKUP(_xlfn.XLOOKUP($B224,Sheet6!$A:$A,Sheet6!$D:$D),Sheet7!$A:$A,Sheet7!C:C)</f>
        <v>Cattell</v>
      </c>
      <c r="R224" s="1" t="str">
        <f>_xlfn.XLOOKUP(_xlfn.XLOOKUP($B224,Sheet6!$A:$A,Sheet6!$D:$D),Sheet7!$A:$A,Sheet7!D:D)</f>
        <v>Sales Manager</v>
      </c>
      <c r="S224" t="s">
        <v>1839</v>
      </c>
      <c r="T224" t="s">
        <v>268</v>
      </c>
      <c r="U224" t="s">
        <v>1595</v>
      </c>
      <c r="V224" t="s">
        <v>230</v>
      </c>
      <c r="W224">
        <v>1993</v>
      </c>
      <c r="X224">
        <v>10109.34</v>
      </c>
    </row>
    <row r="225" spans="1:24" x14ac:dyDescent="0.3">
      <c r="A225">
        <v>224</v>
      </c>
      <c r="B225">
        <v>773</v>
      </c>
      <c r="C225" t="s">
        <v>1840</v>
      </c>
      <c r="D225" t="s">
        <v>1841</v>
      </c>
      <c r="E225">
        <v>66</v>
      </c>
      <c r="F225" t="s">
        <v>32</v>
      </c>
      <c r="G225">
        <v>799</v>
      </c>
      <c r="H225" t="s">
        <v>1842</v>
      </c>
      <c r="I225" t="s">
        <v>1843</v>
      </c>
      <c r="J225" t="s">
        <v>437</v>
      </c>
      <c r="K225">
        <v>9</v>
      </c>
      <c r="L225" t="s">
        <v>1844</v>
      </c>
      <c r="M225" t="s">
        <v>306</v>
      </c>
      <c r="N225" t="s">
        <v>38</v>
      </c>
      <c r="O225" s="1">
        <v>44599</v>
      </c>
      <c r="P225" s="1" t="str">
        <f>_xlfn.XLOOKUP(_xlfn.XLOOKUP($B225,Sheet6!$A:$A,Sheet6!$D:$D),Sheet7!$A:$A,Sheet7!B:B)</f>
        <v>Deane</v>
      </c>
      <c r="Q225" s="1" t="str">
        <f>_xlfn.XLOOKUP(_xlfn.XLOOKUP($B225,Sheet6!$A:$A,Sheet6!$D:$D),Sheet7!$A:$A,Sheet7!C:C)</f>
        <v>Guppey</v>
      </c>
      <c r="R225" s="1" t="str">
        <f>_xlfn.XLOOKUP(_xlfn.XLOOKUP($B225,Sheet6!$A:$A,Sheet6!$D:$D),Sheet7!$A:$A,Sheet7!D:D)</f>
        <v>Sales I</v>
      </c>
      <c r="S225" t="s">
        <v>1845</v>
      </c>
      <c r="T225" t="s">
        <v>277</v>
      </c>
      <c r="U225" t="s">
        <v>1846</v>
      </c>
      <c r="V225" t="s">
        <v>53</v>
      </c>
      <c r="W225">
        <v>2012</v>
      </c>
      <c r="X225">
        <v>29661.91</v>
      </c>
    </row>
    <row r="226" spans="1:24" x14ac:dyDescent="0.3">
      <c r="A226">
        <v>225</v>
      </c>
      <c r="B226">
        <v>499</v>
      </c>
      <c r="C226" t="s">
        <v>1847</v>
      </c>
      <c r="D226" t="s">
        <v>1848</v>
      </c>
      <c r="E226">
        <v>31</v>
      </c>
      <c r="F226" t="s">
        <v>32</v>
      </c>
      <c r="G226">
        <v>814</v>
      </c>
      <c r="H226" t="s">
        <v>1849</v>
      </c>
      <c r="I226" t="s">
        <v>1850</v>
      </c>
      <c r="J226" t="s">
        <v>411</v>
      </c>
      <c r="K226">
        <v>72</v>
      </c>
      <c r="L226" t="s">
        <v>1685</v>
      </c>
      <c r="M226" t="s">
        <v>809</v>
      </c>
      <c r="N226" t="s">
        <v>287</v>
      </c>
      <c r="O226" s="1">
        <v>44493</v>
      </c>
      <c r="P226" s="1" t="str">
        <f>_xlfn.XLOOKUP(_xlfn.XLOOKUP($B226,Sheet6!$A:$A,Sheet6!$D:$D),Sheet7!$A:$A,Sheet7!B:B)</f>
        <v>Doti</v>
      </c>
      <c r="Q226" s="1" t="str">
        <f>_xlfn.XLOOKUP(_xlfn.XLOOKUP($B226,Sheet6!$A:$A,Sheet6!$D:$D),Sheet7!$A:$A,Sheet7!C:C)</f>
        <v>Prantl</v>
      </c>
      <c r="R226" s="1" t="str">
        <f>_xlfn.XLOOKUP(_xlfn.XLOOKUP($B226,Sheet6!$A:$A,Sheet6!$D:$D),Sheet7!$A:$A,Sheet7!D:D)</f>
        <v>Sales I</v>
      </c>
      <c r="S226" t="s">
        <v>1851</v>
      </c>
      <c r="T226" t="s">
        <v>209</v>
      </c>
      <c r="U226" t="s">
        <v>1852</v>
      </c>
      <c r="V226" t="s">
        <v>65</v>
      </c>
      <c r="W226">
        <v>2003</v>
      </c>
      <c r="X226">
        <v>7605.69</v>
      </c>
    </row>
    <row r="227" spans="1:24" x14ac:dyDescent="0.3">
      <c r="A227">
        <v>226</v>
      </c>
      <c r="B227">
        <v>709</v>
      </c>
      <c r="C227" t="s">
        <v>1853</v>
      </c>
      <c r="D227" t="s">
        <v>1854</v>
      </c>
      <c r="E227">
        <v>37</v>
      </c>
      <c r="F227" t="s">
        <v>56</v>
      </c>
      <c r="G227">
        <v>657</v>
      </c>
      <c r="H227" t="s">
        <v>1855</v>
      </c>
      <c r="I227" t="s">
        <v>1856</v>
      </c>
      <c r="J227" t="s">
        <v>642</v>
      </c>
      <c r="K227">
        <v>827</v>
      </c>
      <c r="L227" t="s">
        <v>1564</v>
      </c>
      <c r="M227" t="s">
        <v>1857</v>
      </c>
      <c r="N227" t="s">
        <v>712</v>
      </c>
      <c r="O227" s="1">
        <v>44573</v>
      </c>
      <c r="P227" s="1" t="str">
        <f>_xlfn.XLOOKUP(_xlfn.XLOOKUP($B227,Sheet6!$A:$A,Sheet6!$D:$D),Sheet7!$A:$A,Sheet7!B:B)</f>
        <v>Georgeanna</v>
      </c>
      <c r="Q227" s="1" t="str">
        <f>_xlfn.XLOOKUP(_xlfn.XLOOKUP($B227,Sheet6!$A:$A,Sheet6!$D:$D),Sheet7!$A:$A,Sheet7!C:C)</f>
        <v>Selliman</v>
      </c>
      <c r="R227" s="1" t="str">
        <f>_xlfn.XLOOKUP(_xlfn.XLOOKUP($B227,Sheet6!$A:$A,Sheet6!$D:$D),Sheet7!$A:$A,Sheet7!D:D)</f>
        <v>Sales II</v>
      </c>
      <c r="S227" t="s">
        <v>1858</v>
      </c>
      <c r="T227" t="s">
        <v>168</v>
      </c>
      <c r="U227" t="s">
        <v>1859</v>
      </c>
      <c r="V227" t="s">
        <v>65</v>
      </c>
      <c r="W227">
        <v>2001</v>
      </c>
      <c r="X227">
        <v>45640.33</v>
      </c>
    </row>
    <row r="228" spans="1:24" x14ac:dyDescent="0.3">
      <c r="A228">
        <v>227</v>
      </c>
      <c r="B228">
        <v>469</v>
      </c>
      <c r="C228" t="s">
        <v>1028</v>
      </c>
      <c r="D228" t="s">
        <v>1860</v>
      </c>
      <c r="E228">
        <v>62</v>
      </c>
      <c r="F228" t="s">
        <v>708</v>
      </c>
      <c r="G228">
        <v>834</v>
      </c>
      <c r="H228" t="s">
        <v>1861</v>
      </c>
      <c r="I228" t="s">
        <v>1862</v>
      </c>
      <c r="J228" t="s">
        <v>1248</v>
      </c>
      <c r="K228">
        <v>416</v>
      </c>
      <c r="L228" t="s">
        <v>1026</v>
      </c>
      <c r="M228" t="s">
        <v>1863</v>
      </c>
      <c r="N228" t="s">
        <v>38</v>
      </c>
      <c r="O228" s="1">
        <v>44479</v>
      </c>
      <c r="P228" s="1" t="str">
        <f>_xlfn.XLOOKUP(_xlfn.XLOOKUP($B228,Sheet6!$A:$A,Sheet6!$D:$D),Sheet7!$A:$A,Sheet7!B:B)</f>
        <v>Etheline</v>
      </c>
      <c r="Q228" s="1" t="str">
        <f>_xlfn.XLOOKUP(_xlfn.XLOOKUP($B228,Sheet6!$A:$A,Sheet6!$D:$D),Sheet7!$A:$A,Sheet7!C:C)</f>
        <v>Childes</v>
      </c>
      <c r="R228" s="1" t="str">
        <f>_xlfn.XLOOKUP(_xlfn.XLOOKUP($B228,Sheet6!$A:$A,Sheet6!$D:$D),Sheet7!$A:$A,Sheet7!D:D)</f>
        <v>Sales Manager</v>
      </c>
      <c r="S228" t="s">
        <v>1864</v>
      </c>
      <c r="T228" t="s">
        <v>179</v>
      </c>
      <c r="U228" t="s">
        <v>1865</v>
      </c>
      <c r="V228" t="s">
        <v>347</v>
      </c>
      <c r="W228">
        <v>2004</v>
      </c>
      <c r="X228">
        <v>27926.12</v>
      </c>
    </row>
    <row r="229" spans="1:24" x14ac:dyDescent="0.3">
      <c r="A229">
        <v>228</v>
      </c>
      <c r="B229">
        <v>102</v>
      </c>
      <c r="C229" t="s">
        <v>1866</v>
      </c>
      <c r="D229" t="s">
        <v>1867</v>
      </c>
      <c r="E229">
        <v>62</v>
      </c>
      <c r="F229" t="s">
        <v>56</v>
      </c>
      <c r="G229">
        <v>715</v>
      </c>
      <c r="H229" t="s">
        <v>1868</v>
      </c>
      <c r="I229" t="s">
        <v>1869</v>
      </c>
      <c r="J229" t="s">
        <v>747</v>
      </c>
      <c r="K229">
        <v>97</v>
      </c>
      <c r="L229" t="s">
        <v>1034</v>
      </c>
      <c r="M229" t="s">
        <v>1870</v>
      </c>
      <c r="N229" t="s">
        <v>38</v>
      </c>
      <c r="O229" s="1">
        <v>44353</v>
      </c>
      <c r="P229" s="1" t="str">
        <f>_xlfn.XLOOKUP(_xlfn.XLOOKUP($B229,Sheet6!$A:$A,Sheet6!$D:$D),Sheet7!$A:$A,Sheet7!B:B)</f>
        <v>Georgeanna</v>
      </c>
      <c r="Q229" s="1" t="str">
        <f>_xlfn.XLOOKUP(_xlfn.XLOOKUP($B229,Sheet6!$A:$A,Sheet6!$D:$D),Sheet7!$A:$A,Sheet7!C:C)</f>
        <v>Selliman</v>
      </c>
      <c r="R229" s="1" t="str">
        <f>_xlfn.XLOOKUP(_xlfn.XLOOKUP($B229,Sheet6!$A:$A,Sheet6!$D:$D),Sheet7!$A:$A,Sheet7!D:D)</f>
        <v>Sales II</v>
      </c>
      <c r="S229" t="s">
        <v>1871</v>
      </c>
      <c r="T229" t="s">
        <v>168</v>
      </c>
      <c r="U229" t="s">
        <v>1872</v>
      </c>
      <c r="V229" t="s">
        <v>591</v>
      </c>
      <c r="W229">
        <v>2001</v>
      </c>
      <c r="X229">
        <v>8337</v>
      </c>
    </row>
    <row r="230" spans="1:24" x14ac:dyDescent="0.3">
      <c r="A230">
        <v>229</v>
      </c>
      <c r="B230">
        <v>552</v>
      </c>
      <c r="C230" t="s">
        <v>1873</v>
      </c>
      <c r="D230" t="s">
        <v>1874</v>
      </c>
      <c r="E230">
        <v>36</v>
      </c>
      <c r="F230" t="s">
        <v>32</v>
      </c>
      <c r="G230">
        <v>636</v>
      </c>
      <c r="H230" t="s">
        <v>1875</v>
      </c>
      <c r="I230" t="s">
        <v>1876</v>
      </c>
      <c r="J230" t="s">
        <v>123</v>
      </c>
      <c r="K230">
        <v>3</v>
      </c>
      <c r="L230" t="s">
        <v>395</v>
      </c>
      <c r="M230" t="s">
        <v>1877</v>
      </c>
      <c r="N230" t="s">
        <v>344</v>
      </c>
      <c r="O230" s="1">
        <v>44510</v>
      </c>
      <c r="P230" s="1" t="str">
        <f>_xlfn.XLOOKUP(_xlfn.XLOOKUP($B230,Sheet6!$A:$A,Sheet6!$D:$D),Sheet7!$A:$A,Sheet7!B:B)</f>
        <v>Isidora</v>
      </c>
      <c r="Q230" s="1" t="str">
        <f>_xlfn.XLOOKUP(_xlfn.XLOOKUP($B230,Sheet6!$A:$A,Sheet6!$D:$D),Sheet7!$A:$A,Sheet7!C:C)</f>
        <v>Horbart</v>
      </c>
      <c r="R230" s="1" t="str">
        <f>_xlfn.XLOOKUP(_xlfn.XLOOKUP($B230,Sheet6!$A:$A,Sheet6!$D:$D),Sheet7!$A:$A,Sheet7!D:D)</f>
        <v>Sales Vet</v>
      </c>
      <c r="S230" t="s">
        <v>1878</v>
      </c>
      <c r="T230" t="s">
        <v>325</v>
      </c>
      <c r="U230" t="s">
        <v>326</v>
      </c>
      <c r="V230" t="s">
        <v>128</v>
      </c>
      <c r="W230">
        <v>1995</v>
      </c>
      <c r="X230">
        <v>42525.99</v>
      </c>
    </row>
    <row r="231" spans="1:24" x14ac:dyDescent="0.3">
      <c r="A231">
        <v>230</v>
      </c>
      <c r="B231">
        <v>272</v>
      </c>
      <c r="C231" t="s">
        <v>1879</v>
      </c>
      <c r="D231" t="s">
        <v>1880</v>
      </c>
      <c r="E231">
        <v>36</v>
      </c>
      <c r="F231" t="s">
        <v>32</v>
      </c>
      <c r="G231">
        <v>834</v>
      </c>
      <c r="H231" t="s">
        <v>1881</v>
      </c>
      <c r="I231" t="s">
        <v>1882</v>
      </c>
      <c r="J231" t="s">
        <v>1883</v>
      </c>
      <c r="K231">
        <v>93723</v>
      </c>
      <c r="L231" t="s">
        <v>1115</v>
      </c>
      <c r="M231" t="s">
        <v>25</v>
      </c>
      <c r="N231" t="s">
        <v>187</v>
      </c>
      <c r="O231" s="1">
        <v>44411</v>
      </c>
      <c r="P231" s="1" t="str">
        <f>_xlfn.XLOOKUP(_xlfn.XLOOKUP($B231,Sheet6!$A:$A,Sheet6!$D:$D),Sheet7!$A:$A,Sheet7!B:B)</f>
        <v>Kelci</v>
      </c>
      <c r="Q231" s="1" t="str">
        <f>_xlfn.XLOOKUP(_xlfn.XLOOKUP($B231,Sheet6!$A:$A,Sheet6!$D:$D),Sheet7!$A:$A,Sheet7!C:C)</f>
        <v>Goldspink</v>
      </c>
      <c r="R231" s="1" t="str">
        <f>_xlfn.XLOOKUP(_xlfn.XLOOKUP($B231,Sheet6!$A:$A,Sheet6!$D:$D),Sheet7!$A:$A,Sheet7!D:D)</f>
        <v>Sales I</v>
      </c>
      <c r="S231" t="s">
        <v>1884</v>
      </c>
      <c r="T231" t="s">
        <v>51</v>
      </c>
      <c r="U231" t="s">
        <v>1885</v>
      </c>
      <c r="V231" t="s">
        <v>327</v>
      </c>
      <c r="W231">
        <v>1986</v>
      </c>
      <c r="X231">
        <v>48589</v>
      </c>
    </row>
    <row r="232" spans="1:24" x14ac:dyDescent="0.3">
      <c r="A232">
        <v>231</v>
      </c>
      <c r="B232">
        <v>820</v>
      </c>
      <c r="C232" t="s">
        <v>1886</v>
      </c>
      <c r="D232" t="s">
        <v>1887</v>
      </c>
      <c r="E232">
        <v>66</v>
      </c>
      <c r="F232" t="s">
        <v>32</v>
      </c>
      <c r="G232">
        <v>708</v>
      </c>
      <c r="H232" t="s">
        <v>1888</v>
      </c>
      <c r="I232" t="s">
        <v>1889</v>
      </c>
      <c r="J232" t="s">
        <v>504</v>
      </c>
      <c r="K232">
        <v>804</v>
      </c>
      <c r="L232" t="s">
        <v>1890</v>
      </c>
      <c r="M232" t="s">
        <v>522</v>
      </c>
      <c r="N232" t="s">
        <v>73</v>
      </c>
      <c r="O232" s="1">
        <v>44618</v>
      </c>
      <c r="P232" s="1" t="str">
        <f>_xlfn.XLOOKUP(_xlfn.XLOOKUP($B232,Sheet6!$A:$A,Sheet6!$D:$D),Sheet7!$A:$A,Sheet7!B:B)</f>
        <v>Myrta</v>
      </c>
      <c r="Q232" s="1" t="str">
        <f>_xlfn.XLOOKUP(_xlfn.XLOOKUP($B232,Sheet6!$A:$A,Sheet6!$D:$D),Sheet7!$A:$A,Sheet7!C:C)</f>
        <v>Nottram</v>
      </c>
      <c r="R232" s="1" t="str">
        <f>_xlfn.XLOOKUP(_xlfn.XLOOKUP($B232,Sheet6!$A:$A,Sheet6!$D:$D),Sheet7!$A:$A,Sheet7!D:D)</f>
        <v>Sales II</v>
      </c>
      <c r="S232" t="s">
        <v>1891</v>
      </c>
      <c r="T232" t="s">
        <v>470</v>
      </c>
      <c r="U232" t="s">
        <v>1475</v>
      </c>
      <c r="V232" t="s">
        <v>279</v>
      </c>
      <c r="W232">
        <v>1986</v>
      </c>
      <c r="X232">
        <v>34418.160000000003</v>
      </c>
    </row>
    <row r="233" spans="1:24" x14ac:dyDescent="0.3">
      <c r="A233">
        <v>232</v>
      </c>
      <c r="B233">
        <v>960</v>
      </c>
      <c r="C233" t="s">
        <v>1892</v>
      </c>
      <c r="D233" t="s">
        <v>1893</v>
      </c>
      <c r="E233">
        <v>61</v>
      </c>
      <c r="F233" t="s">
        <v>56</v>
      </c>
      <c r="G233">
        <v>772</v>
      </c>
      <c r="H233" t="s">
        <v>1894</v>
      </c>
      <c r="I233" t="s">
        <v>1895</v>
      </c>
      <c r="J233" t="s">
        <v>1896</v>
      </c>
      <c r="K233">
        <v>93604</v>
      </c>
      <c r="L233" t="s">
        <v>1897</v>
      </c>
      <c r="M233" t="s">
        <v>628</v>
      </c>
      <c r="N233" t="s">
        <v>177</v>
      </c>
      <c r="O233" s="1">
        <v>44667</v>
      </c>
      <c r="P233" s="1" t="str">
        <f>_xlfn.XLOOKUP(_xlfn.XLOOKUP($B233,Sheet6!$A:$A,Sheet6!$D:$D),Sheet7!$A:$A,Sheet7!B:B)</f>
        <v>Debora</v>
      </c>
      <c r="Q233" s="1" t="str">
        <f>_xlfn.XLOOKUP(_xlfn.XLOOKUP($B233,Sheet6!$A:$A,Sheet6!$D:$D),Sheet7!$A:$A,Sheet7!C:C)</f>
        <v>Moral</v>
      </c>
      <c r="R233" s="1" t="str">
        <f>_xlfn.XLOOKUP(_xlfn.XLOOKUP($B233,Sheet6!$A:$A,Sheet6!$D:$D),Sheet7!$A:$A,Sheet7!D:D)</f>
        <v>Sales III</v>
      </c>
      <c r="S233" t="s">
        <v>1898</v>
      </c>
      <c r="T233" t="s">
        <v>1899</v>
      </c>
      <c r="U233" t="s">
        <v>1900</v>
      </c>
      <c r="V233" t="s">
        <v>89</v>
      </c>
      <c r="W233">
        <v>2001</v>
      </c>
      <c r="X233">
        <v>6453.77</v>
      </c>
    </row>
    <row r="234" spans="1:24" x14ac:dyDescent="0.3">
      <c r="A234">
        <v>233</v>
      </c>
      <c r="B234">
        <v>995</v>
      </c>
      <c r="C234" t="s">
        <v>1901</v>
      </c>
      <c r="D234" t="s">
        <v>1902</v>
      </c>
      <c r="E234">
        <v>53</v>
      </c>
      <c r="F234" t="s">
        <v>32</v>
      </c>
      <c r="G234">
        <v>642</v>
      </c>
      <c r="H234" t="s">
        <v>1903</v>
      </c>
      <c r="I234" t="s">
        <v>1904</v>
      </c>
      <c r="J234" t="s">
        <v>1896</v>
      </c>
      <c r="K234">
        <v>6</v>
      </c>
      <c r="L234" t="s">
        <v>1301</v>
      </c>
      <c r="M234" t="s">
        <v>72</v>
      </c>
      <c r="N234" t="s">
        <v>73</v>
      </c>
      <c r="O234" s="1">
        <v>44682</v>
      </c>
      <c r="P234" s="1" t="str">
        <f>_xlfn.XLOOKUP(_xlfn.XLOOKUP($B234,Sheet6!$A:$A,Sheet6!$D:$D),Sheet7!$A:$A,Sheet7!B:B)</f>
        <v>Deane</v>
      </c>
      <c r="Q234" s="1" t="str">
        <f>_xlfn.XLOOKUP(_xlfn.XLOOKUP($B234,Sheet6!$A:$A,Sheet6!$D:$D),Sheet7!$A:$A,Sheet7!C:C)</f>
        <v>Guppey</v>
      </c>
      <c r="R234" s="1" t="str">
        <f>_xlfn.XLOOKUP(_xlfn.XLOOKUP($B234,Sheet6!$A:$A,Sheet6!$D:$D),Sheet7!$A:$A,Sheet7!D:D)</f>
        <v>Sales I</v>
      </c>
      <c r="S234" t="s">
        <v>1905</v>
      </c>
      <c r="T234" t="s">
        <v>249</v>
      </c>
      <c r="U234" t="s">
        <v>1906</v>
      </c>
      <c r="V234" t="s">
        <v>388</v>
      </c>
      <c r="W234">
        <v>2006</v>
      </c>
      <c r="X234">
        <v>53274.61</v>
      </c>
    </row>
    <row r="235" spans="1:24" x14ac:dyDescent="0.3">
      <c r="A235">
        <v>234</v>
      </c>
      <c r="B235">
        <v>167</v>
      </c>
      <c r="C235" t="s">
        <v>1907</v>
      </c>
      <c r="D235" t="s">
        <v>1908</v>
      </c>
      <c r="E235">
        <v>25</v>
      </c>
      <c r="F235" t="s">
        <v>80</v>
      </c>
      <c r="G235">
        <v>827</v>
      </c>
      <c r="H235" t="s">
        <v>1909</v>
      </c>
      <c r="I235" t="s">
        <v>1910</v>
      </c>
      <c r="J235" t="s">
        <v>216</v>
      </c>
      <c r="K235">
        <v>675</v>
      </c>
      <c r="L235" t="s">
        <v>1911</v>
      </c>
      <c r="M235" t="s">
        <v>1912</v>
      </c>
      <c r="N235" t="s">
        <v>1724</v>
      </c>
      <c r="O235" s="1">
        <v>44372</v>
      </c>
      <c r="P235" s="1" t="str">
        <f>_xlfn.XLOOKUP(_xlfn.XLOOKUP($B235,Sheet6!$A:$A,Sheet6!$D:$D),Sheet7!$A:$A,Sheet7!B:B)</f>
        <v>Sibilla</v>
      </c>
      <c r="Q235" s="1" t="str">
        <f>_xlfn.XLOOKUP(_xlfn.XLOOKUP($B235,Sheet6!$A:$A,Sheet6!$D:$D),Sheet7!$A:$A,Sheet7!C:C)</f>
        <v>Cattell</v>
      </c>
      <c r="R235" s="1" t="str">
        <f>_xlfn.XLOOKUP(_xlfn.XLOOKUP($B235,Sheet6!$A:$A,Sheet6!$D:$D),Sheet7!$A:$A,Sheet7!D:D)</f>
        <v>Sales Manager</v>
      </c>
      <c r="S235" t="s">
        <v>1913</v>
      </c>
      <c r="T235" t="s">
        <v>260</v>
      </c>
      <c r="U235" t="s">
        <v>928</v>
      </c>
      <c r="V235" t="s">
        <v>65</v>
      </c>
      <c r="W235">
        <v>1992</v>
      </c>
      <c r="X235">
        <v>34787.269999999997</v>
      </c>
    </row>
    <row r="236" spans="1:24" x14ac:dyDescent="0.3">
      <c r="A236">
        <v>235</v>
      </c>
      <c r="B236">
        <v>601</v>
      </c>
      <c r="C236" t="s">
        <v>1914</v>
      </c>
      <c r="D236" t="s">
        <v>1915</v>
      </c>
      <c r="E236">
        <v>27</v>
      </c>
      <c r="F236" t="s">
        <v>32</v>
      </c>
      <c r="G236">
        <v>794</v>
      </c>
      <c r="H236" t="s">
        <v>1916</v>
      </c>
      <c r="I236" t="s">
        <v>1917</v>
      </c>
      <c r="J236" t="s">
        <v>1472</v>
      </c>
      <c r="K236">
        <v>9</v>
      </c>
      <c r="L236" t="s">
        <v>1100</v>
      </c>
      <c r="M236" t="s">
        <v>608</v>
      </c>
      <c r="N236" t="s">
        <v>364</v>
      </c>
      <c r="O236" s="1">
        <v>44532</v>
      </c>
      <c r="P236" s="1" t="str">
        <f>_xlfn.XLOOKUP(_xlfn.XLOOKUP($B236,Sheet6!$A:$A,Sheet6!$D:$D),Sheet7!$A:$A,Sheet7!B:B)</f>
        <v>Isidora</v>
      </c>
      <c r="Q236" s="1" t="str">
        <f>_xlfn.XLOOKUP(_xlfn.XLOOKUP($B236,Sheet6!$A:$A,Sheet6!$D:$D),Sheet7!$A:$A,Sheet7!C:C)</f>
        <v>Horbart</v>
      </c>
      <c r="R236" s="1" t="str">
        <f>_xlfn.XLOOKUP(_xlfn.XLOOKUP($B236,Sheet6!$A:$A,Sheet6!$D:$D),Sheet7!$A:$A,Sheet7!D:D)</f>
        <v>Sales Vet</v>
      </c>
      <c r="S236" t="s">
        <v>1918</v>
      </c>
      <c r="T236" t="s">
        <v>277</v>
      </c>
      <c r="U236" t="s">
        <v>1460</v>
      </c>
      <c r="V236" t="s">
        <v>211</v>
      </c>
      <c r="W236">
        <v>2008</v>
      </c>
      <c r="X236">
        <v>5730.21</v>
      </c>
    </row>
    <row r="237" spans="1:24" x14ac:dyDescent="0.3">
      <c r="A237">
        <v>236</v>
      </c>
      <c r="B237">
        <v>943</v>
      </c>
      <c r="C237" t="s">
        <v>1919</v>
      </c>
      <c r="D237" t="s">
        <v>1920</v>
      </c>
      <c r="E237">
        <v>64</v>
      </c>
      <c r="F237" t="s">
        <v>32</v>
      </c>
      <c r="G237">
        <v>678</v>
      </c>
      <c r="H237" t="s">
        <v>1921</v>
      </c>
      <c r="I237" t="s">
        <v>1922</v>
      </c>
      <c r="J237" t="s">
        <v>245</v>
      </c>
      <c r="K237">
        <v>8</v>
      </c>
      <c r="L237" t="s">
        <v>155</v>
      </c>
      <c r="M237" t="s">
        <v>286</v>
      </c>
      <c r="N237" t="s">
        <v>287</v>
      </c>
      <c r="O237" s="1">
        <v>44659</v>
      </c>
      <c r="P237" s="1" t="str">
        <f>_xlfn.XLOOKUP(_xlfn.XLOOKUP($B237,Sheet6!$A:$A,Sheet6!$D:$D),Sheet7!$A:$A,Sheet7!B:B)</f>
        <v>Aubine</v>
      </c>
      <c r="Q237" s="1" t="str">
        <f>_xlfn.XLOOKUP(_xlfn.XLOOKUP($B237,Sheet6!$A:$A,Sheet6!$D:$D),Sheet7!$A:$A,Sheet7!C:C)</f>
        <v>Agirre</v>
      </c>
      <c r="R237" s="1" t="str">
        <f>_xlfn.XLOOKUP(_xlfn.XLOOKUP($B237,Sheet6!$A:$A,Sheet6!$D:$D),Sheet7!$A:$A,Sheet7!D:D)</f>
        <v>Sales I</v>
      </c>
      <c r="S237" t="s">
        <v>1923</v>
      </c>
      <c r="T237" t="s">
        <v>277</v>
      </c>
      <c r="U237" t="s">
        <v>1924</v>
      </c>
      <c r="V237" t="s">
        <v>591</v>
      </c>
      <c r="W237">
        <v>2012</v>
      </c>
      <c r="X237">
        <v>36203.71</v>
      </c>
    </row>
    <row r="238" spans="1:24" x14ac:dyDescent="0.3">
      <c r="A238">
        <v>237</v>
      </c>
      <c r="B238">
        <v>702</v>
      </c>
      <c r="C238" t="s">
        <v>1925</v>
      </c>
      <c r="D238" t="s">
        <v>1926</v>
      </c>
      <c r="E238">
        <v>22</v>
      </c>
      <c r="F238" t="s">
        <v>32</v>
      </c>
      <c r="G238">
        <v>697</v>
      </c>
      <c r="H238" t="s">
        <v>1927</v>
      </c>
      <c r="I238" t="s">
        <v>1928</v>
      </c>
      <c r="J238" t="s">
        <v>466</v>
      </c>
      <c r="K238">
        <v>9820</v>
      </c>
      <c r="L238" t="s">
        <v>1929</v>
      </c>
      <c r="M238" t="s">
        <v>343</v>
      </c>
      <c r="N238" t="s">
        <v>344</v>
      </c>
      <c r="O238" s="1">
        <v>44568</v>
      </c>
      <c r="P238" s="1" t="str">
        <f>_xlfn.XLOOKUP(_xlfn.XLOOKUP($B238,Sheet6!$A:$A,Sheet6!$D:$D),Sheet7!$A:$A,Sheet7!B:B)</f>
        <v>Anitra</v>
      </c>
      <c r="Q238" s="1" t="str">
        <f>_xlfn.XLOOKUP(_xlfn.XLOOKUP($B238,Sheet6!$A:$A,Sheet6!$D:$D),Sheet7!$A:$A,Sheet7!C:C)</f>
        <v>Aldins</v>
      </c>
      <c r="R238" s="1" t="str">
        <f>_xlfn.XLOOKUP(_xlfn.XLOOKUP($B238,Sheet6!$A:$A,Sheet6!$D:$D),Sheet7!$A:$A,Sheet7!D:D)</f>
        <v>Sales I</v>
      </c>
      <c r="S238" t="s">
        <v>1930</v>
      </c>
      <c r="T238" t="s">
        <v>1899</v>
      </c>
      <c r="U238" t="s">
        <v>1931</v>
      </c>
      <c r="V238" t="s">
        <v>128</v>
      </c>
      <c r="W238">
        <v>2001</v>
      </c>
      <c r="X238">
        <v>52341.02</v>
      </c>
    </row>
    <row r="239" spans="1:24" x14ac:dyDescent="0.3">
      <c r="A239">
        <v>238</v>
      </c>
      <c r="B239">
        <v>680</v>
      </c>
      <c r="C239" t="s">
        <v>1932</v>
      </c>
      <c r="D239" t="s">
        <v>1933</v>
      </c>
      <c r="E239">
        <v>58</v>
      </c>
      <c r="F239" t="s">
        <v>32</v>
      </c>
      <c r="G239">
        <v>695</v>
      </c>
      <c r="H239" t="s">
        <v>1934</v>
      </c>
      <c r="I239" t="s">
        <v>1935</v>
      </c>
      <c r="J239" t="s">
        <v>1936</v>
      </c>
      <c r="K239">
        <v>62</v>
      </c>
      <c r="L239" t="s">
        <v>1937</v>
      </c>
      <c r="M239" t="s">
        <v>468</v>
      </c>
      <c r="N239" t="s">
        <v>134</v>
      </c>
      <c r="O239" s="1">
        <v>44561</v>
      </c>
      <c r="P239" s="1" t="str">
        <f>_xlfn.XLOOKUP(_xlfn.XLOOKUP($B239,Sheet6!$A:$A,Sheet6!$D:$D),Sheet7!$A:$A,Sheet7!B:B)</f>
        <v>Howey</v>
      </c>
      <c r="Q239" s="1" t="str">
        <f>_xlfn.XLOOKUP(_xlfn.XLOOKUP($B239,Sheet6!$A:$A,Sheet6!$D:$D),Sheet7!$A:$A,Sheet7!C:C)</f>
        <v>Yakobovicz</v>
      </c>
      <c r="R239" s="1" t="str">
        <f>_xlfn.XLOOKUP(_xlfn.XLOOKUP($B239,Sheet6!$A:$A,Sheet6!$D:$D),Sheet7!$A:$A,Sheet7!D:D)</f>
        <v>Sales I</v>
      </c>
      <c r="S239" t="s">
        <v>1938</v>
      </c>
      <c r="T239" t="s">
        <v>27</v>
      </c>
      <c r="U239" t="s">
        <v>432</v>
      </c>
      <c r="V239" t="s">
        <v>591</v>
      </c>
      <c r="W239">
        <v>1990</v>
      </c>
      <c r="X239">
        <v>28301.59</v>
      </c>
    </row>
    <row r="240" spans="1:24" x14ac:dyDescent="0.3">
      <c r="A240">
        <v>239</v>
      </c>
      <c r="B240">
        <v>139</v>
      </c>
      <c r="C240" t="s">
        <v>1939</v>
      </c>
      <c r="D240" t="s">
        <v>1940</v>
      </c>
      <c r="E240">
        <v>65</v>
      </c>
      <c r="F240" t="s">
        <v>56</v>
      </c>
      <c r="G240">
        <v>633</v>
      </c>
      <c r="H240" t="s">
        <v>1941</v>
      </c>
      <c r="I240" t="s">
        <v>1942</v>
      </c>
      <c r="J240" t="s">
        <v>841</v>
      </c>
      <c r="K240">
        <v>20</v>
      </c>
      <c r="L240" t="s">
        <v>1943</v>
      </c>
      <c r="M240" t="s">
        <v>722</v>
      </c>
      <c r="N240" t="s">
        <v>723</v>
      </c>
      <c r="O240" s="1">
        <v>44362</v>
      </c>
      <c r="P240" s="1" t="str">
        <f>_xlfn.XLOOKUP(_xlfn.XLOOKUP($B240,Sheet6!$A:$A,Sheet6!$D:$D),Sheet7!$A:$A,Sheet7!B:B)</f>
        <v>Sibilla</v>
      </c>
      <c r="Q240" s="1" t="str">
        <f>_xlfn.XLOOKUP(_xlfn.XLOOKUP($B240,Sheet6!$A:$A,Sheet6!$D:$D),Sheet7!$A:$A,Sheet7!C:C)</f>
        <v>Cattell</v>
      </c>
      <c r="R240" s="1" t="str">
        <f>_xlfn.XLOOKUP(_xlfn.XLOOKUP($B240,Sheet6!$A:$A,Sheet6!$D:$D),Sheet7!$A:$A,Sheet7!D:D)</f>
        <v>Sales Manager</v>
      </c>
      <c r="S240" t="s">
        <v>1944</v>
      </c>
      <c r="T240" t="s">
        <v>51</v>
      </c>
      <c r="U240" t="s">
        <v>1288</v>
      </c>
      <c r="V240" t="s">
        <v>388</v>
      </c>
      <c r="W240">
        <v>1986</v>
      </c>
      <c r="X240">
        <v>14844.11</v>
      </c>
    </row>
    <row r="241" spans="1:24" x14ac:dyDescent="0.3">
      <c r="A241">
        <v>240</v>
      </c>
      <c r="B241">
        <v>359</v>
      </c>
      <c r="C241" t="s">
        <v>1945</v>
      </c>
      <c r="D241" t="s">
        <v>1946</v>
      </c>
      <c r="E241">
        <v>56</v>
      </c>
      <c r="F241" t="s">
        <v>32</v>
      </c>
      <c r="G241">
        <v>783</v>
      </c>
      <c r="H241" t="s">
        <v>1947</v>
      </c>
      <c r="I241" t="s">
        <v>1948</v>
      </c>
      <c r="J241" t="s">
        <v>807</v>
      </c>
      <c r="K241">
        <v>1425</v>
      </c>
      <c r="L241" t="s">
        <v>703</v>
      </c>
      <c r="M241" t="s">
        <v>421</v>
      </c>
      <c r="N241" t="s">
        <v>207</v>
      </c>
      <c r="O241" s="1">
        <v>44445</v>
      </c>
      <c r="P241" s="1" t="str">
        <f>_xlfn.XLOOKUP(_xlfn.XLOOKUP($B241,Sheet6!$A:$A,Sheet6!$D:$D),Sheet7!$A:$A,Sheet7!B:B)</f>
        <v>Etheline</v>
      </c>
      <c r="Q241" s="1" t="str">
        <f>_xlfn.XLOOKUP(_xlfn.XLOOKUP($B241,Sheet6!$A:$A,Sheet6!$D:$D),Sheet7!$A:$A,Sheet7!C:C)</f>
        <v>Childes</v>
      </c>
      <c r="R241" s="1" t="str">
        <f>_xlfn.XLOOKUP(_xlfn.XLOOKUP($B241,Sheet6!$A:$A,Sheet6!$D:$D),Sheet7!$A:$A,Sheet7!D:D)</f>
        <v>Sales Manager</v>
      </c>
      <c r="S241" t="s">
        <v>1949</v>
      </c>
      <c r="T241" t="s">
        <v>589</v>
      </c>
      <c r="U241" t="s">
        <v>1645</v>
      </c>
      <c r="V241" t="s">
        <v>181</v>
      </c>
      <c r="W241">
        <v>2000</v>
      </c>
      <c r="X241">
        <v>26512.68</v>
      </c>
    </row>
    <row r="242" spans="1:24" x14ac:dyDescent="0.3">
      <c r="A242">
        <v>241</v>
      </c>
      <c r="B242">
        <v>112</v>
      </c>
      <c r="C242" t="s">
        <v>1950</v>
      </c>
      <c r="D242" t="s">
        <v>1951</v>
      </c>
      <c r="E242">
        <v>54</v>
      </c>
      <c r="F242" t="s">
        <v>56</v>
      </c>
      <c r="G242">
        <v>709</v>
      </c>
      <c r="H242" t="s">
        <v>1952</v>
      </c>
      <c r="I242" t="s">
        <v>1953</v>
      </c>
      <c r="J242" t="s">
        <v>437</v>
      </c>
      <c r="K242">
        <v>83</v>
      </c>
      <c r="L242" t="s">
        <v>1954</v>
      </c>
      <c r="M242" t="s">
        <v>1664</v>
      </c>
      <c r="N242" t="s">
        <v>197</v>
      </c>
      <c r="O242" s="1">
        <v>44356</v>
      </c>
      <c r="P242" s="1" t="str">
        <f>_xlfn.XLOOKUP(_xlfn.XLOOKUP($B242,Sheet6!$A:$A,Sheet6!$D:$D),Sheet7!$A:$A,Sheet7!B:B)</f>
        <v>Munroe</v>
      </c>
      <c r="Q242" s="1" t="str">
        <f>_xlfn.XLOOKUP(_xlfn.XLOOKUP($B242,Sheet6!$A:$A,Sheet6!$D:$D),Sheet7!$A:$A,Sheet7!C:C)</f>
        <v>Reide</v>
      </c>
      <c r="R242" s="1" t="str">
        <f>_xlfn.XLOOKUP(_xlfn.XLOOKUP($B242,Sheet6!$A:$A,Sheet6!$D:$D),Sheet7!$A:$A,Sheet7!D:D)</f>
        <v>Sales III</v>
      </c>
      <c r="S242" t="s">
        <v>1955</v>
      </c>
      <c r="T242" t="s">
        <v>40</v>
      </c>
      <c r="U242" t="s">
        <v>1956</v>
      </c>
      <c r="V242" t="s">
        <v>89</v>
      </c>
      <c r="W242">
        <v>2010</v>
      </c>
      <c r="X242">
        <v>26544.09</v>
      </c>
    </row>
    <row r="243" spans="1:24" x14ac:dyDescent="0.3">
      <c r="A243">
        <v>242</v>
      </c>
      <c r="B243">
        <v>384</v>
      </c>
      <c r="C243" t="s">
        <v>1957</v>
      </c>
      <c r="D243" t="s">
        <v>1958</v>
      </c>
      <c r="E243">
        <v>34</v>
      </c>
      <c r="F243" t="s">
        <v>32</v>
      </c>
      <c r="G243">
        <v>739</v>
      </c>
      <c r="H243" t="s">
        <v>1959</v>
      </c>
      <c r="I243" t="s">
        <v>1960</v>
      </c>
      <c r="J243" t="s">
        <v>372</v>
      </c>
      <c r="K243">
        <v>74</v>
      </c>
      <c r="L243" t="s">
        <v>1961</v>
      </c>
      <c r="M243" t="s">
        <v>1664</v>
      </c>
      <c r="N243" t="s">
        <v>197</v>
      </c>
      <c r="O243" s="1">
        <v>44452</v>
      </c>
      <c r="P243" s="1" t="str">
        <f>_xlfn.XLOOKUP(_xlfn.XLOOKUP($B243,Sheet6!$A:$A,Sheet6!$D:$D),Sheet7!$A:$A,Sheet7!B:B)</f>
        <v>Donnell</v>
      </c>
      <c r="Q243" s="1" t="str">
        <f>_xlfn.XLOOKUP(_xlfn.XLOOKUP($B243,Sheet6!$A:$A,Sheet6!$D:$D),Sheet7!$A:$A,Sheet7!C:C)</f>
        <v>Grzelewski</v>
      </c>
      <c r="R243" s="1" t="str">
        <f>_xlfn.XLOOKUP(_xlfn.XLOOKUP($B243,Sheet6!$A:$A,Sheet6!$D:$D),Sheet7!$A:$A,Sheet7!D:D)</f>
        <v>Sales Vet</v>
      </c>
      <c r="S243" t="s">
        <v>1962</v>
      </c>
      <c r="T243" t="s">
        <v>277</v>
      </c>
      <c r="U243" t="s">
        <v>532</v>
      </c>
      <c r="V243" t="s">
        <v>591</v>
      </c>
      <c r="W243">
        <v>1994</v>
      </c>
      <c r="X243">
        <v>19265.439999999999</v>
      </c>
    </row>
    <row r="244" spans="1:24" x14ac:dyDescent="0.3">
      <c r="A244">
        <v>243</v>
      </c>
      <c r="B244">
        <v>746</v>
      </c>
      <c r="C244" t="s">
        <v>1963</v>
      </c>
      <c r="D244" t="s">
        <v>1964</v>
      </c>
      <c r="E244">
        <v>28</v>
      </c>
      <c r="F244" t="s">
        <v>56</v>
      </c>
      <c r="G244">
        <v>655</v>
      </c>
      <c r="H244" t="s">
        <v>1965</v>
      </c>
      <c r="I244" t="s">
        <v>1966</v>
      </c>
      <c r="J244" t="s">
        <v>989</v>
      </c>
      <c r="K244">
        <v>941</v>
      </c>
      <c r="L244" t="s">
        <v>1967</v>
      </c>
      <c r="M244" t="s">
        <v>25</v>
      </c>
      <c r="N244" t="s">
        <v>187</v>
      </c>
      <c r="O244" s="1">
        <v>44588</v>
      </c>
      <c r="P244" s="1" t="str">
        <f>_xlfn.XLOOKUP(_xlfn.XLOOKUP($B244,Sheet6!$A:$A,Sheet6!$D:$D),Sheet7!$A:$A,Sheet7!B:B)</f>
        <v>Modesty</v>
      </c>
      <c r="Q244" s="1" t="str">
        <f>_xlfn.XLOOKUP(_xlfn.XLOOKUP($B244,Sheet6!$A:$A,Sheet6!$D:$D),Sheet7!$A:$A,Sheet7!C:C)</f>
        <v>Fruin</v>
      </c>
      <c r="R244" s="1" t="str">
        <f>_xlfn.XLOOKUP(_xlfn.XLOOKUP($B244,Sheet6!$A:$A,Sheet6!$D:$D),Sheet7!$A:$A,Sheet7!D:D)</f>
        <v>Sales I</v>
      </c>
      <c r="S244" t="s">
        <v>1968</v>
      </c>
      <c r="T244" t="s">
        <v>1137</v>
      </c>
      <c r="U244">
        <v>62</v>
      </c>
      <c r="V244" t="s">
        <v>128</v>
      </c>
      <c r="W244">
        <v>2007</v>
      </c>
      <c r="X244">
        <v>13192.8</v>
      </c>
    </row>
    <row r="245" spans="1:24" x14ac:dyDescent="0.3">
      <c r="A245">
        <v>244</v>
      </c>
      <c r="B245">
        <v>560</v>
      </c>
      <c r="C245" t="s">
        <v>1969</v>
      </c>
      <c r="D245" t="s">
        <v>1970</v>
      </c>
      <c r="E245">
        <v>62</v>
      </c>
      <c r="F245" t="s">
        <v>32</v>
      </c>
      <c r="G245">
        <v>639</v>
      </c>
      <c r="H245" t="s">
        <v>1971</v>
      </c>
      <c r="I245" t="s">
        <v>1972</v>
      </c>
      <c r="J245" t="s">
        <v>205</v>
      </c>
      <c r="K245">
        <v>9</v>
      </c>
      <c r="L245" t="s">
        <v>1973</v>
      </c>
      <c r="M245" t="s">
        <v>1279</v>
      </c>
      <c r="N245" t="s">
        <v>146</v>
      </c>
      <c r="O245" s="1">
        <v>44515</v>
      </c>
      <c r="P245" s="1" t="str">
        <f>_xlfn.XLOOKUP(_xlfn.XLOOKUP($B245,Sheet6!$A:$A,Sheet6!$D:$D),Sheet7!$A:$A,Sheet7!B:B)</f>
        <v>Elwyn</v>
      </c>
      <c r="Q245" s="1" t="str">
        <f>_xlfn.XLOOKUP(_xlfn.XLOOKUP($B245,Sheet6!$A:$A,Sheet6!$D:$D),Sheet7!$A:$A,Sheet7!C:C)</f>
        <v>Minall</v>
      </c>
      <c r="R245" s="1" t="str">
        <f>_xlfn.XLOOKUP(_xlfn.XLOOKUP($B245,Sheet6!$A:$A,Sheet6!$D:$D),Sheet7!$A:$A,Sheet7!D:D)</f>
        <v>Sales Vet</v>
      </c>
      <c r="S245" t="s">
        <v>1974</v>
      </c>
      <c r="T245" t="s">
        <v>858</v>
      </c>
      <c r="U245" t="s">
        <v>1975</v>
      </c>
      <c r="V245" t="s">
        <v>29</v>
      </c>
      <c r="W245">
        <v>2002</v>
      </c>
      <c r="X245">
        <v>24153.81</v>
      </c>
    </row>
    <row r="246" spans="1:24" x14ac:dyDescent="0.3">
      <c r="A246">
        <v>245</v>
      </c>
      <c r="B246">
        <v>771</v>
      </c>
      <c r="C246" t="s">
        <v>1976</v>
      </c>
      <c r="D246" t="s">
        <v>1977</v>
      </c>
      <c r="E246">
        <v>63</v>
      </c>
      <c r="F246" t="s">
        <v>32</v>
      </c>
      <c r="G246">
        <v>736</v>
      </c>
      <c r="H246" t="s">
        <v>1978</v>
      </c>
      <c r="I246" t="s">
        <v>1979</v>
      </c>
      <c r="J246" t="s">
        <v>372</v>
      </c>
      <c r="K246">
        <v>99531</v>
      </c>
      <c r="L246" t="s">
        <v>134</v>
      </c>
      <c r="M246" t="s">
        <v>1980</v>
      </c>
      <c r="N246" t="s">
        <v>440</v>
      </c>
      <c r="O246" s="1">
        <v>44598</v>
      </c>
      <c r="P246" s="1" t="str">
        <f>_xlfn.XLOOKUP(_xlfn.XLOOKUP($B246,Sheet6!$A:$A,Sheet6!$D:$D),Sheet7!$A:$A,Sheet7!B:B)</f>
        <v>Worthington</v>
      </c>
      <c r="Q246" s="1" t="str">
        <f>_xlfn.XLOOKUP(_xlfn.XLOOKUP($B246,Sheet6!$A:$A,Sheet6!$D:$D),Sheet7!$A:$A,Sheet7!C:C)</f>
        <v>Stitle</v>
      </c>
      <c r="R246" s="1" t="str">
        <f>_xlfn.XLOOKUP(_xlfn.XLOOKUP($B246,Sheet6!$A:$A,Sheet6!$D:$D),Sheet7!$A:$A,Sheet7!D:D)</f>
        <v>Sales I</v>
      </c>
      <c r="S246" t="s">
        <v>1981</v>
      </c>
      <c r="T246" t="s">
        <v>168</v>
      </c>
      <c r="U246" t="s">
        <v>875</v>
      </c>
      <c r="V246" t="s">
        <v>211</v>
      </c>
      <c r="W246">
        <v>2011</v>
      </c>
      <c r="X246">
        <v>8794.4699999999993</v>
      </c>
    </row>
    <row r="247" spans="1:24" x14ac:dyDescent="0.3">
      <c r="A247">
        <v>246</v>
      </c>
      <c r="B247">
        <v>514</v>
      </c>
      <c r="C247" t="s">
        <v>1982</v>
      </c>
      <c r="D247" t="s">
        <v>1983</v>
      </c>
      <c r="E247">
        <v>49</v>
      </c>
      <c r="F247" t="s">
        <v>56</v>
      </c>
      <c r="G247">
        <v>835</v>
      </c>
      <c r="H247" t="s">
        <v>1984</v>
      </c>
      <c r="I247" t="s">
        <v>1985</v>
      </c>
      <c r="J247" t="s">
        <v>1986</v>
      </c>
      <c r="K247">
        <v>524</v>
      </c>
      <c r="L247" t="s">
        <v>919</v>
      </c>
      <c r="M247" t="s">
        <v>1987</v>
      </c>
      <c r="N247" t="s">
        <v>73</v>
      </c>
      <c r="O247" s="1">
        <v>44498</v>
      </c>
      <c r="P247" s="1" t="str">
        <f>_xlfn.XLOOKUP(_xlfn.XLOOKUP($B247,Sheet6!$A:$A,Sheet6!$D:$D),Sheet7!$A:$A,Sheet7!B:B)</f>
        <v>Deane</v>
      </c>
      <c r="Q247" s="1" t="str">
        <f>_xlfn.XLOOKUP(_xlfn.XLOOKUP($B247,Sheet6!$A:$A,Sheet6!$D:$D),Sheet7!$A:$A,Sheet7!C:C)</f>
        <v>Guppey</v>
      </c>
      <c r="R247" s="1" t="str">
        <f>_xlfn.XLOOKUP(_xlfn.XLOOKUP($B247,Sheet6!$A:$A,Sheet6!$D:$D),Sheet7!$A:$A,Sheet7!D:D)</f>
        <v>Sales I</v>
      </c>
      <c r="S247" t="s">
        <v>1988</v>
      </c>
      <c r="T247" t="s">
        <v>260</v>
      </c>
      <c r="U247" t="s">
        <v>1717</v>
      </c>
      <c r="V247" t="s">
        <v>379</v>
      </c>
      <c r="W247">
        <v>1987</v>
      </c>
      <c r="X247">
        <v>50450.27</v>
      </c>
    </row>
    <row r="248" spans="1:24" x14ac:dyDescent="0.3">
      <c r="A248">
        <v>247</v>
      </c>
      <c r="B248">
        <v>615</v>
      </c>
      <c r="C248" t="s">
        <v>1989</v>
      </c>
      <c r="D248" t="s">
        <v>1990</v>
      </c>
      <c r="E248">
        <v>60</v>
      </c>
      <c r="F248" t="s">
        <v>56</v>
      </c>
      <c r="G248">
        <v>729</v>
      </c>
      <c r="H248" t="s">
        <v>1991</v>
      </c>
      <c r="I248" t="s">
        <v>1992</v>
      </c>
      <c r="J248" t="s">
        <v>1316</v>
      </c>
      <c r="K248">
        <v>89056</v>
      </c>
      <c r="L248" t="s">
        <v>1993</v>
      </c>
      <c r="M248" t="s">
        <v>25</v>
      </c>
      <c r="N248" t="s">
        <v>187</v>
      </c>
      <c r="O248" s="1">
        <v>44534</v>
      </c>
      <c r="P248" s="1" t="str">
        <f>_xlfn.XLOOKUP(_xlfn.XLOOKUP($B248,Sheet6!$A:$A,Sheet6!$D:$D),Sheet7!$A:$A,Sheet7!B:B)</f>
        <v>Sibilla</v>
      </c>
      <c r="Q248" s="1" t="str">
        <f>_xlfn.XLOOKUP(_xlfn.XLOOKUP($B248,Sheet6!$A:$A,Sheet6!$D:$D),Sheet7!$A:$A,Sheet7!C:C)</f>
        <v>Cattell</v>
      </c>
      <c r="R248" s="1" t="str">
        <f>_xlfn.XLOOKUP(_xlfn.XLOOKUP($B248,Sheet6!$A:$A,Sheet6!$D:$D),Sheet7!$A:$A,Sheet7!D:D)</f>
        <v>Sales Manager</v>
      </c>
      <c r="S248" t="s">
        <v>1994</v>
      </c>
      <c r="T248" t="s">
        <v>64</v>
      </c>
      <c r="U248" t="s">
        <v>1995</v>
      </c>
      <c r="V248" t="s">
        <v>379</v>
      </c>
      <c r="W248">
        <v>2002</v>
      </c>
      <c r="X248">
        <v>53659.31</v>
      </c>
    </row>
    <row r="249" spans="1:24" x14ac:dyDescent="0.3">
      <c r="A249">
        <v>248</v>
      </c>
      <c r="B249">
        <v>38</v>
      </c>
      <c r="C249" t="s">
        <v>1996</v>
      </c>
      <c r="D249" t="s">
        <v>1997</v>
      </c>
      <c r="E249">
        <v>39</v>
      </c>
      <c r="F249" t="s">
        <v>32</v>
      </c>
      <c r="G249">
        <v>654</v>
      </c>
      <c r="H249" t="s">
        <v>1998</v>
      </c>
      <c r="I249" t="s">
        <v>1999</v>
      </c>
      <c r="J249" t="s">
        <v>123</v>
      </c>
      <c r="K249">
        <v>8573</v>
      </c>
      <c r="L249" t="s">
        <v>676</v>
      </c>
      <c r="M249" t="s">
        <v>2000</v>
      </c>
      <c r="N249" t="s">
        <v>38</v>
      </c>
      <c r="O249" s="1">
        <v>44335</v>
      </c>
      <c r="P249" s="1" t="str">
        <f>_xlfn.XLOOKUP(_xlfn.XLOOKUP($B249,Sheet6!$A:$A,Sheet6!$D:$D),Sheet7!$A:$A,Sheet7!B:B)</f>
        <v>Myrta</v>
      </c>
      <c r="Q249" s="1" t="str">
        <f>_xlfn.XLOOKUP(_xlfn.XLOOKUP($B249,Sheet6!$A:$A,Sheet6!$D:$D),Sheet7!$A:$A,Sheet7!C:C)</f>
        <v>Nottram</v>
      </c>
      <c r="R249" s="1" t="str">
        <f>_xlfn.XLOOKUP(_xlfn.XLOOKUP($B249,Sheet6!$A:$A,Sheet6!$D:$D),Sheet7!$A:$A,Sheet7!D:D)</f>
        <v>Sales II</v>
      </c>
      <c r="S249" t="s">
        <v>2001</v>
      </c>
      <c r="T249" t="s">
        <v>1137</v>
      </c>
      <c r="U249">
        <v>62</v>
      </c>
      <c r="V249" t="s">
        <v>211</v>
      </c>
      <c r="W249">
        <v>2005</v>
      </c>
      <c r="X249">
        <v>43355.01</v>
      </c>
    </row>
    <row r="250" spans="1:24" x14ac:dyDescent="0.3">
      <c r="A250">
        <v>249</v>
      </c>
      <c r="B250">
        <v>460</v>
      </c>
      <c r="C250" t="s">
        <v>2002</v>
      </c>
      <c r="D250" t="s">
        <v>2003</v>
      </c>
      <c r="E250">
        <v>26</v>
      </c>
      <c r="F250" t="s">
        <v>32</v>
      </c>
      <c r="G250">
        <v>678</v>
      </c>
      <c r="H250" t="s">
        <v>2004</v>
      </c>
      <c r="I250" t="s">
        <v>2005</v>
      </c>
      <c r="J250" t="s">
        <v>738</v>
      </c>
      <c r="K250">
        <v>6</v>
      </c>
      <c r="L250" t="s">
        <v>1365</v>
      </c>
      <c r="M250" t="s">
        <v>1005</v>
      </c>
      <c r="N250" t="s">
        <v>1006</v>
      </c>
      <c r="O250" s="1">
        <v>44475</v>
      </c>
      <c r="P250" s="1" t="str">
        <f>_xlfn.XLOOKUP(_xlfn.XLOOKUP($B250,Sheet6!$A:$A,Sheet6!$D:$D),Sheet7!$A:$A,Sheet7!B:B)</f>
        <v>Munroe</v>
      </c>
      <c r="Q250" s="1" t="str">
        <f>_xlfn.XLOOKUP(_xlfn.XLOOKUP($B250,Sheet6!$A:$A,Sheet6!$D:$D),Sheet7!$A:$A,Sheet7!C:C)</f>
        <v>Reide</v>
      </c>
      <c r="R250" s="1" t="str">
        <f>_xlfn.XLOOKUP(_xlfn.XLOOKUP($B250,Sheet6!$A:$A,Sheet6!$D:$D),Sheet7!$A:$A,Sheet7!D:D)</f>
        <v>Sales III</v>
      </c>
      <c r="S250" t="s">
        <v>2006</v>
      </c>
      <c r="T250" t="s">
        <v>1079</v>
      </c>
      <c r="U250" t="s">
        <v>2007</v>
      </c>
      <c r="V250" t="s">
        <v>379</v>
      </c>
      <c r="W250">
        <v>2012</v>
      </c>
      <c r="X250">
        <v>54721.53</v>
      </c>
    </row>
    <row r="251" spans="1:24" x14ac:dyDescent="0.3">
      <c r="A251">
        <v>250</v>
      </c>
      <c r="B251">
        <v>325</v>
      </c>
      <c r="C251" t="s">
        <v>2008</v>
      </c>
      <c r="D251" t="s">
        <v>2009</v>
      </c>
      <c r="E251">
        <v>38</v>
      </c>
      <c r="F251" t="s">
        <v>56</v>
      </c>
      <c r="G251">
        <v>791</v>
      </c>
      <c r="H251" t="s">
        <v>2010</v>
      </c>
      <c r="I251" t="s">
        <v>2011</v>
      </c>
      <c r="J251" t="s">
        <v>1676</v>
      </c>
      <c r="K251">
        <v>92</v>
      </c>
      <c r="L251" t="s">
        <v>338</v>
      </c>
      <c r="M251" t="s">
        <v>2012</v>
      </c>
      <c r="N251" t="s">
        <v>440</v>
      </c>
      <c r="O251" s="1">
        <v>44429</v>
      </c>
      <c r="P251" s="1" t="str">
        <f>_xlfn.XLOOKUP(_xlfn.XLOOKUP($B251,Sheet6!$A:$A,Sheet6!$D:$D),Sheet7!$A:$A,Sheet7!B:B)</f>
        <v>Ulysses</v>
      </c>
      <c r="Q251" s="1" t="str">
        <f>_xlfn.XLOOKUP(_xlfn.XLOOKUP($B251,Sheet6!$A:$A,Sheet6!$D:$D),Sheet7!$A:$A,Sheet7!C:C)</f>
        <v>Eustis</v>
      </c>
      <c r="R251" s="1" t="str">
        <f>_xlfn.XLOOKUP(_xlfn.XLOOKUP($B251,Sheet6!$A:$A,Sheet6!$D:$D),Sheet7!$A:$A,Sheet7!D:D)</f>
        <v>Sales III</v>
      </c>
      <c r="S251" t="s">
        <v>2013</v>
      </c>
      <c r="T251" t="s">
        <v>377</v>
      </c>
      <c r="U251" t="s">
        <v>751</v>
      </c>
      <c r="V251" t="s">
        <v>388</v>
      </c>
      <c r="W251">
        <v>1992</v>
      </c>
      <c r="X251">
        <v>16753.34</v>
      </c>
    </row>
    <row r="252" spans="1:24" x14ac:dyDescent="0.3">
      <c r="A252">
        <v>251</v>
      </c>
      <c r="B252">
        <v>577</v>
      </c>
      <c r="C252" t="s">
        <v>2014</v>
      </c>
      <c r="D252" t="s">
        <v>2015</v>
      </c>
      <c r="E252">
        <v>44</v>
      </c>
      <c r="F252" t="s">
        <v>56</v>
      </c>
      <c r="G252">
        <v>850</v>
      </c>
      <c r="H252" t="s">
        <v>2016</v>
      </c>
      <c r="I252" t="s">
        <v>2017</v>
      </c>
      <c r="J252" t="s">
        <v>2018</v>
      </c>
      <c r="K252">
        <v>579</v>
      </c>
      <c r="L252" t="s">
        <v>23</v>
      </c>
      <c r="M252" t="s">
        <v>439</v>
      </c>
      <c r="N252" t="s">
        <v>440</v>
      </c>
      <c r="O252" s="1">
        <v>44522</v>
      </c>
      <c r="P252" s="1" t="str">
        <f>_xlfn.XLOOKUP(_xlfn.XLOOKUP($B252,Sheet6!$A:$A,Sheet6!$D:$D),Sheet7!$A:$A,Sheet7!B:B)</f>
        <v>Donnell</v>
      </c>
      <c r="Q252" s="1" t="str">
        <f>_xlfn.XLOOKUP(_xlfn.XLOOKUP($B252,Sheet6!$A:$A,Sheet6!$D:$D),Sheet7!$A:$A,Sheet7!C:C)</f>
        <v>Grzelewski</v>
      </c>
      <c r="R252" s="1" t="str">
        <f>_xlfn.XLOOKUP(_xlfn.XLOOKUP($B252,Sheet6!$A:$A,Sheet6!$D:$D),Sheet7!$A:$A,Sheet7!D:D)</f>
        <v>Sales Vet</v>
      </c>
      <c r="S252" t="s">
        <v>2019</v>
      </c>
      <c r="T252" t="s">
        <v>179</v>
      </c>
      <c r="U252" t="s">
        <v>1250</v>
      </c>
      <c r="V252" t="s">
        <v>128</v>
      </c>
      <c r="W252">
        <v>2011</v>
      </c>
      <c r="X252">
        <v>15479.77</v>
      </c>
    </row>
    <row r="253" spans="1:24" x14ac:dyDescent="0.3">
      <c r="A253">
        <v>252</v>
      </c>
      <c r="B253">
        <v>465</v>
      </c>
      <c r="C253" t="s">
        <v>2020</v>
      </c>
      <c r="D253" t="s">
        <v>2021</v>
      </c>
      <c r="E253">
        <v>20</v>
      </c>
      <c r="F253" t="s">
        <v>32</v>
      </c>
      <c r="G253">
        <v>695</v>
      </c>
      <c r="H253" t="s">
        <v>2022</v>
      </c>
      <c r="I253" t="s">
        <v>2023</v>
      </c>
      <c r="J253" t="s">
        <v>738</v>
      </c>
      <c r="K253">
        <v>3218</v>
      </c>
      <c r="L253" t="s">
        <v>2024</v>
      </c>
      <c r="M253" t="s">
        <v>385</v>
      </c>
      <c r="N253" t="s">
        <v>207</v>
      </c>
      <c r="O253" s="1">
        <v>44478</v>
      </c>
      <c r="P253" s="1" t="str">
        <f>_xlfn.XLOOKUP(_xlfn.XLOOKUP($B253,Sheet6!$A:$A,Sheet6!$D:$D),Sheet7!$A:$A,Sheet7!B:B)</f>
        <v>Ursola</v>
      </c>
      <c r="Q253" s="1" t="str">
        <f>_xlfn.XLOOKUP(_xlfn.XLOOKUP($B253,Sheet6!$A:$A,Sheet6!$D:$D),Sheet7!$A:$A,Sheet7!C:C)</f>
        <v>Groundwater</v>
      </c>
      <c r="R253" s="1" t="str">
        <f>_xlfn.XLOOKUP(_xlfn.XLOOKUP($B253,Sheet6!$A:$A,Sheet6!$D:$D),Sheet7!$A:$A,Sheet7!D:D)</f>
        <v>Sales II</v>
      </c>
      <c r="S253" t="s">
        <v>2025</v>
      </c>
      <c r="T253" t="s">
        <v>51</v>
      </c>
      <c r="U253" t="s">
        <v>2026</v>
      </c>
      <c r="V253" t="s">
        <v>347</v>
      </c>
      <c r="W253">
        <v>2008</v>
      </c>
      <c r="X253">
        <v>15526.41</v>
      </c>
    </row>
    <row r="254" spans="1:24" x14ac:dyDescent="0.3">
      <c r="A254">
        <v>253</v>
      </c>
      <c r="B254">
        <v>641</v>
      </c>
      <c r="C254" t="s">
        <v>2027</v>
      </c>
      <c r="D254" t="s">
        <v>2028</v>
      </c>
      <c r="E254">
        <v>24</v>
      </c>
      <c r="F254" t="s">
        <v>32</v>
      </c>
      <c r="G254">
        <v>700</v>
      </c>
      <c r="H254" t="s">
        <v>2029</v>
      </c>
      <c r="I254" t="s">
        <v>2030</v>
      </c>
      <c r="J254" t="s">
        <v>437</v>
      </c>
      <c r="K254">
        <v>7500</v>
      </c>
      <c r="L254" t="s">
        <v>2031</v>
      </c>
      <c r="M254" t="s">
        <v>2032</v>
      </c>
      <c r="N254" t="s">
        <v>440</v>
      </c>
      <c r="O254" s="1">
        <v>44544</v>
      </c>
      <c r="P254" s="1" t="str">
        <f>_xlfn.XLOOKUP(_xlfn.XLOOKUP($B254,Sheet6!$A:$A,Sheet6!$D:$D),Sheet7!$A:$A,Sheet7!B:B)</f>
        <v>Worthington</v>
      </c>
      <c r="Q254" s="1" t="str">
        <f>_xlfn.XLOOKUP(_xlfn.XLOOKUP($B254,Sheet6!$A:$A,Sheet6!$D:$D),Sheet7!$A:$A,Sheet7!C:C)</f>
        <v>Stitle</v>
      </c>
      <c r="R254" s="1" t="str">
        <f>_xlfn.XLOOKUP(_xlfn.XLOOKUP($B254,Sheet6!$A:$A,Sheet6!$D:$D),Sheet7!$A:$A,Sheet7!D:D)</f>
        <v>Sales I</v>
      </c>
      <c r="S254" t="s">
        <v>2033</v>
      </c>
      <c r="T254" t="s">
        <v>976</v>
      </c>
      <c r="U254" t="s">
        <v>2034</v>
      </c>
      <c r="V254" t="s">
        <v>379</v>
      </c>
      <c r="W254">
        <v>1994</v>
      </c>
      <c r="X254">
        <v>52634.81</v>
      </c>
    </row>
    <row r="255" spans="1:24" x14ac:dyDescent="0.3">
      <c r="A255">
        <v>254</v>
      </c>
      <c r="B255">
        <v>756</v>
      </c>
      <c r="C255" t="s">
        <v>2035</v>
      </c>
      <c r="D255" t="s">
        <v>2036</v>
      </c>
      <c r="E255">
        <v>60</v>
      </c>
      <c r="F255" t="s">
        <v>32</v>
      </c>
      <c r="G255">
        <v>848</v>
      </c>
      <c r="H255" t="s">
        <v>2037</v>
      </c>
      <c r="I255" t="s">
        <v>2038</v>
      </c>
      <c r="J255" t="s">
        <v>1514</v>
      </c>
      <c r="K255">
        <v>54</v>
      </c>
      <c r="L255" t="s">
        <v>2039</v>
      </c>
      <c r="M255" t="s">
        <v>2040</v>
      </c>
      <c r="N255" t="s">
        <v>38</v>
      </c>
      <c r="O255" s="1">
        <v>44593</v>
      </c>
      <c r="P255" s="1" t="str">
        <f>_xlfn.XLOOKUP(_xlfn.XLOOKUP($B255,Sheet6!$A:$A,Sheet6!$D:$D),Sheet7!$A:$A,Sheet7!B:B)</f>
        <v>Deane</v>
      </c>
      <c r="Q255" s="1" t="str">
        <f>_xlfn.XLOOKUP(_xlfn.XLOOKUP($B255,Sheet6!$A:$A,Sheet6!$D:$D),Sheet7!$A:$A,Sheet7!C:C)</f>
        <v>Guppey</v>
      </c>
      <c r="R255" s="1" t="str">
        <f>_xlfn.XLOOKUP(_xlfn.XLOOKUP($B255,Sheet6!$A:$A,Sheet6!$D:$D),Sheet7!$A:$A,Sheet7!D:D)</f>
        <v>Sales I</v>
      </c>
      <c r="S255" t="s">
        <v>2041</v>
      </c>
      <c r="T255" t="s">
        <v>51</v>
      </c>
      <c r="U255" t="s">
        <v>1288</v>
      </c>
      <c r="V255" t="s">
        <v>77</v>
      </c>
      <c r="W255">
        <v>1987</v>
      </c>
      <c r="X255">
        <v>47609.61</v>
      </c>
    </row>
    <row r="256" spans="1:24" x14ac:dyDescent="0.3">
      <c r="A256">
        <v>255</v>
      </c>
      <c r="B256">
        <v>755</v>
      </c>
      <c r="C256" t="s">
        <v>2042</v>
      </c>
      <c r="D256" t="s">
        <v>2043</v>
      </c>
      <c r="E256">
        <v>43</v>
      </c>
      <c r="F256" t="s">
        <v>56</v>
      </c>
      <c r="G256">
        <v>694</v>
      </c>
      <c r="H256" t="s">
        <v>2044</v>
      </c>
      <c r="I256" t="s">
        <v>2045</v>
      </c>
      <c r="J256" t="s">
        <v>83</v>
      </c>
      <c r="K256">
        <v>984</v>
      </c>
      <c r="L256" t="s">
        <v>2046</v>
      </c>
      <c r="M256" t="s">
        <v>1877</v>
      </c>
      <c r="N256" t="s">
        <v>344</v>
      </c>
      <c r="O256" s="1">
        <v>44593</v>
      </c>
      <c r="P256" s="1" t="str">
        <f>_xlfn.XLOOKUP(_xlfn.XLOOKUP($B256,Sheet6!$A:$A,Sheet6!$D:$D),Sheet7!$A:$A,Sheet7!B:B)</f>
        <v>Kelci</v>
      </c>
      <c r="Q256" s="1" t="str">
        <f>_xlfn.XLOOKUP(_xlfn.XLOOKUP($B256,Sheet6!$A:$A,Sheet6!$D:$D),Sheet7!$A:$A,Sheet7!C:C)</f>
        <v>Goldspink</v>
      </c>
      <c r="R256" s="1" t="str">
        <f>_xlfn.XLOOKUP(_xlfn.XLOOKUP($B256,Sheet6!$A:$A,Sheet6!$D:$D),Sheet7!$A:$A,Sheet7!D:D)</f>
        <v>Sales I</v>
      </c>
      <c r="S256" t="s">
        <v>2047</v>
      </c>
      <c r="T256" t="s">
        <v>714</v>
      </c>
      <c r="U256" t="s">
        <v>2048</v>
      </c>
      <c r="V256" t="s">
        <v>181</v>
      </c>
      <c r="W256">
        <v>2010</v>
      </c>
      <c r="X256">
        <v>44152.45</v>
      </c>
    </row>
    <row r="257" spans="1:24" x14ac:dyDescent="0.3">
      <c r="A257">
        <v>256</v>
      </c>
      <c r="B257">
        <v>949</v>
      </c>
      <c r="C257" t="s">
        <v>2049</v>
      </c>
      <c r="D257" t="s">
        <v>2050</v>
      </c>
      <c r="E257">
        <v>36</v>
      </c>
      <c r="F257" t="s">
        <v>32</v>
      </c>
      <c r="G257">
        <v>752</v>
      </c>
      <c r="H257" t="s">
        <v>2051</v>
      </c>
      <c r="I257" t="s">
        <v>2052</v>
      </c>
      <c r="J257" t="s">
        <v>807</v>
      </c>
      <c r="K257">
        <v>6421</v>
      </c>
      <c r="L257" t="s">
        <v>1026</v>
      </c>
      <c r="M257" t="s">
        <v>545</v>
      </c>
      <c r="N257" t="s">
        <v>38</v>
      </c>
      <c r="O257" s="1">
        <v>44661</v>
      </c>
      <c r="P257" s="1" t="str">
        <f>_xlfn.XLOOKUP(_xlfn.XLOOKUP($B257,Sheet6!$A:$A,Sheet6!$D:$D),Sheet7!$A:$A,Sheet7!B:B)</f>
        <v>Kelci</v>
      </c>
      <c r="Q257" s="1" t="str">
        <f>_xlfn.XLOOKUP(_xlfn.XLOOKUP($B257,Sheet6!$A:$A,Sheet6!$D:$D),Sheet7!$A:$A,Sheet7!C:C)</f>
        <v>Goldspink</v>
      </c>
      <c r="R257" s="1" t="str">
        <f>_xlfn.XLOOKUP(_xlfn.XLOOKUP($B257,Sheet6!$A:$A,Sheet6!$D:$D),Sheet7!$A:$A,Sheet7!D:D)</f>
        <v>Sales I</v>
      </c>
      <c r="S257" t="s">
        <v>2053</v>
      </c>
      <c r="T257" t="s">
        <v>678</v>
      </c>
      <c r="U257" t="s">
        <v>2054</v>
      </c>
      <c r="V257" t="s">
        <v>211</v>
      </c>
      <c r="W257">
        <v>2008</v>
      </c>
      <c r="X257">
        <v>34488.339999999997</v>
      </c>
    </row>
    <row r="258" spans="1:24" x14ac:dyDescent="0.3">
      <c r="A258">
        <v>257</v>
      </c>
      <c r="B258">
        <v>686</v>
      </c>
      <c r="C258" t="s">
        <v>2055</v>
      </c>
      <c r="D258" t="s">
        <v>2056</v>
      </c>
      <c r="E258">
        <v>61</v>
      </c>
      <c r="F258" t="s">
        <v>32</v>
      </c>
      <c r="G258">
        <v>684</v>
      </c>
      <c r="H258" t="s">
        <v>2057</v>
      </c>
      <c r="I258" t="s">
        <v>2058</v>
      </c>
      <c r="J258" t="s">
        <v>133</v>
      </c>
      <c r="K258">
        <v>3682</v>
      </c>
      <c r="L258" t="s">
        <v>298</v>
      </c>
      <c r="M258" t="s">
        <v>2059</v>
      </c>
      <c r="N258" t="s">
        <v>1310</v>
      </c>
      <c r="O258" s="1">
        <v>44563</v>
      </c>
      <c r="P258" s="1" t="str">
        <f>_xlfn.XLOOKUP(_xlfn.XLOOKUP($B258,Sheet6!$A:$A,Sheet6!$D:$D),Sheet7!$A:$A,Sheet7!B:B)</f>
        <v>Donnell</v>
      </c>
      <c r="Q258" s="1" t="str">
        <f>_xlfn.XLOOKUP(_xlfn.XLOOKUP($B258,Sheet6!$A:$A,Sheet6!$D:$D),Sheet7!$A:$A,Sheet7!C:C)</f>
        <v>Grzelewski</v>
      </c>
      <c r="R258" s="1" t="str">
        <f>_xlfn.XLOOKUP(_xlfn.XLOOKUP($B258,Sheet6!$A:$A,Sheet6!$D:$D),Sheet7!$A:$A,Sheet7!D:D)</f>
        <v>Sales Vet</v>
      </c>
      <c r="S258" t="s">
        <v>2060</v>
      </c>
      <c r="T258" t="s">
        <v>179</v>
      </c>
      <c r="U258" t="s">
        <v>2061</v>
      </c>
      <c r="V258" t="s">
        <v>128</v>
      </c>
      <c r="W258">
        <v>2005</v>
      </c>
      <c r="X258">
        <v>13910.58</v>
      </c>
    </row>
    <row r="259" spans="1:24" x14ac:dyDescent="0.3">
      <c r="A259">
        <v>258</v>
      </c>
      <c r="B259">
        <v>507</v>
      </c>
      <c r="C259" t="s">
        <v>2062</v>
      </c>
      <c r="D259" t="s">
        <v>2063</v>
      </c>
      <c r="E259">
        <v>38</v>
      </c>
      <c r="F259" t="s">
        <v>32</v>
      </c>
      <c r="G259">
        <v>798</v>
      </c>
      <c r="H259" t="s">
        <v>2064</v>
      </c>
      <c r="I259" t="s">
        <v>2065</v>
      </c>
      <c r="J259" t="s">
        <v>195</v>
      </c>
      <c r="K259">
        <v>4425</v>
      </c>
      <c r="L259" t="s">
        <v>2066</v>
      </c>
      <c r="M259" t="s">
        <v>2067</v>
      </c>
      <c r="N259" t="s">
        <v>440</v>
      </c>
      <c r="O259" s="1">
        <v>44497</v>
      </c>
      <c r="P259" s="1" t="str">
        <f>_xlfn.XLOOKUP(_xlfn.XLOOKUP($B259,Sheet6!$A:$A,Sheet6!$D:$D),Sheet7!$A:$A,Sheet7!B:B)</f>
        <v>Jodee</v>
      </c>
      <c r="Q259" s="1" t="str">
        <f>_xlfn.XLOOKUP(_xlfn.XLOOKUP($B259,Sheet6!$A:$A,Sheet6!$D:$D),Sheet7!$A:$A,Sheet7!C:C)</f>
        <v>Klimov</v>
      </c>
      <c r="R259" s="1" t="str">
        <f>_xlfn.XLOOKUP(_xlfn.XLOOKUP($B259,Sheet6!$A:$A,Sheet6!$D:$D),Sheet7!$A:$A,Sheet7!D:D)</f>
        <v>Sales I</v>
      </c>
      <c r="S259" t="s">
        <v>2068</v>
      </c>
      <c r="T259" t="s">
        <v>470</v>
      </c>
      <c r="U259" t="s">
        <v>2069</v>
      </c>
      <c r="V259" t="s">
        <v>347</v>
      </c>
      <c r="W259">
        <v>2006</v>
      </c>
      <c r="X259">
        <v>35470.46</v>
      </c>
    </row>
    <row r="260" spans="1:24" x14ac:dyDescent="0.3">
      <c r="A260">
        <v>259</v>
      </c>
      <c r="B260">
        <v>512</v>
      </c>
      <c r="C260" t="s">
        <v>2070</v>
      </c>
      <c r="D260" t="s">
        <v>2071</v>
      </c>
      <c r="E260">
        <v>21</v>
      </c>
      <c r="F260" t="s">
        <v>56</v>
      </c>
      <c r="G260">
        <v>667</v>
      </c>
      <c r="H260" t="s">
        <v>2072</v>
      </c>
      <c r="I260" t="s">
        <v>2073</v>
      </c>
      <c r="J260" t="s">
        <v>133</v>
      </c>
      <c r="K260">
        <v>9</v>
      </c>
      <c r="L260" t="s">
        <v>2074</v>
      </c>
      <c r="M260" t="s">
        <v>227</v>
      </c>
      <c r="N260" t="s">
        <v>207</v>
      </c>
      <c r="O260" s="1">
        <v>44498</v>
      </c>
      <c r="P260" s="1" t="str">
        <f>_xlfn.XLOOKUP(_xlfn.XLOOKUP($B260,Sheet6!$A:$A,Sheet6!$D:$D),Sheet7!$A:$A,Sheet7!B:B)</f>
        <v>Jodee</v>
      </c>
      <c r="Q260" s="1" t="str">
        <f>_xlfn.XLOOKUP(_xlfn.XLOOKUP($B260,Sheet6!$A:$A,Sheet6!$D:$D),Sheet7!$A:$A,Sheet7!C:C)</f>
        <v>Klimov</v>
      </c>
      <c r="R260" s="1" t="str">
        <f>_xlfn.XLOOKUP(_xlfn.XLOOKUP($B260,Sheet6!$A:$A,Sheet6!$D:$D),Sheet7!$A:$A,Sheet7!D:D)</f>
        <v>Sales I</v>
      </c>
      <c r="S260" t="s">
        <v>2075</v>
      </c>
      <c r="T260" t="s">
        <v>2076</v>
      </c>
      <c r="U260" t="s">
        <v>2077</v>
      </c>
      <c r="V260" t="s">
        <v>77</v>
      </c>
      <c r="W260">
        <v>2003</v>
      </c>
      <c r="X260">
        <v>29965.63</v>
      </c>
    </row>
    <row r="261" spans="1:24" x14ac:dyDescent="0.3">
      <c r="A261">
        <v>260</v>
      </c>
      <c r="B261">
        <v>725</v>
      </c>
      <c r="C261" t="s">
        <v>2078</v>
      </c>
      <c r="D261" t="s">
        <v>2079</v>
      </c>
      <c r="E261">
        <v>62</v>
      </c>
      <c r="F261" t="s">
        <v>56</v>
      </c>
      <c r="G261">
        <v>786</v>
      </c>
      <c r="H261" t="s">
        <v>2080</v>
      </c>
      <c r="I261" t="s">
        <v>2081</v>
      </c>
      <c r="J261" t="s">
        <v>872</v>
      </c>
      <c r="K261">
        <v>39801</v>
      </c>
      <c r="L261" t="s">
        <v>2082</v>
      </c>
      <c r="M261" t="s">
        <v>1180</v>
      </c>
      <c r="N261" t="s">
        <v>459</v>
      </c>
      <c r="O261" s="1">
        <v>44581</v>
      </c>
      <c r="P261" s="1" t="str">
        <f>_xlfn.XLOOKUP(_xlfn.XLOOKUP($B261,Sheet6!$A:$A,Sheet6!$D:$D),Sheet7!$A:$A,Sheet7!B:B)</f>
        <v>Doti</v>
      </c>
      <c r="Q261" s="1" t="str">
        <f>_xlfn.XLOOKUP(_xlfn.XLOOKUP($B261,Sheet6!$A:$A,Sheet6!$D:$D),Sheet7!$A:$A,Sheet7!C:C)</f>
        <v>Prantl</v>
      </c>
      <c r="R261" s="1" t="str">
        <f>_xlfn.XLOOKUP(_xlfn.XLOOKUP($B261,Sheet6!$A:$A,Sheet6!$D:$D),Sheet7!$A:$A,Sheet7!D:D)</f>
        <v>Sales I</v>
      </c>
      <c r="S261" t="s">
        <v>2083</v>
      </c>
      <c r="T261" t="s">
        <v>858</v>
      </c>
      <c r="U261" t="s">
        <v>1833</v>
      </c>
      <c r="V261" t="s">
        <v>99</v>
      </c>
      <c r="W261">
        <v>2009</v>
      </c>
      <c r="X261">
        <v>25813.89</v>
      </c>
    </row>
    <row r="262" spans="1:24" x14ac:dyDescent="0.3">
      <c r="A262">
        <v>261</v>
      </c>
      <c r="B262">
        <v>825</v>
      </c>
      <c r="C262" t="s">
        <v>2084</v>
      </c>
      <c r="D262" t="s">
        <v>1298</v>
      </c>
      <c r="E262">
        <v>19</v>
      </c>
      <c r="F262" t="s">
        <v>56</v>
      </c>
      <c r="G262">
        <v>844</v>
      </c>
      <c r="H262" t="s">
        <v>2085</v>
      </c>
      <c r="I262" t="s">
        <v>2086</v>
      </c>
      <c r="J262" t="s">
        <v>771</v>
      </c>
      <c r="K262">
        <v>96761</v>
      </c>
      <c r="L262" t="s">
        <v>505</v>
      </c>
      <c r="M262" t="s">
        <v>2087</v>
      </c>
      <c r="N262" t="s">
        <v>207</v>
      </c>
      <c r="O262" s="1">
        <v>44619</v>
      </c>
      <c r="P262" s="1" t="str">
        <f>_xlfn.XLOOKUP(_xlfn.XLOOKUP($B262,Sheet6!$A:$A,Sheet6!$D:$D),Sheet7!$A:$A,Sheet7!B:B)</f>
        <v>Donnell</v>
      </c>
      <c r="Q262" s="1" t="str">
        <f>_xlfn.XLOOKUP(_xlfn.XLOOKUP($B262,Sheet6!$A:$A,Sheet6!$D:$D),Sheet7!$A:$A,Sheet7!C:C)</f>
        <v>Grzelewski</v>
      </c>
      <c r="R262" s="1" t="str">
        <f>_xlfn.XLOOKUP(_xlfn.XLOOKUP($B262,Sheet6!$A:$A,Sheet6!$D:$D),Sheet7!$A:$A,Sheet7!D:D)</f>
        <v>Sales Vet</v>
      </c>
      <c r="S262" t="s">
        <v>2088</v>
      </c>
      <c r="T262" t="s">
        <v>470</v>
      </c>
      <c r="U262" t="s">
        <v>2089</v>
      </c>
      <c r="V262" t="s">
        <v>190</v>
      </c>
      <c r="W262">
        <v>1988</v>
      </c>
      <c r="X262">
        <v>24503.99</v>
      </c>
    </row>
    <row r="263" spans="1:24" x14ac:dyDescent="0.3">
      <c r="A263">
        <v>262</v>
      </c>
      <c r="B263">
        <v>322</v>
      </c>
      <c r="C263" t="s">
        <v>2090</v>
      </c>
      <c r="D263" t="s">
        <v>2091</v>
      </c>
      <c r="E263">
        <v>64</v>
      </c>
      <c r="F263" t="s">
        <v>80</v>
      </c>
      <c r="G263">
        <v>820</v>
      </c>
      <c r="H263" t="s">
        <v>2092</v>
      </c>
      <c r="I263" t="s">
        <v>2093</v>
      </c>
      <c r="J263" t="s">
        <v>825</v>
      </c>
      <c r="K263">
        <v>34258</v>
      </c>
      <c r="L263" t="s">
        <v>2094</v>
      </c>
      <c r="M263" t="s">
        <v>711</v>
      </c>
      <c r="N263" t="s">
        <v>712</v>
      </c>
      <c r="O263" s="1">
        <v>44428</v>
      </c>
      <c r="P263" s="1" t="str">
        <f>_xlfn.XLOOKUP(_xlfn.XLOOKUP($B263,Sheet6!$A:$A,Sheet6!$D:$D),Sheet7!$A:$A,Sheet7!B:B)</f>
        <v>Etheline</v>
      </c>
      <c r="Q263" s="1" t="str">
        <f>_xlfn.XLOOKUP(_xlfn.XLOOKUP($B263,Sheet6!$A:$A,Sheet6!$D:$D),Sheet7!$A:$A,Sheet7!C:C)</f>
        <v>Childes</v>
      </c>
      <c r="R263" s="1" t="str">
        <f>_xlfn.XLOOKUP(_xlfn.XLOOKUP($B263,Sheet6!$A:$A,Sheet6!$D:$D),Sheet7!$A:$A,Sheet7!D:D)</f>
        <v>Sales Manager</v>
      </c>
      <c r="S263" t="s">
        <v>2095</v>
      </c>
      <c r="T263" t="s">
        <v>858</v>
      </c>
      <c r="U263" t="s">
        <v>1833</v>
      </c>
      <c r="V263" t="s">
        <v>53</v>
      </c>
      <c r="W263">
        <v>1992</v>
      </c>
      <c r="X263">
        <v>36659.919999999998</v>
      </c>
    </row>
    <row r="264" spans="1:24" x14ac:dyDescent="0.3">
      <c r="A264">
        <v>263</v>
      </c>
      <c r="B264">
        <v>871</v>
      </c>
      <c r="C264" t="s">
        <v>2096</v>
      </c>
      <c r="D264" t="s">
        <v>2097</v>
      </c>
      <c r="E264">
        <v>49</v>
      </c>
      <c r="F264" t="s">
        <v>56</v>
      </c>
      <c r="G264">
        <v>635</v>
      </c>
      <c r="H264" t="s">
        <v>2098</v>
      </c>
      <c r="I264" t="s">
        <v>2099</v>
      </c>
      <c r="J264" t="s">
        <v>738</v>
      </c>
      <c r="K264">
        <v>62032</v>
      </c>
      <c r="L264" t="s">
        <v>2100</v>
      </c>
      <c r="M264" t="s">
        <v>2101</v>
      </c>
      <c r="N264" t="s">
        <v>258</v>
      </c>
      <c r="O264" s="1">
        <v>44635</v>
      </c>
      <c r="P264" s="1" t="str">
        <f>_xlfn.XLOOKUP(_xlfn.XLOOKUP($B264,Sheet6!$A:$A,Sheet6!$D:$D),Sheet7!$A:$A,Sheet7!B:B)</f>
        <v>Donnell</v>
      </c>
      <c r="Q264" s="1" t="str">
        <f>_xlfn.XLOOKUP(_xlfn.XLOOKUP($B264,Sheet6!$A:$A,Sheet6!$D:$D),Sheet7!$A:$A,Sheet7!C:C)</f>
        <v>Grzelewski</v>
      </c>
      <c r="R264" s="1" t="str">
        <f>_xlfn.XLOOKUP(_xlfn.XLOOKUP($B264,Sheet6!$A:$A,Sheet6!$D:$D),Sheet7!$A:$A,Sheet7!D:D)</f>
        <v>Sales Vet</v>
      </c>
      <c r="S264" t="s">
        <v>2102</v>
      </c>
      <c r="T264" t="s">
        <v>325</v>
      </c>
      <c r="U264" t="s">
        <v>1995</v>
      </c>
      <c r="V264" t="s">
        <v>347</v>
      </c>
      <c r="W264">
        <v>1996</v>
      </c>
      <c r="X264">
        <v>26533.16</v>
      </c>
    </row>
    <row r="265" spans="1:24" x14ac:dyDescent="0.3">
      <c r="A265">
        <v>264</v>
      </c>
      <c r="B265">
        <v>339</v>
      </c>
      <c r="C265" t="s">
        <v>2103</v>
      </c>
      <c r="D265" t="s">
        <v>2104</v>
      </c>
      <c r="E265">
        <v>65</v>
      </c>
      <c r="F265" t="s">
        <v>56</v>
      </c>
      <c r="G265">
        <v>703</v>
      </c>
      <c r="H265" t="s">
        <v>2105</v>
      </c>
      <c r="I265" t="s">
        <v>2106</v>
      </c>
      <c r="J265" t="s">
        <v>955</v>
      </c>
      <c r="K265">
        <v>2</v>
      </c>
      <c r="L265" t="s">
        <v>586</v>
      </c>
      <c r="M265" t="s">
        <v>1859</v>
      </c>
      <c r="N265" t="s">
        <v>25</v>
      </c>
      <c r="O265" s="1">
        <v>44436</v>
      </c>
      <c r="P265" s="1" t="str">
        <f>_xlfn.XLOOKUP(_xlfn.XLOOKUP($B265,Sheet6!$A:$A,Sheet6!$D:$D),Sheet7!$A:$A,Sheet7!B:B)</f>
        <v>Modesty</v>
      </c>
      <c r="Q265" s="1" t="str">
        <f>_xlfn.XLOOKUP(_xlfn.XLOOKUP($B265,Sheet6!$A:$A,Sheet6!$D:$D),Sheet7!$A:$A,Sheet7!C:C)</f>
        <v>Fruin</v>
      </c>
      <c r="R265" s="1" t="str">
        <f>_xlfn.XLOOKUP(_xlfn.XLOOKUP($B265,Sheet6!$A:$A,Sheet6!$D:$D),Sheet7!$A:$A,Sheet7!D:D)</f>
        <v>Sales I</v>
      </c>
      <c r="S265" t="s">
        <v>2107</v>
      </c>
      <c r="T265" t="s">
        <v>260</v>
      </c>
      <c r="U265" t="s">
        <v>2108</v>
      </c>
      <c r="V265" t="s">
        <v>211</v>
      </c>
      <c r="W265">
        <v>1993</v>
      </c>
      <c r="X265">
        <v>17288.37</v>
      </c>
    </row>
    <row r="266" spans="1:24" x14ac:dyDescent="0.3">
      <c r="A266">
        <v>265</v>
      </c>
      <c r="B266">
        <v>457</v>
      </c>
      <c r="C266" t="s">
        <v>2109</v>
      </c>
      <c r="D266" t="s">
        <v>2110</v>
      </c>
      <c r="E266">
        <v>59</v>
      </c>
      <c r="F266" t="s">
        <v>80</v>
      </c>
      <c r="G266">
        <v>668</v>
      </c>
      <c r="H266" t="s">
        <v>2111</v>
      </c>
      <c r="I266" t="s">
        <v>2112</v>
      </c>
      <c r="J266" t="s">
        <v>1531</v>
      </c>
      <c r="K266">
        <v>6</v>
      </c>
      <c r="L266" t="s">
        <v>1819</v>
      </c>
      <c r="M266" t="s">
        <v>1323</v>
      </c>
      <c r="N266" t="s">
        <v>73</v>
      </c>
      <c r="O266" s="1">
        <v>44475</v>
      </c>
      <c r="P266" s="1" t="str">
        <f>_xlfn.XLOOKUP(_xlfn.XLOOKUP($B266,Sheet6!$A:$A,Sheet6!$D:$D),Sheet7!$A:$A,Sheet7!B:B)</f>
        <v>Doti</v>
      </c>
      <c r="Q266" s="1" t="str">
        <f>_xlfn.XLOOKUP(_xlfn.XLOOKUP($B266,Sheet6!$A:$A,Sheet6!$D:$D),Sheet7!$A:$A,Sheet7!C:C)</f>
        <v>Prantl</v>
      </c>
      <c r="R266" s="1" t="str">
        <f>_xlfn.XLOOKUP(_xlfn.XLOOKUP($B266,Sheet6!$A:$A,Sheet6!$D:$D),Sheet7!$A:$A,Sheet7!D:D)</f>
        <v>Sales I</v>
      </c>
      <c r="S266" t="s">
        <v>2113</v>
      </c>
      <c r="T266" t="s">
        <v>600</v>
      </c>
      <c r="U266" t="s">
        <v>1696</v>
      </c>
      <c r="V266" t="s">
        <v>53</v>
      </c>
      <c r="W266">
        <v>1992</v>
      </c>
      <c r="X266">
        <v>6066.72</v>
      </c>
    </row>
    <row r="267" spans="1:24" x14ac:dyDescent="0.3">
      <c r="A267">
        <v>266</v>
      </c>
      <c r="B267">
        <v>945</v>
      </c>
      <c r="C267" t="s">
        <v>647</v>
      </c>
      <c r="D267" t="s">
        <v>2114</v>
      </c>
      <c r="E267">
        <v>43</v>
      </c>
      <c r="F267" t="s">
        <v>56</v>
      </c>
      <c r="G267">
        <v>807</v>
      </c>
      <c r="H267" t="s">
        <v>2115</v>
      </c>
      <c r="I267" t="s">
        <v>2116</v>
      </c>
      <c r="J267" t="s">
        <v>560</v>
      </c>
      <c r="K267">
        <v>2</v>
      </c>
      <c r="L267" t="s">
        <v>2117</v>
      </c>
      <c r="M267" t="s">
        <v>1211</v>
      </c>
      <c r="N267" t="s">
        <v>530</v>
      </c>
      <c r="O267" s="1">
        <v>44660</v>
      </c>
      <c r="P267" s="1" t="str">
        <f>_xlfn.XLOOKUP(_xlfn.XLOOKUP($B267,Sheet6!$A:$A,Sheet6!$D:$D),Sheet7!$A:$A,Sheet7!B:B)</f>
        <v>Isidora</v>
      </c>
      <c r="Q267" s="1" t="str">
        <f>_xlfn.XLOOKUP(_xlfn.XLOOKUP($B267,Sheet6!$A:$A,Sheet6!$D:$D),Sheet7!$A:$A,Sheet7!C:C)</f>
        <v>Horbart</v>
      </c>
      <c r="R267" s="1" t="str">
        <f>_xlfn.XLOOKUP(_xlfn.XLOOKUP($B267,Sheet6!$A:$A,Sheet6!$D:$D),Sheet7!$A:$A,Sheet7!D:D)</f>
        <v>Sales Vet</v>
      </c>
      <c r="S267" t="s">
        <v>2118</v>
      </c>
      <c r="T267" t="s">
        <v>268</v>
      </c>
      <c r="U267" t="s">
        <v>2119</v>
      </c>
      <c r="V267" t="s">
        <v>29</v>
      </c>
      <c r="W267">
        <v>1993</v>
      </c>
      <c r="X267">
        <v>49658.42</v>
      </c>
    </row>
    <row r="268" spans="1:24" x14ac:dyDescent="0.3">
      <c r="A268">
        <v>267</v>
      </c>
      <c r="B268">
        <v>961</v>
      </c>
      <c r="C268" t="s">
        <v>2120</v>
      </c>
      <c r="D268" t="s">
        <v>2121</v>
      </c>
      <c r="E268">
        <v>48</v>
      </c>
      <c r="F268" t="s">
        <v>32</v>
      </c>
      <c r="G268">
        <v>833</v>
      </c>
      <c r="H268" t="s">
        <v>2122</v>
      </c>
      <c r="I268" t="s">
        <v>2123</v>
      </c>
      <c r="J268" t="s">
        <v>521</v>
      </c>
      <c r="K268">
        <v>790</v>
      </c>
      <c r="L268" t="s">
        <v>2124</v>
      </c>
      <c r="M268" t="s">
        <v>974</v>
      </c>
      <c r="N268" t="s">
        <v>197</v>
      </c>
      <c r="O268" s="1">
        <v>44668</v>
      </c>
      <c r="P268" s="1" t="str">
        <f>_xlfn.XLOOKUP(_xlfn.XLOOKUP($B268,Sheet6!$A:$A,Sheet6!$D:$D),Sheet7!$A:$A,Sheet7!B:B)</f>
        <v>Carita</v>
      </c>
      <c r="Q268" s="1" t="str">
        <f>_xlfn.XLOOKUP(_xlfn.XLOOKUP($B268,Sheet6!$A:$A,Sheet6!$D:$D),Sheet7!$A:$A,Sheet7!C:C)</f>
        <v>Reay</v>
      </c>
      <c r="R268" s="1" t="str">
        <f>_xlfn.XLOOKUP(_xlfn.XLOOKUP($B268,Sheet6!$A:$A,Sheet6!$D:$D),Sheet7!$A:$A,Sheet7!D:D)</f>
        <v>Sales I</v>
      </c>
      <c r="S268" t="s">
        <v>2125</v>
      </c>
      <c r="T268" t="s">
        <v>325</v>
      </c>
      <c r="U268" t="s">
        <v>2126</v>
      </c>
      <c r="V268" t="s">
        <v>591</v>
      </c>
      <c r="W268">
        <v>1993</v>
      </c>
      <c r="X268">
        <v>7714.64</v>
      </c>
    </row>
    <row r="269" spans="1:24" x14ac:dyDescent="0.3">
      <c r="A269">
        <v>268</v>
      </c>
      <c r="B269">
        <v>411</v>
      </c>
      <c r="C269" t="s">
        <v>2127</v>
      </c>
      <c r="D269" t="s">
        <v>2128</v>
      </c>
      <c r="E269">
        <v>30</v>
      </c>
      <c r="F269" t="s">
        <v>32</v>
      </c>
      <c r="G269">
        <v>836</v>
      </c>
      <c r="H269" t="s">
        <v>2129</v>
      </c>
      <c r="I269" t="s">
        <v>2130</v>
      </c>
      <c r="J269" t="s">
        <v>1818</v>
      </c>
      <c r="K269">
        <v>67</v>
      </c>
      <c r="L269" t="s">
        <v>2131</v>
      </c>
      <c r="M269" t="s">
        <v>2132</v>
      </c>
      <c r="N269" t="s">
        <v>774</v>
      </c>
      <c r="O269" s="1">
        <v>44458</v>
      </c>
      <c r="P269" s="1" t="str">
        <f>_xlfn.XLOOKUP(_xlfn.XLOOKUP($B269,Sheet6!$A:$A,Sheet6!$D:$D),Sheet7!$A:$A,Sheet7!B:B)</f>
        <v>Ulysses</v>
      </c>
      <c r="Q269" s="1" t="str">
        <f>_xlfn.XLOOKUP(_xlfn.XLOOKUP($B269,Sheet6!$A:$A,Sheet6!$D:$D),Sheet7!$A:$A,Sheet7!C:C)</f>
        <v>Eustis</v>
      </c>
      <c r="R269" s="1" t="str">
        <f>_xlfn.XLOOKUP(_xlfn.XLOOKUP($B269,Sheet6!$A:$A,Sheet6!$D:$D),Sheet7!$A:$A,Sheet7!D:D)</f>
        <v>Sales III</v>
      </c>
      <c r="S269" t="s">
        <v>2133</v>
      </c>
      <c r="T269" t="s">
        <v>179</v>
      </c>
      <c r="U269" t="s">
        <v>2134</v>
      </c>
      <c r="V269" t="s">
        <v>29</v>
      </c>
      <c r="W269">
        <v>2009</v>
      </c>
      <c r="X269">
        <v>46710.36</v>
      </c>
    </row>
    <row r="270" spans="1:24" x14ac:dyDescent="0.3">
      <c r="A270">
        <v>269</v>
      </c>
      <c r="B270">
        <v>351</v>
      </c>
      <c r="C270" t="s">
        <v>2135</v>
      </c>
      <c r="D270" t="s">
        <v>2136</v>
      </c>
      <c r="E270">
        <v>57</v>
      </c>
      <c r="F270" t="s">
        <v>56</v>
      </c>
      <c r="G270">
        <v>671</v>
      </c>
      <c r="H270" t="s">
        <v>2137</v>
      </c>
      <c r="I270" t="s">
        <v>2138</v>
      </c>
      <c r="J270" t="s">
        <v>1472</v>
      </c>
      <c r="K270">
        <v>96</v>
      </c>
      <c r="L270" t="s">
        <v>2139</v>
      </c>
      <c r="M270" t="s">
        <v>648</v>
      </c>
      <c r="N270" t="s">
        <v>126</v>
      </c>
      <c r="O270" s="1">
        <v>44442</v>
      </c>
      <c r="P270" s="1" t="str">
        <f>_xlfn.XLOOKUP(_xlfn.XLOOKUP($B270,Sheet6!$A:$A,Sheet6!$D:$D),Sheet7!$A:$A,Sheet7!B:B)</f>
        <v>Modesty</v>
      </c>
      <c r="Q270" s="1" t="str">
        <f>_xlfn.XLOOKUP(_xlfn.XLOOKUP($B270,Sheet6!$A:$A,Sheet6!$D:$D),Sheet7!$A:$A,Sheet7!C:C)</f>
        <v>Fruin</v>
      </c>
      <c r="R270" s="1" t="str">
        <f>_xlfn.XLOOKUP(_xlfn.XLOOKUP($B270,Sheet6!$A:$A,Sheet6!$D:$D),Sheet7!$A:$A,Sheet7!D:D)</f>
        <v>Sales I</v>
      </c>
      <c r="S270" t="s">
        <v>2140</v>
      </c>
      <c r="T270" t="s">
        <v>168</v>
      </c>
      <c r="U270" t="s">
        <v>2141</v>
      </c>
      <c r="V270" t="s">
        <v>327</v>
      </c>
      <c r="W270">
        <v>2009</v>
      </c>
      <c r="X270">
        <v>23418.880000000001</v>
      </c>
    </row>
    <row r="271" spans="1:24" x14ac:dyDescent="0.3">
      <c r="A271">
        <v>270</v>
      </c>
      <c r="B271">
        <v>822</v>
      </c>
      <c r="C271" t="s">
        <v>2142</v>
      </c>
      <c r="D271" t="s">
        <v>2143</v>
      </c>
      <c r="E271">
        <v>66</v>
      </c>
      <c r="F271" t="s">
        <v>32</v>
      </c>
      <c r="G271">
        <v>827</v>
      </c>
      <c r="H271" t="s">
        <v>2144</v>
      </c>
      <c r="I271" t="s">
        <v>2145</v>
      </c>
      <c r="J271" t="s">
        <v>652</v>
      </c>
      <c r="K271">
        <v>9397</v>
      </c>
      <c r="L271" t="s">
        <v>2146</v>
      </c>
      <c r="M271" t="s">
        <v>2147</v>
      </c>
      <c r="N271" t="s">
        <v>126</v>
      </c>
      <c r="O271" s="1">
        <v>44618</v>
      </c>
      <c r="P271" s="1" t="str">
        <f>_xlfn.XLOOKUP(_xlfn.XLOOKUP($B271,Sheet6!$A:$A,Sheet6!$D:$D),Sheet7!$A:$A,Sheet7!B:B)</f>
        <v>Etheline</v>
      </c>
      <c r="Q271" s="1" t="str">
        <f>_xlfn.XLOOKUP(_xlfn.XLOOKUP($B271,Sheet6!$A:$A,Sheet6!$D:$D),Sheet7!$A:$A,Sheet7!C:C)</f>
        <v>Childes</v>
      </c>
      <c r="R271" s="1" t="str">
        <f>_xlfn.XLOOKUP(_xlfn.XLOOKUP($B271,Sheet6!$A:$A,Sheet6!$D:$D),Sheet7!$A:$A,Sheet7!D:D)</f>
        <v>Sales Manager</v>
      </c>
      <c r="S271" t="s">
        <v>2148</v>
      </c>
      <c r="T271" t="s">
        <v>157</v>
      </c>
      <c r="U271" t="s">
        <v>397</v>
      </c>
      <c r="V271" t="s">
        <v>591</v>
      </c>
      <c r="W271">
        <v>2006</v>
      </c>
      <c r="X271">
        <v>45660.89</v>
      </c>
    </row>
    <row r="272" spans="1:24" x14ac:dyDescent="0.3">
      <c r="A272">
        <v>271</v>
      </c>
      <c r="B272">
        <v>515</v>
      </c>
      <c r="C272" t="s">
        <v>2149</v>
      </c>
      <c r="D272" t="s">
        <v>2150</v>
      </c>
      <c r="E272">
        <v>62</v>
      </c>
      <c r="F272" t="s">
        <v>56</v>
      </c>
      <c r="G272">
        <v>709</v>
      </c>
      <c r="H272" t="s">
        <v>2151</v>
      </c>
      <c r="I272" t="s">
        <v>2152</v>
      </c>
      <c r="J272" t="s">
        <v>2153</v>
      </c>
      <c r="K272">
        <v>75592</v>
      </c>
      <c r="L272" t="s">
        <v>2154</v>
      </c>
      <c r="M272" t="s">
        <v>1557</v>
      </c>
      <c r="N272" t="s">
        <v>287</v>
      </c>
      <c r="O272" s="1">
        <v>44499</v>
      </c>
      <c r="P272" s="1" t="str">
        <f>_xlfn.XLOOKUP(_xlfn.XLOOKUP($B272,Sheet6!$A:$A,Sheet6!$D:$D),Sheet7!$A:$A,Sheet7!B:B)</f>
        <v>Jodee</v>
      </c>
      <c r="Q272" s="1" t="str">
        <f>_xlfn.XLOOKUP(_xlfn.XLOOKUP($B272,Sheet6!$A:$A,Sheet6!$D:$D),Sheet7!$A:$A,Sheet7!C:C)</f>
        <v>Klimov</v>
      </c>
      <c r="R272" s="1" t="str">
        <f>_xlfn.XLOOKUP(_xlfn.XLOOKUP($B272,Sheet6!$A:$A,Sheet6!$D:$D),Sheet7!$A:$A,Sheet7!D:D)</f>
        <v>Sales I</v>
      </c>
      <c r="S272" t="s">
        <v>2155</v>
      </c>
      <c r="T272" t="s">
        <v>277</v>
      </c>
      <c r="U272">
        <v>330</v>
      </c>
      <c r="V272" t="s">
        <v>327</v>
      </c>
      <c r="W272">
        <v>2006</v>
      </c>
      <c r="X272">
        <v>8252.16</v>
      </c>
    </row>
    <row r="273" spans="1:24" x14ac:dyDescent="0.3">
      <c r="A273">
        <v>272</v>
      </c>
      <c r="B273">
        <v>426</v>
      </c>
      <c r="C273" t="s">
        <v>2156</v>
      </c>
      <c r="D273" t="s">
        <v>2157</v>
      </c>
      <c r="E273">
        <v>66</v>
      </c>
      <c r="F273" t="s">
        <v>56</v>
      </c>
      <c r="G273">
        <v>758</v>
      </c>
      <c r="H273" t="s">
        <v>2158</v>
      </c>
      <c r="I273" t="s">
        <v>2159</v>
      </c>
      <c r="J273" t="s">
        <v>738</v>
      </c>
      <c r="K273">
        <v>3</v>
      </c>
      <c r="L273" t="s">
        <v>2160</v>
      </c>
      <c r="M273" t="s">
        <v>2161</v>
      </c>
      <c r="N273" t="s">
        <v>207</v>
      </c>
      <c r="O273" s="1">
        <v>44464</v>
      </c>
      <c r="P273" s="1" t="str">
        <f>_xlfn.XLOOKUP(_xlfn.XLOOKUP($B273,Sheet6!$A:$A,Sheet6!$D:$D),Sheet7!$A:$A,Sheet7!B:B)</f>
        <v>Levin</v>
      </c>
      <c r="Q273" s="1" t="str">
        <f>_xlfn.XLOOKUP(_xlfn.XLOOKUP($B273,Sheet6!$A:$A,Sheet6!$D:$D),Sheet7!$A:$A,Sheet7!C:C)</f>
        <v>Shuttle</v>
      </c>
      <c r="R273" s="1" t="str">
        <f>_xlfn.XLOOKUP(_xlfn.XLOOKUP($B273,Sheet6!$A:$A,Sheet6!$D:$D),Sheet7!$A:$A,Sheet7!D:D)</f>
        <v>Sales II</v>
      </c>
      <c r="S273" t="s">
        <v>2162</v>
      </c>
      <c r="T273" t="s">
        <v>610</v>
      </c>
      <c r="U273" t="s">
        <v>2163</v>
      </c>
      <c r="V273" t="s">
        <v>65</v>
      </c>
      <c r="W273">
        <v>1996</v>
      </c>
      <c r="X273">
        <v>54649.64</v>
      </c>
    </row>
    <row r="274" spans="1:24" x14ac:dyDescent="0.3">
      <c r="A274">
        <v>273</v>
      </c>
      <c r="B274">
        <v>3</v>
      </c>
      <c r="C274" t="s">
        <v>2164</v>
      </c>
      <c r="D274" t="s">
        <v>2165</v>
      </c>
      <c r="E274">
        <v>30</v>
      </c>
      <c r="F274" t="s">
        <v>32</v>
      </c>
      <c r="G274">
        <v>838</v>
      </c>
      <c r="H274" t="s">
        <v>2166</v>
      </c>
      <c r="I274" t="s">
        <v>2167</v>
      </c>
      <c r="J274" t="s">
        <v>205</v>
      </c>
      <c r="K274">
        <v>7</v>
      </c>
      <c r="L274" t="s">
        <v>2168</v>
      </c>
      <c r="M274" t="s">
        <v>934</v>
      </c>
      <c r="N274" t="s">
        <v>935</v>
      </c>
      <c r="O274" s="1">
        <v>44322</v>
      </c>
      <c r="P274" s="1" t="str">
        <f>_xlfn.XLOOKUP(_xlfn.XLOOKUP($B274,Sheet6!$A:$A,Sheet6!$D:$D),Sheet7!$A:$A,Sheet7!B:B)</f>
        <v>Kelci</v>
      </c>
      <c r="Q274" s="1" t="str">
        <f>_xlfn.XLOOKUP(_xlfn.XLOOKUP($B274,Sheet6!$A:$A,Sheet6!$D:$D),Sheet7!$A:$A,Sheet7!C:C)</f>
        <v>Goldspink</v>
      </c>
      <c r="R274" s="1" t="str">
        <f>_xlfn.XLOOKUP(_xlfn.XLOOKUP($B274,Sheet6!$A:$A,Sheet6!$D:$D),Sheet7!$A:$A,Sheet7!D:D)</f>
        <v>Sales I</v>
      </c>
      <c r="S274" t="s">
        <v>2169</v>
      </c>
      <c r="T274" t="s">
        <v>600</v>
      </c>
      <c r="U274" t="s">
        <v>1411</v>
      </c>
      <c r="V274" t="s">
        <v>77</v>
      </c>
      <c r="W274">
        <v>1996</v>
      </c>
      <c r="X274">
        <v>30639.98</v>
      </c>
    </row>
    <row r="275" spans="1:24" x14ac:dyDescent="0.3">
      <c r="A275">
        <v>274</v>
      </c>
      <c r="B275">
        <v>786</v>
      </c>
      <c r="C275" t="s">
        <v>2170</v>
      </c>
      <c r="D275" t="s">
        <v>2171</v>
      </c>
      <c r="E275">
        <v>59</v>
      </c>
      <c r="F275" t="s">
        <v>56</v>
      </c>
      <c r="G275">
        <v>799</v>
      </c>
      <c r="H275" t="s">
        <v>2172</v>
      </c>
      <c r="I275" t="s">
        <v>2173</v>
      </c>
      <c r="J275" t="s">
        <v>105</v>
      </c>
      <c r="K275">
        <v>4</v>
      </c>
      <c r="L275" t="s">
        <v>2174</v>
      </c>
      <c r="M275" t="s">
        <v>176</v>
      </c>
      <c r="N275" t="s">
        <v>177</v>
      </c>
      <c r="O275" s="1">
        <v>44604</v>
      </c>
      <c r="P275" s="1" t="str">
        <f>_xlfn.XLOOKUP(_xlfn.XLOOKUP($B275,Sheet6!$A:$A,Sheet6!$D:$D),Sheet7!$A:$A,Sheet7!B:B)</f>
        <v>Donnell</v>
      </c>
      <c r="Q275" s="1" t="str">
        <f>_xlfn.XLOOKUP(_xlfn.XLOOKUP($B275,Sheet6!$A:$A,Sheet6!$D:$D),Sheet7!$A:$A,Sheet7!C:C)</f>
        <v>Grzelewski</v>
      </c>
      <c r="R275" s="1" t="str">
        <f>_xlfn.XLOOKUP(_xlfn.XLOOKUP($B275,Sheet6!$A:$A,Sheet6!$D:$D),Sheet7!$A:$A,Sheet7!D:D)</f>
        <v>Sales Vet</v>
      </c>
      <c r="S275" t="s">
        <v>2175</v>
      </c>
      <c r="T275" t="s">
        <v>1079</v>
      </c>
      <c r="U275" t="s">
        <v>2176</v>
      </c>
      <c r="V275" t="s">
        <v>379</v>
      </c>
      <c r="W275">
        <v>2003</v>
      </c>
      <c r="X275">
        <v>17571.27</v>
      </c>
    </row>
    <row r="276" spans="1:24" x14ac:dyDescent="0.3">
      <c r="A276">
        <v>275</v>
      </c>
      <c r="B276">
        <v>1</v>
      </c>
      <c r="C276" t="s">
        <v>2177</v>
      </c>
      <c r="D276" t="s">
        <v>2178</v>
      </c>
      <c r="E276">
        <v>22</v>
      </c>
      <c r="F276" t="s">
        <v>32</v>
      </c>
      <c r="G276">
        <v>692</v>
      </c>
      <c r="H276" t="s">
        <v>2179</v>
      </c>
      <c r="I276" t="s">
        <v>2180</v>
      </c>
      <c r="J276" t="s">
        <v>105</v>
      </c>
      <c r="K276">
        <v>0</v>
      </c>
      <c r="L276" t="s">
        <v>2181</v>
      </c>
      <c r="M276" t="s">
        <v>439</v>
      </c>
      <c r="N276" t="s">
        <v>440</v>
      </c>
      <c r="O276" s="1">
        <v>44321</v>
      </c>
      <c r="P276" s="1" t="str">
        <f>_xlfn.XLOOKUP(_xlfn.XLOOKUP($B276,Sheet6!$A:$A,Sheet6!$D:$D),Sheet7!$A:$A,Sheet7!B:B)</f>
        <v>Charita</v>
      </c>
      <c r="Q276" s="1" t="str">
        <f>_xlfn.XLOOKUP(_xlfn.XLOOKUP($B276,Sheet6!$A:$A,Sheet6!$D:$D),Sheet7!$A:$A,Sheet7!C:C)</f>
        <v>Philippet</v>
      </c>
      <c r="R276" s="1" t="str">
        <f>_xlfn.XLOOKUP(_xlfn.XLOOKUP($B276,Sheet6!$A:$A,Sheet6!$D:$D),Sheet7!$A:$A,Sheet7!D:D)</f>
        <v>Sales II</v>
      </c>
      <c r="S276" t="s">
        <v>2182</v>
      </c>
      <c r="T276" t="s">
        <v>64</v>
      </c>
      <c r="U276" t="s">
        <v>2183</v>
      </c>
      <c r="V276" t="s">
        <v>99</v>
      </c>
      <c r="W276">
        <v>2010</v>
      </c>
      <c r="X276">
        <v>24540.799999999999</v>
      </c>
    </row>
    <row r="277" spans="1:24" x14ac:dyDescent="0.3">
      <c r="A277">
        <v>276</v>
      </c>
      <c r="B277">
        <v>535</v>
      </c>
      <c r="C277" t="s">
        <v>2184</v>
      </c>
      <c r="D277" t="s">
        <v>2185</v>
      </c>
      <c r="E277">
        <v>66</v>
      </c>
      <c r="F277" t="s">
        <v>32</v>
      </c>
      <c r="G277">
        <v>780</v>
      </c>
      <c r="H277" t="s">
        <v>2186</v>
      </c>
      <c r="I277" t="s">
        <v>2187</v>
      </c>
      <c r="J277" t="s">
        <v>926</v>
      </c>
      <c r="K277">
        <v>82576</v>
      </c>
      <c r="L277" t="s">
        <v>1508</v>
      </c>
      <c r="M277" t="s">
        <v>693</v>
      </c>
      <c r="N277" t="s">
        <v>38</v>
      </c>
      <c r="O277" s="1">
        <v>44504</v>
      </c>
      <c r="P277" s="1" t="str">
        <f>_xlfn.XLOOKUP(_xlfn.XLOOKUP($B277,Sheet6!$A:$A,Sheet6!$D:$D),Sheet7!$A:$A,Sheet7!B:B)</f>
        <v>Munroe</v>
      </c>
      <c r="Q277" s="1" t="str">
        <f>_xlfn.XLOOKUP(_xlfn.XLOOKUP($B277,Sheet6!$A:$A,Sheet6!$D:$D),Sheet7!$A:$A,Sheet7!C:C)</f>
        <v>Reide</v>
      </c>
      <c r="R277" s="1" t="str">
        <f>_xlfn.XLOOKUP(_xlfn.XLOOKUP($B277,Sheet6!$A:$A,Sheet6!$D:$D),Sheet7!$A:$A,Sheet7!D:D)</f>
        <v>Sales III</v>
      </c>
      <c r="S277" t="s">
        <v>2188</v>
      </c>
      <c r="T277" t="s">
        <v>64</v>
      </c>
      <c r="U277" t="s">
        <v>98</v>
      </c>
      <c r="V277" t="s">
        <v>548</v>
      </c>
      <c r="W277">
        <v>1975</v>
      </c>
      <c r="X277">
        <v>28052.13</v>
      </c>
    </row>
    <row r="278" spans="1:24" x14ac:dyDescent="0.3">
      <c r="A278">
        <v>277</v>
      </c>
      <c r="B278">
        <v>12</v>
      </c>
      <c r="C278" t="s">
        <v>2189</v>
      </c>
      <c r="D278" t="s">
        <v>2190</v>
      </c>
      <c r="E278">
        <v>50</v>
      </c>
      <c r="F278" t="s">
        <v>56</v>
      </c>
      <c r="G278">
        <v>804</v>
      </c>
      <c r="H278" t="s">
        <v>2191</v>
      </c>
      <c r="I278" t="s">
        <v>2192</v>
      </c>
      <c r="J278" t="s">
        <v>1936</v>
      </c>
      <c r="K278">
        <v>471</v>
      </c>
      <c r="L278" t="s">
        <v>226</v>
      </c>
      <c r="M278" t="s">
        <v>385</v>
      </c>
      <c r="N278" t="s">
        <v>207</v>
      </c>
      <c r="O278" s="1">
        <v>44324</v>
      </c>
      <c r="P278" s="1" t="str">
        <f>_xlfn.XLOOKUP(_xlfn.XLOOKUP($B278,Sheet6!$A:$A,Sheet6!$D:$D),Sheet7!$A:$A,Sheet7!B:B)</f>
        <v>Isidora</v>
      </c>
      <c r="Q278" s="1" t="str">
        <f>_xlfn.XLOOKUP(_xlfn.XLOOKUP($B278,Sheet6!$A:$A,Sheet6!$D:$D),Sheet7!$A:$A,Sheet7!C:C)</f>
        <v>Horbart</v>
      </c>
      <c r="R278" s="1" t="str">
        <f>_xlfn.XLOOKUP(_xlfn.XLOOKUP($B278,Sheet6!$A:$A,Sheet6!$D:$D),Sheet7!$A:$A,Sheet7!D:D)</f>
        <v>Sales Vet</v>
      </c>
      <c r="S278" t="s">
        <v>2193</v>
      </c>
      <c r="T278" t="s">
        <v>51</v>
      </c>
      <c r="U278" t="s">
        <v>2194</v>
      </c>
      <c r="V278" t="s">
        <v>65</v>
      </c>
      <c r="W278">
        <v>1996</v>
      </c>
      <c r="X278">
        <v>42045.89</v>
      </c>
    </row>
    <row r="279" spans="1:24" x14ac:dyDescent="0.3">
      <c r="A279">
        <v>278</v>
      </c>
      <c r="B279">
        <v>199</v>
      </c>
      <c r="C279" t="s">
        <v>2195</v>
      </c>
      <c r="D279" t="s">
        <v>2196</v>
      </c>
      <c r="E279">
        <v>47</v>
      </c>
      <c r="F279" t="s">
        <v>32</v>
      </c>
      <c r="G279">
        <v>769</v>
      </c>
      <c r="H279" t="s">
        <v>2197</v>
      </c>
      <c r="I279" t="s">
        <v>2198</v>
      </c>
      <c r="J279" t="s">
        <v>872</v>
      </c>
      <c r="K279">
        <v>4878</v>
      </c>
      <c r="L279" t="s">
        <v>619</v>
      </c>
      <c r="M279" t="s">
        <v>2199</v>
      </c>
      <c r="N279" t="s">
        <v>38</v>
      </c>
      <c r="O279" s="1">
        <v>44385</v>
      </c>
      <c r="P279" s="1" t="str">
        <f>_xlfn.XLOOKUP(_xlfn.XLOOKUP($B279,Sheet6!$A:$A,Sheet6!$D:$D),Sheet7!$A:$A,Sheet7!B:B)</f>
        <v>Gerladina</v>
      </c>
      <c r="Q279" s="1" t="str">
        <f>_xlfn.XLOOKUP(_xlfn.XLOOKUP($B279,Sheet6!$A:$A,Sheet6!$D:$D),Sheet7!$A:$A,Sheet7!C:C)</f>
        <v>Clitheroe</v>
      </c>
      <c r="R279" s="1" t="str">
        <f>_xlfn.XLOOKUP(_xlfn.XLOOKUP($B279,Sheet6!$A:$A,Sheet6!$D:$D),Sheet7!$A:$A,Sheet7!D:D)</f>
        <v>Sales Manager</v>
      </c>
      <c r="S279" t="s">
        <v>2200</v>
      </c>
      <c r="T279" t="s">
        <v>277</v>
      </c>
      <c r="U279" t="s">
        <v>1924</v>
      </c>
      <c r="V279" t="s">
        <v>128</v>
      </c>
      <c r="W279">
        <v>2008</v>
      </c>
      <c r="X279">
        <v>37649.82</v>
      </c>
    </row>
    <row r="280" spans="1:24" x14ac:dyDescent="0.3">
      <c r="A280">
        <v>279</v>
      </c>
      <c r="B280">
        <v>935</v>
      </c>
      <c r="C280" t="s">
        <v>2201</v>
      </c>
      <c r="D280" t="s">
        <v>2202</v>
      </c>
      <c r="E280">
        <v>40</v>
      </c>
      <c r="F280" t="s">
        <v>32</v>
      </c>
      <c r="G280">
        <v>671</v>
      </c>
      <c r="H280" t="s">
        <v>2203</v>
      </c>
      <c r="I280" t="s">
        <v>2204</v>
      </c>
      <c r="J280" t="s">
        <v>577</v>
      </c>
      <c r="K280">
        <v>7</v>
      </c>
      <c r="L280" t="s">
        <v>2205</v>
      </c>
      <c r="M280" t="s">
        <v>865</v>
      </c>
      <c r="N280" t="s">
        <v>126</v>
      </c>
      <c r="O280" s="1">
        <v>44657</v>
      </c>
      <c r="P280" s="1" t="str">
        <f>_xlfn.XLOOKUP(_xlfn.XLOOKUP($B280,Sheet6!$A:$A,Sheet6!$D:$D),Sheet7!$A:$A,Sheet7!B:B)</f>
        <v>Cassius</v>
      </c>
      <c r="Q280" s="1" t="str">
        <f>_xlfn.XLOOKUP(_xlfn.XLOOKUP($B280,Sheet6!$A:$A,Sheet6!$D:$D),Sheet7!$A:$A,Sheet7!C:C)</f>
        <v>Callicott</v>
      </c>
      <c r="R280" s="1" t="str">
        <f>_xlfn.XLOOKUP(_xlfn.XLOOKUP($B280,Sheet6!$A:$A,Sheet6!$D:$D),Sheet7!$A:$A,Sheet7!D:D)</f>
        <v>Sales I</v>
      </c>
      <c r="S280" t="s">
        <v>2206</v>
      </c>
      <c r="T280" t="s">
        <v>366</v>
      </c>
      <c r="U280" t="s">
        <v>2207</v>
      </c>
      <c r="V280" t="s">
        <v>89</v>
      </c>
      <c r="W280">
        <v>1997</v>
      </c>
      <c r="X280">
        <v>47210.35</v>
      </c>
    </row>
    <row r="281" spans="1:24" x14ac:dyDescent="0.3">
      <c r="A281">
        <v>280</v>
      </c>
      <c r="B281">
        <v>663</v>
      </c>
      <c r="C281" t="s">
        <v>2208</v>
      </c>
      <c r="D281" t="s">
        <v>2209</v>
      </c>
      <c r="E281">
        <v>61</v>
      </c>
      <c r="F281" t="s">
        <v>32</v>
      </c>
      <c r="G281">
        <v>780</v>
      </c>
      <c r="H281" t="s">
        <v>2210</v>
      </c>
      <c r="I281" t="s">
        <v>2211</v>
      </c>
      <c r="J281" t="s">
        <v>476</v>
      </c>
      <c r="K281">
        <v>1495</v>
      </c>
      <c r="L281" t="s">
        <v>2212</v>
      </c>
      <c r="M281" t="s">
        <v>2101</v>
      </c>
      <c r="N281" t="s">
        <v>258</v>
      </c>
      <c r="O281" s="1">
        <v>44554</v>
      </c>
      <c r="P281" s="1" t="str">
        <f>_xlfn.XLOOKUP(_xlfn.XLOOKUP($B281,Sheet6!$A:$A,Sheet6!$D:$D),Sheet7!$A:$A,Sheet7!B:B)</f>
        <v>Cassius</v>
      </c>
      <c r="Q281" s="1" t="str">
        <f>_xlfn.XLOOKUP(_xlfn.XLOOKUP($B281,Sheet6!$A:$A,Sheet6!$D:$D),Sheet7!$A:$A,Sheet7!C:C)</f>
        <v>Callicott</v>
      </c>
      <c r="R281" s="1" t="str">
        <f>_xlfn.XLOOKUP(_xlfn.XLOOKUP($B281,Sheet6!$A:$A,Sheet6!$D:$D),Sheet7!$A:$A,Sheet7!D:D)</f>
        <v>Sales I</v>
      </c>
      <c r="S281" t="s">
        <v>2213</v>
      </c>
      <c r="T281" t="s">
        <v>268</v>
      </c>
      <c r="U281" t="s">
        <v>2214</v>
      </c>
      <c r="V281" t="s">
        <v>65</v>
      </c>
      <c r="W281">
        <v>2010</v>
      </c>
      <c r="X281">
        <v>53382.54</v>
      </c>
    </row>
    <row r="282" spans="1:24" x14ac:dyDescent="0.3">
      <c r="A282">
        <v>281</v>
      </c>
      <c r="B282">
        <v>75</v>
      </c>
      <c r="C282" t="s">
        <v>2215</v>
      </c>
      <c r="D282" t="s">
        <v>2216</v>
      </c>
      <c r="E282">
        <v>65</v>
      </c>
      <c r="F282" t="s">
        <v>19</v>
      </c>
      <c r="G282">
        <v>656</v>
      </c>
      <c r="H282" t="s">
        <v>2217</v>
      </c>
      <c r="I282" t="s">
        <v>2218</v>
      </c>
      <c r="J282" t="s">
        <v>2219</v>
      </c>
      <c r="K282">
        <v>73352</v>
      </c>
      <c r="L282" t="s">
        <v>1353</v>
      </c>
      <c r="M282" t="s">
        <v>792</v>
      </c>
      <c r="N282" t="s">
        <v>73</v>
      </c>
      <c r="O282" s="1">
        <v>44347</v>
      </c>
      <c r="P282" s="1" t="str">
        <f>_xlfn.XLOOKUP(_xlfn.XLOOKUP($B282,Sheet6!$A:$A,Sheet6!$D:$D),Sheet7!$A:$A,Sheet7!B:B)</f>
        <v>Ulysses</v>
      </c>
      <c r="Q282" s="1" t="str">
        <f>_xlfn.XLOOKUP(_xlfn.XLOOKUP($B282,Sheet6!$A:$A,Sheet6!$D:$D),Sheet7!$A:$A,Sheet7!C:C)</f>
        <v>Eustis</v>
      </c>
      <c r="R282" s="1" t="str">
        <f>_xlfn.XLOOKUP(_xlfn.XLOOKUP($B282,Sheet6!$A:$A,Sheet6!$D:$D),Sheet7!$A:$A,Sheet7!D:D)</f>
        <v>Sales III</v>
      </c>
      <c r="S282" t="s">
        <v>2220</v>
      </c>
      <c r="T282" t="s">
        <v>179</v>
      </c>
      <c r="U282" t="s">
        <v>180</v>
      </c>
      <c r="V282" t="s">
        <v>230</v>
      </c>
      <c r="W282">
        <v>1991</v>
      </c>
      <c r="X282">
        <v>52509.2</v>
      </c>
    </row>
    <row r="283" spans="1:24" x14ac:dyDescent="0.3">
      <c r="A283">
        <v>282</v>
      </c>
      <c r="B283">
        <v>32</v>
      </c>
      <c r="C283" t="s">
        <v>2221</v>
      </c>
      <c r="D283" t="s">
        <v>2222</v>
      </c>
      <c r="E283">
        <v>56</v>
      </c>
      <c r="F283" t="s">
        <v>32</v>
      </c>
      <c r="G283">
        <v>700</v>
      </c>
      <c r="H283" t="s">
        <v>2223</v>
      </c>
      <c r="I283" t="s">
        <v>2224</v>
      </c>
      <c r="J283" t="s">
        <v>163</v>
      </c>
      <c r="K283">
        <v>968</v>
      </c>
      <c r="L283" t="s">
        <v>2225</v>
      </c>
      <c r="M283" t="s">
        <v>25</v>
      </c>
      <c r="N283" t="s">
        <v>187</v>
      </c>
      <c r="O283" s="1">
        <v>44333</v>
      </c>
      <c r="P283" s="1" t="str">
        <f>_xlfn.XLOOKUP(_xlfn.XLOOKUP($B283,Sheet6!$A:$A,Sheet6!$D:$D),Sheet7!$A:$A,Sheet7!B:B)</f>
        <v>Georgeanna</v>
      </c>
      <c r="Q283" s="1" t="str">
        <f>_xlfn.XLOOKUP(_xlfn.XLOOKUP($B283,Sheet6!$A:$A,Sheet6!$D:$D),Sheet7!$A:$A,Sheet7!C:C)</f>
        <v>Selliman</v>
      </c>
      <c r="R283" s="1" t="str">
        <f>_xlfn.XLOOKUP(_xlfn.XLOOKUP($B283,Sheet6!$A:$A,Sheet6!$D:$D),Sheet7!$A:$A,Sheet7!D:D)</f>
        <v>Sales II</v>
      </c>
      <c r="S283" t="s">
        <v>2226</v>
      </c>
      <c r="T283" t="s">
        <v>610</v>
      </c>
      <c r="U283" t="s">
        <v>2227</v>
      </c>
      <c r="V283" t="s">
        <v>230</v>
      </c>
      <c r="W283">
        <v>2006</v>
      </c>
      <c r="X283">
        <v>53101.94</v>
      </c>
    </row>
    <row r="284" spans="1:24" x14ac:dyDescent="0.3">
      <c r="A284">
        <v>283</v>
      </c>
      <c r="B284">
        <v>558</v>
      </c>
      <c r="C284" t="s">
        <v>2228</v>
      </c>
      <c r="D284" t="s">
        <v>2229</v>
      </c>
      <c r="E284">
        <v>47</v>
      </c>
      <c r="F284" t="s">
        <v>32</v>
      </c>
      <c r="G284">
        <v>670</v>
      </c>
      <c r="H284" t="s">
        <v>2230</v>
      </c>
      <c r="I284" t="s">
        <v>2231</v>
      </c>
      <c r="J284" t="s">
        <v>2232</v>
      </c>
      <c r="K284">
        <v>79</v>
      </c>
      <c r="L284" t="s">
        <v>826</v>
      </c>
      <c r="M284" t="s">
        <v>2233</v>
      </c>
      <c r="N284" t="s">
        <v>207</v>
      </c>
      <c r="O284" s="1">
        <v>44513</v>
      </c>
      <c r="P284" s="1" t="str">
        <f>_xlfn.XLOOKUP(_xlfn.XLOOKUP($B284,Sheet6!$A:$A,Sheet6!$D:$D),Sheet7!$A:$A,Sheet7!B:B)</f>
        <v>Devora</v>
      </c>
      <c r="Q284" s="1" t="str">
        <f>_xlfn.XLOOKUP(_xlfn.XLOOKUP($B284,Sheet6!$A:$A,Sheet6!$D:$D),Sheet7!$A:$A,Sheet7!C:C)</f>
        <v>Herche</v>
      </c>
      <c r="R284" s="1" t="str">
        <f>_xlfn.XLOOKUP(_xlfn.XLOOKUP($B284,Sheet6!$A:$A,Sheet6!$D:$D),Sheet7!$A:$A,Sheet7!D:D)</f>
        <v>Sales I</v>
      </c>
      <c r="S284" t="s">
        <v>2234</v>
      </c>
      <c r="T284" t="s">
        <v>168</v>
      </c>
      <c r="U284" t="s">
        <v>1071</v>
      </c>
      <c r="V284" t="s">
        <v>211</v>
      </c>
      <c r="W284">
        <v>2012</v>
      </c>
      <c r="X284">
        <v>52904.08</v>
      </c>
    </row>
    <row r="285" spans="1:24" x14ac:dyDescent="0.3">
      <c r="A285">
        <v>284</v>
      </c>
      <c r="B285">
        <v>598</v>
      </c>
      <c r="C285" t="s">
        <v>2235</v>
      </c>
      <c r="D285" t="s">
        <v>2236</v>
      </c>
      <c r="E285">
        <v>31</v>
      </c>
      <c r="F285" t="s">
        <v>56</v>
      </c>
      <c r="G285">
        <v>735</v>
      </c>
      <c r="H285" t="s">
        <v>2237</v>
      </c>
      <c r="I285" t="s">
        <v>2238</v>
      </c>
      <c r="J285" t="s">
        <v>567</v>
      </c>
      <c r="K285">
        <v>163</v>
      </c>
      <c r="L285" t="s">
        <v>1387</v>
      </c>
      <c r="M285" t="s">
        <v>1211</v>
      </c>
      <c r="N285" t="s">
        <v>530</v>
      </c>
      <c r="O285" s="1">
        <v>44531</v>
      </c>
      <c r="P285" s="1" t="str">
        <f>_xlfn.XLOOKUP(_xlfn.XLOOKUP($B285,Sheet6!$A:$A,Sheet6!$D:$D),Sheet7!$A:$A,Sheet7!B:B)</f>
        <v>Gaylor</v>
      </c>
      <c r="Q285" s="1" t="str">
        <f>_xlfn.XLOOKUP(_xlfn.XLOOKUP($B285,Sheet6!$A:$A,Sheet6!$D:$D),Sheet7!$A:$A,Sheet7!C:C)</f>
        <v>Leggate</v>
      </c>
      <c r="R285" s="1" t="str">
        <f>_xlfn.XLOOKUP(_xlfn.XLOOKUP($B285,Sheet6!$A:$A,Sheet6!$D:$D),Sheet7!$A:$A,Sheet7!D:D)</f>
        <v>Sales I</v>
      </c>
      <c r="S285" t="s">
        <v>2239</v>
      </c>
      <c r="T285" t="s">
        <v>1079</v>
      </c>
      <c r="U285" t="s">
        <v>2176</v>
      </c>
      <c r="V285" t="s">
        <v>279</v>
      </c>
      <c r="W285">
        <v>2007</v>
      </c>
      <c r="X285">
        <v>30913.21</v>
      </c>
    </row>
    <row r="286" spans="1:24" x14ac:dyDescent="0.3">
      <c r="A286">
        <v>285</v>
      </c>
      <c r="B286">
        <v>724</v>
      </c>
      <c r="C286" t="s">
        <v>2240</v>
      </c>
      <c r="D286" t="s">
        <v>2241</v>
      </c>
      <c r="E286">
        <v>19</v>
      </c>
      <c r="F286" t="s">
        <v>32</v>
      </c>
      <c r="G286">
        <v>640</v>
      </c>
      <c r="H286" t="s">
        <v>2242</v>
      </c>
      <c r="I286" t="s">
        <v>2243</v>
      </c>
      <c r="J286" t="s">
        <v>255</v>
      </c>
      <c r="K286">
        <v>7</v>
      </c>
      <c r="L286" t="s">
        <v>619</v>
      </c>
      <c r="M286" t="s">
        <v>1279</v>
      </c>
      <c r="N286" t="s">
        <v>146</v>
      </c>
      <c r="O286" s="1">
        <v>44580</v>
      </c>
      <c r="P286" s="1" t="str">
        <f>_xlfn.XLOOKUP(_xlfn.XLOOKUP($B286,Sheet6!$A:$A,Sheet6!$D:$D),Sheet7!$A:$A,Sheet7!B:B)</f>
        <v>Howey</v>
      </c>
      <c r="Q286" s="1" t="str">
        <f>_xlfn.XLOOKUP(_xlfn.XLOOKUP($B286,Sheet6!$A:$A,Sheet6!$D:$D),Sheet7!$A:$A,Sheet7!C:C)</f>
        <v>Yakobovicz</v>
      </c>
      <c r="R286" s="1" t="str">
        <f>_xlfn.XLOOKUP(_xlfn.XLOOKUP($B286,Sheet6!$A:$A,Sheet6!$D:$D),Sheet7!$A:$A,Sheet7!D:D)</f>
        <v>Sales I</v>
      </c>
      <c r="S286" t="s">
        <v>2244</v>
      </c>
      <c r="T286" t="s">
        <v>656</v>
      </c>
      <c r="U286" t="s">
        <v>2245</v>
      </c>
      <c r="V286" t="s">
        <v>190</v>
      </c>
      <c r="W286">
        <v>2009</v>
      </c>
      <c r="X286">
        <v>36994.79</v>
      </c>
    </row>
    <row r="287" spans="1:24" x14ac:dyDescent="0.3">
      <c r="A287">
        <v>286</v>
      </c>
      <c r="B287">
        <v>381</v>
      </c>
      <c r="C287" t="s">
        <v>2246</v>
      </c>
      <c r="D287" t="s">
        <v>2247</v>
      </c>
      <c r="E287">
        <v>32</v>
      </c>
      <c r="F287" t="s">
        <v>32</v>
      </c>
      <c r="G287">
        <v>682</v>
      </c>
      <c r="H287" t="s">
        <v>2248</v>
      </c>
      <c r="I287" t="s">
        <v>2249</v>
      </c>
      <c r="J287" t="s">
        <v>2250</v>
      </c>
      <c r="K287">
        <v>2</v>
      </c>
      <c r="L287" t="s">
        <v>2251</v>
      </c>
      <c r="M287" t="s">
        <v>2252</v>
      </c>
      <c r="N287" t="s">
        <v>1687</v>
      </c>
      <c r="O287" s="1">
        <v>44452</v>
      </c>
      <c r="P287" s="1" t="str">
        <f>_xlfn.XLOOKUP(_xlfn.XLOOKUP($B287,Sheet6!$A:$A,Sheet6!$D:$D),Sheet7!$A:$A,Sheet7!B:B)</f>
        <v>Modesty</v>
      </c>
      <c r="Q287" s="1" t="str">
        <f>_xlfn.XLOOKUP(_xlfn.XLOOKUP($B287,Sheet6!$A:$A,Sheet6!$D:$D),Sheet7!$A:$A,Sheet7!C:C)</f>
        <v>Fruin</v>
      </c>
      <c r="R287" s="1" t="str">
        <f>_xlfn.XLOOKUP(_xlfn.XLOOKUP($B287,Sheet6!$A:$A,Sheet6!$D:$D),Sheet7!$A:$A,Sheet7!D:D)</f>
        <v>Sales I</v>
      </c>
      <c r="S287" t="s">
        <v>2253</v>
      </c>
      <c r="T287" t="s">
        <v>209</v>
      </c>
      <c r="U287" t="s">
        <v>2254</v>
      </c>
      <c r="V287" t="s">
        <v>647</v>
      </c>
      <c r="W287">
        <v>1994</v>
      </c>
      <c r="X287">
        <v>8452.68</v>
      </c>
    </row>
    <row r="288" spans="1:24" x14ac:dyDescent="0.3">
      <c r="A288">
        <v>287</v>
      </c>
      <c r="B288">
        <v>898</v>
      </c>
      <c r="C288" t="s">
        <v>2255</v>
      </c>
      <c r="D288" t="s">
        <v>2256</v>
      </c>
      <c r="E288">
        <v>53</v>
      </c>
      <c r="F288" t="s">
        <v>102</v>
      </c>
      <c r="G288">
        <v>664</v>
      </c>
      <c r="H288" t="s">
        <v>2257</v>
      </c>
      <c r="I288" t="s">
        <v>2258</v>
      </c>
      <c r="J288" t="s">
        <v>2259</v>
      </c>
      <c r="K288">
        <v>2</v>
      </c>
      <c r="L288" t="s">
        <v>2260</v>
      </c>
      <c r="M288" t="s">
        <v>125</v>
      </c>
      <c r="N288" t="s">
        <v>126</v>
      </c>
      <c r="O288" s="1">
        <v>44643</v>
      </c>
      <c r="P288" s="1" t="str">
        <f>_xlfn.XLOOKUP(_xlfn.XLOOKUP($B288,Sheet6!$A:$A,Sheet6!$D:$D),Sheet7!$A:$A,Sheet7!B:B)</f>
        <v>Carita</v>
      </c>
      <c r="Q288" s="1" t="str">
        <f>_xlfn.XLOOKUP(_xlfn.XLOOKUP($B288,Sheet6!$A:$A,Sheet6!$D:$D),Sheet7!$A:$A,Sheet7!C:C)</f>
        <v>Reay</v>
      </c>
      <c r="R288" s="1" t="str">
        <f>_xlfn.XLOOKUP(_xlfn.XLOOKUP($B288,Sheet6!$A:$A,Sheet6!$D:$D),Sheet7!$A:$A,Sheet7!D:D)</f>
        <v>Sales I</v>
      </c>
      <c r="S288" t="s">
        <v>2261</v>
      </c>
      <c r="T288" t="s">
        <v>1079</v>
      </c>
      <c r="U288" t="s">
        <v>2262</v>
      </c>
      <c r="V288" t="s">
        <v>279</v>
      </c>
      <c r="W288">
        <v>2004</v>
      </c>
      <c r="X288">
        <v>50490.44</v>
      </c>
    </row>
    <row r="289" spans="1:24" x14ac:dyDescent="0.3">
      <c r="A289">
        <v>288</v>
      </c>
      <c r="B289">
        <v>256</v>
      </c>
      <c r="C289" t="s">
        <v>2263</v>
      </c>
      <c r="D289" t="s">
        <v>2264</v>
      </c>
      <c r="E289">
        <v>60</v>
      </c>
      <c r="F289" t="s">
        <v>56</v>
      </c>
      <c r="G289">
        <v>655</v>
      </c>
      <c r="H289" t="s">
        <v>2265</v>
      </c>
      <c r="I289" t="s">
        <v>2266</v>
      </c>
      <c r="J289" t="s">
        <v>1114</v>
      </c>
      <c r="K289">
        <v>56</v>
      </c>
      <c r="L289" t="s">
        <v>84</v>
      </c>
      <c r="M289" t="s">
        <v>2267</v>
      </c>
      <c r="N289" t="s">
        <v>166</v>
      </c>
      <c r="O289" s="1">
        <v>44408</v>
      </c>
      <c r="P289" s="1" t="str">
        <f>_xlfn.XLOOKUP(_xlfn.XLOOKUP($B289,Sheet6!$A:$A,Sheet6!$D:$D),Sheet7!$A:$A,Sheet7!B:B)</f>
        <v>Etheline</v>
      </c>
      <c r="Q289" s="1" t="str">
        <f>_xlfn.XLOOKUP(_xlfn.XLOOKUP($B289,Sheet6!$A:$A,Sheet6!$D:$D),Sheet7!$A:$A,Sheet7!C:C)</f>
        <v>Childes</v>
      </c>
      <c r="R289" s="1" t="str">
        <f>_xlfn.XLOOKUP(_xlfn.XLOOKUP($B289,Sheet6!$A:$A,Sheet6!$D:$D),Sheet7!$A:$A,Sheet7!D:D)</f>
        <v>Sales Manager</v>
      </c>
      <c r="S289" t="s">
        <v>2268</v>
      </c>
      <c r="T289" t="s">
        <v>858</v>
      </c>
      <c r="U289" t="s">
        <v>2269</v>
      </c>
      <c r="V289" t="s">
        <v>77</v>
      </c>
      <c r="W289">
        <v>2010</v>
      </c>
      <c r="X289">
        <v>27690.45</v>
      </c>
    </row>
    <row r="290" spans="1:24" x14ac:dyDescent="0.3">
      <c r="A290">
        <v>289</v>
      </c>
      <c r="B290">
        <v>189</v>
      </c>
      <c r="C290" t="s">
        <v>2270</v>
      </c>
      <c r="D290" t="s">
        <v>2271</v>
      </c>
      <c r="E290">
        <v>22</v>
      </c>
      <c r="F290" t="s">
        <v>56</v>
      </c>
      <c r="G290">
        <v>635</v>
      </c>
      <c r="H290" t="s">
        <v>2272</v>
      </c>
      <c r="I290" t="s">
        <v>2273</v>
      </c>
      <c r="J290" t="s">
        <v>1163</v>
      </c>
      <c r="K290">
        <v>8767</v>
      </c>
      <c r="L290" t="s">
        <v>1890</v>
      </c>
      <c r="M290" t="s">
        <v>2274</v>
      </c>
      <c r="N290" t="s">
        <v>146</v>
      </c>
      <c r="O290" s="1">
        <v>44382</v>
      </c>
      <c r="P290" s="1" t="str">
        <f>_xlfn.XLOOKUP(_xlfn.XLOOKUP($B290,Sheet6!$A:$A,Sheet6!$D:$D),Sheet7!$A:$A,Sheet7!B:B)</f>
        <v>Debora</v>
      </c>
      <c r="Q290" s="1" t="str">
        <f>_xlfn.XLOOKUP(_xlfn.XLOOKUP($B290,Sheet6!$A:$A,Sheet6!$D:$D),Sheet7!$A:$A,Sheet7!C:C)</f>
        <v>Moral</v>
      </c>
      <c r="R290" s="1" t="str">
        <f>_xlfn.XLOOKUP(_xlfn.XLOOKUP($B290,Sheet6!$A:$A,Sheet6!$D:$D),Sheet7!$A:$A,Sheet7!D:D)</f>
        <v>Sales III</v>
      </c>
      <c r="S290" t="s">
        <v>2275</v>
      </c>
      <c r="T290" t="s">
        <v>610</v>
      </c>
      <c r="U290" t="s">
        <v>2276</v>
      </c>
      <c r="V290" t="s">
        <v>591</v>
      </c>
      <c r="W290">
        <v>1993</v>
      </c>
      <c r="X290">
        <v>15718.81</v>
      </c>
    </row>
    <row r="291" spans="1:24" x14ac:dyDescent="0.3">
      <c r="A291">
        <v>290</v>
      </c>
      <c r="B291">
        <v>346</v>
      </c>
      <c r="C291" t="s">
        <v>2277</v>
      </c>
      <c r="D291" t="s">
        <v>2278</v>
      </c>
      <c r="E291">
        <v>26</v>
      </c>
      <c r="F291" t="s">
        <v>32</v>
      </c>
      <c r="G291">
        <v>630</v>
      </c>
      <c r="H291" t="s">
        <v>2279</v>
      </c>
      <c r="I291" t="s">
        <v>2280</v>
      </c>
      <c r="J291" t="s">
        <v>616</v>
      </c>
      <c r="K291">
        <v>52</v>
      </c>
      <c r="L291" t="s">
        <v>2281</v>
      </c>
      <c r="M291" t="s">
        <v>1622</v>
      </c>
      <c r="N291" t="s">
        <v>459</v>
      </c>
      <c r="O291" s="1">
        <v>44441</v>
      </c>
      <c r="P291" s="1" t="str">
        <f>_xlfn.XLOOKUP(_xlfn.XLOOKUP($B291,Sheet6!$A:$A,Sheet6!$D:$D),Sheet7!$A:$A,Sheet7!B:B)</f>
        <v>Georgeanna</v>
      </c>
      <c r="Q291" s="1" t="str">
        <f>_xlfn.XLOOKUP(_xlfn.XLOOKUP($B291,Sheet6!$A:$A,Sheet6!$D:$D),Sheet7!$A:$A,Sheet7!C:C)</f>
        <v>Selliman</v>
      </c>
      <c r="R291" s="1" t="str">
        <f>_xlfn.XLOOKUP(_xlfn.XLOOKUP($B291,Sheet6!$A:$A,Sheet6!$D:$D),Sheet7!$A:$A,Sheet7!D:D)</f>
        <v>Sales II</v>
      </c>
      <c r="S291" t="s">
        <v>2282</v>
      </c>
      <c r="T291" t="s">
        <v>168</v>
      </c>
      <c r="U291" t="s">
        <v>967</v>
      </c>
      <c r="V291" t="s">
        <v>379</v>
      </c>
      <c r="W291">
        <v>2005</v>
      </c>
      <c r="X291">
        <v>11669.15</v>
      </c>
    </row>
    <row r="292" spans="1:24" x14ac:dyDescent="0.3">
      <c r="A292">
        <v>291</v>
      </c>
      <c r="B292">
        <v>373</v>
      </c>
      <c r="C292" t="s">
        <v>2283</v>
      </c>
      <c r="D292" t="s">
        <v>2284</v>
      </c>
      <c r="E292">
        <v>33</v>
      </c>
      <c r="F292" t="s">
        <v>32</v>
      </c>
      <c r="G292">
        <v>643</v>
      </c>
      <c r="H292" t="s">
        <v>2285</v>
      </c>
      <c r="I292" t="s">
        <v>2286</v>
      </c>
      <c r="J292" t="s">
        <v>255</v>
      </c>
      <c r="K292">
        <v>7</v>
      </c>
      <c r="L292" t="s">
        <v>1943</v>
      </c>
      <c r="M292" t="s">
        <v>1664</v>
      </c>
      <c r="N292" t="s">
        <v>197</v>
      </c>
      <c r="O292" s="1">
        <v>44450</v>
      </c>
      <c r="P292" s="1" t="str">
        <f>_xlfn.XLOOKUP(_xlfn.XLOOKUP($B292,Sheet6!$A:$A,Sheet6!$D:$D),Sheet7!$A:$A,Sheet7!B:B)</f>
        <v>Aubine</v>
      </c>
      <c r="Q292" s="1" t="str">
        <f>_xlfn.XLOOKUP(_xlfn.XLOOKUP($B292,Sheet6!$A:$A,Sheet6!$D:$D),Sheet7!$A:$A,Sheet7!C:C)</f>
        <v>Agirre</v>
      </c>
      <c r="R292" s="1" t="str">
        <f>_xlfn.XLOOKUP(_xlfn.XLOOKUP($B292,Sheet6!$A:$A,Sheet6!$D:$D),Sheet7!$A:$A,Sheet7!D:D)</f>
        <v>Sales I</v>
      </c>
      <c r="S292" t="s">
        <v>2287</v>
      </c>
      <c r="T292" t="s">
        <v>686</v>
      </c>
      <c r="U292" t="s">
        <v>687</v>
      </c>
      <c r="V292" t="s">
        <v>347</v>
      </c>
      <c r="W292">
        <v>2004</v>
      </c>
      <c r="X292">
        <v>39023.75</v>
      </c>
    </row>
    <row r="293" spans="1:24" x14ac:dyDescent="0.3">
      <c r="A293">
        <v>292</v>
      </c>
      <c r="B293">
        <v>157</v>
      </c>
      <c r="C293" t="s">
        <v>2288</v>
      </c>
      <c r="D293" t="s">
        <v>2289</v>
      </c>
      <c r="E293">
        <v>31</v>
      </c>
      <c r="F293" t="s">
        <v>501</v>
      </c>
      <c r="G293">
        <v>729</v>
      </c>
      <c r="H293" t="s">
        <v>2290</v>
      </c>
      <c r="I293" t="s">
        <v>2291</v>
      </c>
      <c r="J293" t="s">
        <v>284</v>
      </c>
      <c r="K293">
        <v>44</v>
      </c>
      <c r="L293" t="s">
        <v>1227</v>
      </c>
      <c r="M293" t="s">
        <v>374</v>
      </c>
      <c r="N293" t="s">
        <v>375</v>
      </c>
      <c r="O293" s="1">
        <v>44370</v>
      </c>
      <c r="P293" s="1" t="str">
        <f>_xlfn.XLOOKUP(_xlfn.XLOOKUP($B293,Sheet6!$A:$A,Sheet6!$D:$D),Sheet7!$A:$A,Sheet7!B:B)</f>
        <v>Kelci</v>
      </c>
      <c r="Q293" s="1" t="str">
        <f>_xlfn.XLOOKUP(_xlfn.XLOOKUP($B293,Sheet6!$A:$A,Sheet6!$D:$D),Sheet7!$A:$A,Sheet7!C:C)</f>
        <v>Goldspink</v>
      </c>
      <c r="R293" s="1" t="str">
        <f>_xlfn.XLOOKUP(_xlfn.XLOOKUP($B293,Sheet6!$A:$A,Sheet6!$D:$D),Sheet7!$A:$A,Sheet7!D:D)</f>
        <v>Sales I</v>
      </c>
      <c r="S293" t="s">
        <v>2292</v>
      </c>
      <c r="T293" t="s">
        <v>64</v>
      </c>
      <c r="U293" t="s">
        <v>1995</v>
      </c>
      <c r="V293" t="s">
        <v>77</v>
      </c>
      <c r="W293">
        <v>1995</v>
      </c>
      <c r="X293">
        <v>43596.27</v>
      </c>
    </row>
    <row r="294" spans="1:24" x14ac:dyDescent="0.3">
      <c r="A294">
        <v>293</v>
      </c>
      <c r="B294">
        <v>408</v>
      </c>
      <c r="C294" t="s">
        <v>2293</v>
      </c>
      <c r="D294" t="s">
        <v>2294</v>
      </c>
      <c r="E294">
        <v>30</v>
      </c>
      <c r="F294" t="s">
        <v>56</v>
      </c>
      <c r="G294">
        <v>740</v>
      </c>
      <c r="H294" t="s">
        <v>2295</v>
      </c>
      <c r="I294" t="s">
        <v>2296</v>
      </c>
      <c r="J294" t="s">
        <v>652</v>
      </c>
      <c r="K294">
        <v>7</v>
      </c>
      <c r="L294" t="s">
        <v>2297</v>
      </c>
      <c r="M294" t="s">
        <v>2298</v>
      </c>
      <c r="N294" t="s">
        <v>86</v>
      </c>
      <c r="O294" s="1">
        <v>44458</v>
      </c>
      <c r="P294" s="1" t="str">
        <f>_xlfn.XLOOKUP(_xlfn.XLOOKUP($B294,Sheet6!$A:$A,Sheet6!$D:$D),Sheet7!$A:$A,Sheet7!B:B)</f>
        <v>Alexa</v>
      </c>
      <c r="Q294" s="1" t="str">
        <f>_xlfn.XLOOKUP(_xlfn.XLOOKUP($B294,Sheet6!$A:$A,Sheet6!$D:$D),Sheet7!$A:$A,Sheet7!C:C)</f>
        <v>Argyle</v>
      </c>
      <c r="R294" s="1" t="str">
        <f>_xlfn.XLOOKUP(_xlfn.XLOOKUP($B294,Sheet6!$A:$A,Sheet6!$D:$D),Sheet7!$A:$A,Sheet7!D:D)</f>
        <v>Sales III</v>
      </c>
      <c r="S294" t="s">
        <v>2299</v>
      </c>
      <c r="T294" t="s">
        <v>64</v>
      </c>
      <c r="U294" t="s">
        <v>300</v>
      </c>
      <c r="V294" t="s">
        <v>647</v>
      </c>
      <c r="W294">
        <v>2012</v>
      </c>
      <c r="X294">
        <v>7845.69</v>
      </c>
    </row>
    <row r="295" spans="1:24" x14ac:dyDescent="0.3">
      <c r="A295">
        <v>294</v>
      </c>
      <c r="B295">
        <v>170</v>
      </c>
      <c r="C295" t="s">
        <v>2300</v>
      </c>
      <c r="D295" t="s">
        <v>2301</v>
      </c>
      <c r="E295">
        <v>65</v>
      </c>
      <c r="F295" t="s">
        <v>32</v>
      </c>
      <c r="G295">
        <v>787</v>
      </c>
      <c r="H295" t="s">
        <v>2302</v>
      </c>
      <c r="I295" t="s">
        <v>2303</v>
      </c>
      <c r="J295" t="s">
        <v>1986</v>
      </c>
      <c r="K295">
        <v>906</v>
      </c>
      <c r="L295" t="s">
        <v>635</v>
      </c>
      <c r="M295" t="s">
        <v>2199</v>
      </c>
      <c r="N295" t="s">
        <v>38</v>
      </c>
      <c r="O295" s="1">
        <v>44373</v>
      </c>
      <c r="P295" s="1" t="str">
        <f>_xlfn.XLOOKUP(_xlfn.XLOOKUP($B295,Sheet6!$A:$A,Sheet6!$D:$D),Sheet7!$A:$A,Sheet7!B:B)</f>
        <v>Sibilla</v>
      </c>
      <c r="Q295" s="1" t="str">
        <f>_xlfn.XLOOKUP(_xlfn.XLOOKUP($B295,Sheet6!$A:$A,Sheet6!$D:$D),Sheet7!$A:$A,Sheet7!C:C)</f>
        <v>Cattell</v>
      </c>
      <c r="R295" s="1" t="str">
        <f>_xlfn.XLOOKUP(_xlfn.XLOOKUP($B295,Sheet6!$A:$A,Sheet6!$D:$D),Sheet7!$A:$A,Sheet7!D:D)</f>
        <v>Sales Manager</v>
      </c>
      <c r="S295" t="s">
        <v>2304</v>
      </c>
      <c r="T295" t="s">
        <v>179</v>
      </c>
      <c r="U295" t="s">
        <v>2305</v>
      </c>
      <c r="V295" t="s">
        <v>388</v>
      </c>
      <c r="W295">
        <v>2013</v>
      </c>
      <c r="X295">
        <v>12642.45</v>
      </c>
    </row>
    <row r="296" spans="1:24" x14ac:dyDescent="0.3">
      <c r="A296">
        <v>295</v>
      </c>
      <c r="B296">
        <v>882</v>
      </c>
      <c r="C296" t="s">
        <v>2306</v>
      </c>
      <c r="D296" t="s">
        <v>2307</v>
      </c>
      <c r="E296">
        <v>57</v>
      </c>
      <c r="F296" t="s">
        <v>80</v>
      </c>
      <c r="G296">
        <v>754</v>
      </c>
      <c r="H296" t="s">
        <v>2308</v>
      </c>
      <c r="I296" t="s">
        <v>2309</v>
      </c>
      <c r="J296" t="s">
        <v>133</v>
      </c>
      <c r="K296">
        <v>744</v>
      </c>
      <c r="L296" t="s">
        <v>1076</v>
      </c>
      <c r="M296" t="s">
        <v>569</v>
      </c>
      <c r="N296" t="s">
        <v>570</v>
      </c>
      <c r="O296" s="1">
        <v>44637</v>
      </c>
      <c r="P296" s="1" t="str">
        <f>_xlfn.XLOOKUP(_xlfn.XLOOKUP($B296,Sheet6!$A:$A,Sheet6!$D:$D),Sheet7!$A:$A,Sheet7!B:B)</f>
        <v>Cassius</v>
      </c>
      <c r="Q296" s="1" t="str">
        <f>_xlfn.XLOOKUP(_xlfn.XLOOKUP($B296,Sheet6!$A:$A,Sheet6!$D:$D),Sheet7!$A:$A,Sheet7!C:C)</f>
        <v>Callicott</v>
      </c>
      <c r="R296" s="1" t="str">
        <f>_xlfn.XLOOKUP(_xlfn.XLOOKUP($B296,Sheet6!$A:$A,Sheet6!$D:$D),Sheet7!$A:$A,Sheet7!D:D)</f>
        <v>Sales I</v>
      </c>
      <c r="S296" t="s">
        <v>2310</v>
      </c>
      <c r="T296" t="s">
        <v>64</v>
      </c>
      <c r="U296" t="s">
        <v>2311</v>
      </c>
      <c r="V296" t="s">
        <v>591</v>
      </c>
      <c r="W296">
        <v>2013</v>
      </c>
      <c r="X296">
        <v>41621.089999999997</v>
      </c>
    </row>
    <row r="297" spans="1:24" x14ac:dyDescent="0.3">
      <c r="A297">
        <v>296</v>
      </c>
      <c r="B297">
        <v>209</v>
      </c>
      <c r="C297" t="s">
        <v>2312</v>
      </c>
      <c r="D297" t="s">
        <v>2313</v>
      </c>
      <c r="E297">
        <v>32</v>
      </c>
      <c r="F297" t="s">
        <v>32</v>
      </c>
      <c r="G297">
        <v>696</v>
      </c>
      <c r="H297" t="s">
        <v>2314</v>
      </c>
      <c r="I297" t="s">
        <v>2315</v>
      </c>
      <c r="J297" t="s">
        <v>1612</v>
      </c>
      <c r="K297">
        <v>19886</v>
      </c>
      <c r="L297" t="s">
        <v>2316</v>
      </c>
      <c r="M297" t="s">
        <v>1279</v>
      </c>
      <c r="N297" t="s">
        <v>146</v>
      </c>
      <c r="O297" s="1">
        <v>44390</v>
      </c>
      <c r="P297" s="1" t="str">
        <f>_xlfn.XLOOKUP(_xlfn.XLOOKUP($B297,Sheet6!$A:$A,Sheet6!$D:$D),Sheet7!$A:$A,Sheet7!B:B)</f>
        <v>Isidora</v>
      </c>
      <c r="Q297" s="1" t="str">
        <f>_xlfn.XLOOKUP(_xlfn.XLOOKUP($B297,Sheet6!$A:$A,Sheet6!$D:$D),Sheet7!$A:$A,Sheet7!C:C)</f>
        <v>Horbart</v>
      </c>
      <c r="R297" s="1" t="str">
        <f>_xlfn.XLOOKUP(_xlfn.XLOOKUP($B297,Sheet6!$A:$A,Sheet6!$D:$D),Sheet7!$A:$A,Sheet7!D:D)</f>
        <v>Sales Vet</v>
      </c>
      <c r="S297" t="s">
        <v>2317</v>
      </c>
      <c r="T297" t="s">
        <v>600</v>
      </c>
      <c r="U297" t="s">
        <v>2318</v>
      </c>
      <c r="V297" t="s">
        <v>379</v>
      </c>
      <c r="W297">
        <v>1994</v>
      </c>
      <c r="X297">
        <v>18185.36</v>
      </c>
    </row>
    <row r="298" spans="1:24" x14ac:dyDescent="0.3">
      <c r="A298">
        <v>297</v>
      </c>
      <c r="B298">
        <v>225</v>
      </c>
      <c r="C298" t="s">
        <v>2319</v>
      </c>
      <c r="D298" t="s">
        <v>2320</v>
      </c>
      <c r="E298">
        <v>61</v>
      </c>
      <c r="F298" t="s">
        <v>32</v>
      </c>
      <c r="G298">
        <v>768</v>
      </c>
      <c r="H298" t="s">
        <v>2321</v>
      </c>
      <c r="I298" t="s">
        <v>2322</v>
      </c>
      <c r="J298" t="s">
        <v>2323</v>
      </c>
      <c r="K298">
        <v>2</v>
      </c>
      <c r="L298" t="s">
        <v>2324</v>
      </c>
      <c r="M298" t="s">
        <v>1197</v>
      </c>
      <c r="N298" t="s">
        <v>38</v>
      </c>
      <c r="O298" s="1">
        <v>44397</v>
      </c>
      <c r="P298" s="1" t="str">
        <f>_xlfn.XLOOKUP(_xlfn.XLOOKUP($B298,Sheet6!$A:$A,Sheet6!$D:$D),Sheet7!$A:$A,Sheet7!B:B)</f>
        <v>Myrta</v>
      </c>
      <c r="Q298" s="1" t="str">
        <f>_xlfn.XLOOKUP(_xlfn.XLOOKUP($B298,Sheet6!$A:$A,Sheet6!$D:$D),Sheet7!$A:$A,Sheet7!C:C)</f>
        <v>Nottram</v>
      </c>
      <c r="R298" s="1" t="str">
        <f>_xlfn.XLOOKUP(_xlfn.XLOOKUP($B298,Sheet6!$A:$A,Sheet6!$D:$D),Sheet7!$A:$A,Sheet7!D:D)</f>
        <v>Sales II</v>
      </c>
      <c r="S298" t="s">
        <v>2325</v>
      </c>
      <c r="T298" t="s">
        <v>1079</v>
      </c>
      <c r="U298" t="s">
        <v>2326</v>
      </c>
      <c r="V298" t="s">
        <v>230</v>
      </c>
      <c r="W298">
        <v>2009</v>
      </c>
      <c r="X298">
        <v>21451.8</v>
      </c>
    </row>
    <row r="299" spans="1:24" x14ac:dyDescent="0.3">
      <c r="A299">
        <v>298</v>
      </c>
      <c r="B299">
        <v>99</v>
      </c>
      <c r="C299" t="s">
        <v>2327</v>
      </c>
      <c r="D299" t="s">
        <v>2328</v>
      </c>
      <c r="E299">
        <v>43</v>
      </c>
      <c r="F299" t="s">
        <v>32</v>
      </c>
      <c r="G299">
        <v>737</v>
      </c>
      <c r="H299" t="s">
        <v>2329</v>
      </c>
      <c r="I299" t="s">
        <v>2330</v>
      </c>
      <c r="J299" t="s">
        <v>560</v>
      </c>
      <c r="K299">
        <v>233</v>
      </c>
      <c r="L299" t="s">
        <v>2331</v>
      </c>
      <c r="M299" t="s">
        <v>934</v>
      </c>
      <c r="N299" t="s">
        <v>935</v>
      </c>
      <c r="O299" s="1">
        <v>44352</v>
      </c>
      <c r="P299" s="1" t="str">
        <f>_xlfn.XLOOKUP(_xlfn.XLOOKUP($B299,Sheet6!$A:$A,Sheet6!$D:$D),Sheet7!$A:$A,Sheet7!B:B)</f>
        <v>Cassius</v>
      </c>
      <c r="Q299" s="1" t="str">
        <f>_xlfn.XLOOKUP(_xlfn.XLOOKUP($B299,Sheet6!$A:$A,Sheet6!$D:$D),Sheet7!$A:$A,Sheet7!C:C)</f>
        <v>Callicott</v>
      </c>
      <c r="R299" s="1" t="str">
        <f>_xlfn.XLOOKUP(_xlfn.XLOOKUP($B299,Sheet6!$A:$A,Sheet6!$D:$D),Sheet7!$A:$A,Sheet7!D:D)</f>
        <v>Sales I</v>
      </c>
      <c r="S299" t="s">
        <v>2332</v>
      </c>
      <c r="T299" t="s">
        <v>377</v>
      </c>
      <c r="U299" t="s">
        <v>2333</v>
      </c>
      <c r="V299" t="s">
        <v>89</v>
      </c>
      <c r="W299">
        <v>2010</v>
      </c>
      <c r="X299">
        <v>43361.14</v>
      </c>
    </row>
    <row r="300" spans="1:24" x14ac:dyDescent="0.3">
      <c r="A300">
        <v>299</v>
      </c>
      <c r="B300">
        <v>119</v>
      </c>
      <c r="C300" t="s">
        <v>2334</v>
      </c>
      <c r="D300" t="s">
        <v>2335</v>
      </c>
      <c r="E300">
        <v>43</v>
      </c>
      <c r="F300" t="s">
        <v>56</v>
      </c>
      <c r="G300">
        <v>780</v>
      </c>
      <c r="H300" t="s">
        <v>2336</v>
      </c>
      <c r="I300" t="s">
        <v>2337</v>
      </c>
      <c r="J300" t="s">
        <v>1818</v>
      </c>
      <c r="K300">
        <v>253</v>
      </c>
      <c r="L300" t="s">
        <v>394</v>
      </c>
      <c r="M300" t="s">
        <v>2000</v>
      </c>
      <c r="N300" t="s">
        <v>38</v>
      </c>
      <c r="O300" s="1">
        <v>44358</v>
      </c>
      <c r="P300" s="1" t="str">
        <f>_xlfn.XLOOKUP(_xlfn.XLOOKUP($B300,Sheet6!$A:$A,Sheet6!$D:$D),Sheet7!$A:$A,Sheet7!B:B)</f>
        <v>Anitra</v>
      </c>
      <c r="Q300" s="1" t="str">
        <f>_xlfn.XLOOKUP(_xlfn.XLOOKUP($B300,Sheet6!$A:$A,Sheet6!$D:$D),Sheet7!$A:$A,Sheet7!C:C)</f>
        <v>Aldins</v>
      </c>
      <c r="R300" s="1" t="str">
        <f>_xlfn.XLOOKUP(_xlfn.XLOOKUP($B300,Sheet6!$A:$A,Sheet6!$D:$D),Sheet7!$A:$A,Sheet7!D:D)</f>
        <v>Sales I</v>
      </c>
      <c r="S300" t="s">
        <v>2338</v>
      </c>
      <c r="T300" t="s">
        <v>366</v>
      </c>
      <c r="U300" t="s">
        <v>2339</v>
      </c>
      <c r="V300" t="s">
        <v>388</v>
      </c>
      <c r="W300">
        <v>1998</v>
      </c>
      <c r="X300">
        <v>37602.85</v>
      </c>
    </row>
    <row r="301" spans="1:24" x14ac:dyDescent="0.3">
      <c r="A301">
        <v>300</v>
      </c>
      <c r="B301">
        <v>312</v>
      </c>
      <c r="C301" t="s">
        <v>2340</v>
      </c>
      <c r="D301" t="s">
        <v>2341</v>
      </c>
      <c r="E301">
        <v>55</v>
      </c>
      <c r="F301" t="s">
        <v>32</v>
      </c>
      <c r="G301">
        <v>704</v>
      </c>
      <c r="H301" t="s">
        <v>2342</v>
      </c>
      <c r="I301" t="s">
        <v>2343</v>
      </c>
      <c r="J301" t="s">
        <v>1514</v>
      </c>
      <c r="K301">
        <v>6139</v>
      </c>
      <c r="L301" t="s">
        <v>2344</v>
      </c>
      <c r="M301" t="s">
        <v>72</v>
      </c>
      <c r="N301" t="s">
        <v>73</v>
      </c>
      <c r="O301" s="1">
        <v>44425</v>
      </c>
      <c r="P301" s="1" t="str">
        <f>_xlfn.XLOOKUP(_xlfn.XLOOKUP($B301,Sheet6!$A:$A,Sheet6!$D:$D),Sheet7!$A:$A,Sheet7!B:B)</f>
        <v>Ursola</v>
      </c>
      <c r="Q301" s="1" t="str">
        <f>_xlfn.XLOOKUP(_xlfn.XLOOKUP($B301,Sheet6!$A:$A,Sheet6!$D:$D),Sheet7!$A:$A,Sheet7!C:C)</f>
        <v>Groundwater</v>
      </c>
      <c r="R301" s="1" t="str">
        <f>_xlfn.XLOOKUP(_xlfn.XLOOKUP($B301,Sheet6!$A:$A,Sheet6!$D:$D),Sheet7!$A:$A,Sheet7!D:D)</f>
        <v>Sales II</v>
      </c>
      <c r="S301" t="s">
        <v>2345</v>
      </c>
      <c r="T301" t="s">
        <v>366</v>
      </c>
      <c r="U301" t="s">
        <v>2346</v>
      </c>
      <c r="V301" t="s">
        <v>29</v>
      </c>
      <c r="W301">
        <v>2011</v>
      </c>
      <c r="X301">
        <v>35316.68</v>
      </c>
    </row>
    <row r="302" spans="1:24" x14ac:dyDescent="0.3">
      <c r="A302">
        <v>301</v>
      </c>
      <c r="B302">
        <v>728</v>
      </c>
      <c r="C302" t="s">
        <v>2347</v>
      </c>
      <c r="D302" t="s">
        <v>2348</v>
      </c>
      <c r="E302">
        <v>58</v>
      </c>
      <c r="F302" t="s">
        <v>56</v>
      </c>
      <c r="G302">
        <v>696</v>
      </c>
      <c r="H302" t="s">
        <v>2349</v>
      </c>
      <c r="I302" t="s">
        <v>2350</v>
      </c>
      <c r="J302" t="s">
        <v>642</v>
      </c>
      <c r="K302">
        <v>7</v>
      </c>
      <c r="L302" t="s">
        <v>881</v>
      </c>
      <c r="M302" t="s">
        <v>2351</v>
      </c>
      <c r="N302" t="s">
        <v>1189</v>
      </c>
      <c r="O302" s="1">
        <v>44581</v>
      </c>
      <c r="P302" s="1" t="str">
        <f>_xlfn.XLOOKUP(_xlfn.XLOOKUP($B302,Sheet6!$A:$A,Sheet6!$D:$D),Sheet7!$A:$A,Sheet7!B:B)</f>
        <v>Isidora</v>
      </c>
      <c r="Q302" s="1" t="str">
        <f>_xlfn.XLOOKUP(_xlfn.XLOOKUP($B302,Sheet6!$A:$A,Sheet6!$D:$D),Sheet7!$A:$A,Sheet7!C:C)</f>
        <v>Horbart</v>
      </c>
      <c r="R302" s="1" t="str">
        <f>_xlfn.XLOOKUP(_xlfn.XLOOKUP($B302,Sheet6!$A:$A,Sheet6!$D:$D),Sheet7!$A:$A,Sheet7!D:D)</f>
        <v>Sales Vet</v>
      </c>
      <c r="S302" t="s">
        <v>2352</v>
      </c>
      <c r="T302" t="s">
        <v>157</v>
      </c>
      <c r="U302" t="s">
        <v>158</v>
      </c>
      <c r="V302" t="s">
        <v>230</v>
      </c>
      <c r="W302">
        <v>2005</v>
      </c>
      <c r="X302">
        <v>36540.43</v>
      </c>
    </row>
    <row r="303" spans="1:24" x14ac:dyDescent="0.3">
      <c r="A303">
        <v>302</v>
      </c>
      <c r="B303">
        <v>482</v>
      </c>
      <c r="C303" t="s">
        <v>2353</v>
      </c>
      <c r="D303" t="s">
        <v>2354</v>
      </c>
      <c r="E303">
        <v>29</v>
      </c>
      <c r="F303" t="s">
        <v>56</v>
      </c>
      <c r="G303">
        <v>768</v>
      </c>
      <c r="H303" t="s">
        <v>2355</v>
      </c>
      <c r="I303" t="s">
        <v>2356</v>
      </c>
      <c r="J303" t="s">
        <v>1255</v>
      </c>
      <c r="K303">
        <v>1011</v>
      </c>
      <c r="L303" t="s">
        <v>155</v>
      </c>
      <c r="M303" t="s">
        <v>2357</v>
      </c>
      <c r="N303" t="s">
        <v>834</v>
      </c>
      <c r="O303" s="1">
        <v>44484</v>
      </c>
      <c r="P303" s="1" t="str">
        <f>_xlfn.XLOOKUP(_xlfn.XLOOKUP($B303,Sheet6!$A:$A,Sheet6!$D:$D),Sheet7!$A:$A,Sheet7!B:B)</f>
        <v>Anitra</v>
      </c>
      <c r="Q303" s="1" t="str">
        <f>_xlfn.XLOOKUP(_xlfn.XLOOKUP($B303,Sheet6!$A:$A,Sheet6!$D:$D),Sheet7!$A:$A,Sheet7!C:C)</f>
        <v>Aldins</v>
      </c>
      <c r="R303" s="1" t="str">
        <f>_xlfn.XLOOKUP(_xlfn.XLOOKUP($B303,Sheet6!$A:$A,Sheet6!$D:$D),Sheet7!$A:$A,Sheet7!D:D)</f>
        <v>Sales I</v>
      </c>
      <c r="S303" t="s">
        <v>2358</v>
      </c>
      <c r="T303" t="s">
        <v>621</v>
      </c>
      <c r="U303" t="s">
        <v>2359</v>
      </c>
      <c r="V303" t="s">
        <v>647</v>
      </c>
      <c r="W303">
        <v>2008</v>
      </c>
      <c r="X303">
        <v>5159.32</v>
      </c>
    </row>
    <row r="304" spans="1:24" x14ac:dyDescent="0.3">
      <c r="A304">
        <v>303</v>
      </c>
      <c r="B304">
        <v>283</v>
      </c>
      <c r="C304" t="s">
        <v>2360</v>
      </c>
      <c r="D304" t="s">
        <v>2361</v>
      </c>
      <c r="E304">
        <v>44</v>
      </c>
      <c r="F304" t="s">
        <v>32</v>
      </c>
      <c r="G304">
        <v>810</v>
      </c>
      <c r="H304" t="s">
        <v>2362</v>
      </c>
      <c r="I304" t="s">
        <v>2363</v>
      </c>
      <c r="J304" t="s">
        <v>841</v>
      </c>
      <c r="K304">
        <v>5202</v>
      </c>
      <c r="L304" t="s">
        <v>2364</v>
      </c>
      <c r="M304" t="s">
        <v>2365</v>
      </c>
      <c r="N304" t="s">
        <v>73</v>
      </c>
      <c r="O304" s="1">
        <v>44413</v>
      </c>
      <c r="P304" s="1" t="str">
        <f>_xlfn.XLOOKUP(_xlfn.XLOOKUP($B304,Sheet6!$A:$A,Sheet6!$D:$D),Sheet7!$A:$A,Sheet7!B:B)</f>
        <v>Cassius</v>
      </c>
      <c r="Q304" s="1" t="str">
        <f>_xlfn.XLOOKUP(_xlfn.XLOOKUP($B304,Sheet6!$A:$A,Sheet6!$D:$D),Sheet7!$A:$A,Sheet7!C:C)</f>
        <v>Callicott</v>
      </c>
      <c r="R304" s="1" t="str">
        <f>_xlfn.XLOOKUP(_xlfn.XLOOKUP($B304,Sheet6!$A:$A,Sheet6!$D:$D),Sheet7!$A:$A,Sheet7!D:D)</f>
        <v>Sales I</v>
      </c>
      <c r="S304" t="s">
        <v>2366</v>
      </c>
      <c r="T304" t="s">
        <v>1347</v>
      </c>
      <c r="U304" t="s">
        <v>1008</v>
      </c>
      <c r="V304" t="s">
        <v>591</v>
      </c>
      <c r="W304">
        <v>1990</v>
      </c>
      <c r="X304">
        <v>53982.07</v>
      </c>
    </row>
    <row r="305" spans="1:24" x14ac:dyDescent="0.3">
      <c r="A305">
        <v>304</v>
      </c>
      <c r="B305">
        <v>61</v>
      </c>
      <c r="C305" t="s">
        <v>2367</v>
      </c>
      <c r="D305" t="s">
        <v>2368</v>
      </c>
      <c r="E305">
        <v>42</v>
      </c>
      <c r="F305" t="s">
        <v>56</v>
      </c>
      <c r="G305">
        <v>774</v>
      </c>
      <c r="H305" t="s">
        <v>2369</v>
      </c>
      <c r="I305" t="s">
        <v>2370</v>
      </c>
      <c r="J305" t="s">
        <v>880</v>
      </c>
      <c r="K305">
        <v>2</v>
      </c>
      <c r="L305" t="s">
        <v>2371</v>
      </c>
      <c r="M305" t="s">
        <v>227</v>
      </c>
      <c r="N305" t="s">
        <v>207</v>
      </c>
      <c r="O305" s="1">
        <v>44340</v>
      </c>
      <c r="P305" s="1" t="str">
        <f>_xlfn.XLOOKUP(_xlfn.XLOOKUP($B305,Sheet6!$A:$A,Sheet6!$D:$D),Sheet7!$A:$A,Sheet7!B:B)</f>
        <v>Deane</v>
      </c>
      <c r="Q305" s="1" t="str">
        <f>_xlfn.XLOOKUP(_xlfn.XLOOKUP($B305,Sheet6!$A:$A,Sheet6!$D:$D),Sheet7!$A:$A,Sheet7!C:C)</f>
        <v>Guppey</v>
      </c>
      <c r="R305" s="1" t="str">
        <f>_xlfn.XLOOKUP(_xlfn.XLOOKUP($B305,Sheet6!$A:$A,Sheet6!$D:$D),Sheet7!$A:$A,Sheet7!D:D)</f>
        <v>Sales I</v>
      </c>
      <c r="S305" t="s">
        <v>2372</v>
      </c>
      <c r="T305" t="s">
        <v>1079</v>
      </c>
      <c r="U305" t="s">
        <v>2007</v>
      </c>
      <c r="V305" t="s">
        <v>230</v>
      </c>
      <c r="W305">
        <v>2004</v>
      </c>
      <c r="X305">
        <v>37395.54</v>
      </c>
    </row>
    <row r="306" spans="1:24" x14ac:dyDescent="0.3">
      <c r="A306">
        <v>305</v>
      </c>
      <c r="B306">
        <v>613</v>
      </c>
      <c r="C306" t="s">
        <v>2373</v>
      </c>
      <c r="D306" t="s">
        <v>2374</v>
      </c>
      <c r="E306">
        <v>66</v>
      </c>
      <c r="F306" t="s">
        <v>32</v>
      </c>
      <c r="G306">
        <v>807</v>
      </c>
      <c r="H306" t="s">
        <v>2375</v>
      </c>
      <c r="I306" t="s">
        <v>2376</v>
      </c>
      <c r="J306" t="s">
        <v>274</v>
      </c>
      <c r="K306">
        <v>27</v>
      </c>
      <c r="L306" t="s">
        <v>2377</v>
      </c>
      <c r="M306" t="s">
        <v>145</v>
      </c>
      <c r="N306" t="s">
        <v>146</v>
      </c>
      <c r="O306" s="1">
        <v>44534</v>
      </c>
      <c r="P306" s="1" t="str">
        <f>_xlfn.XLOOKUP(_xlfn.XLOOKUP($B306,Sheet6!$A:$A,Sheet6!$D:$D),Sheet7!$A:$A,Sheet7!B:B)</f>
        <v>Charita</v>
      </c>
      <c r="Q306" s="1" t="str">
        <f>_xlfn.XLOOKUP(_xlfn.XLOOKUP($B306,Sheet6!$A:$A,Sheet6!$D:$D),Sheet7!$A:$A,Sheet7!C:C)</f>
        <v>Philippet</v>
      </c>
      <c r="R306" s="1" t="str">
        <f>_xlfn.XLOOKUP(_xlfn.XLOOKUP($B306,Sheet6!$A:$A,Sheet6!$D:$D),Sheet7!$A:$A,Sheet7!D:D)</f>
        <v>Sales II</v>
      </c>
      <c r="S306" t="s">
        <v>2378</v>
      </c>
      <c r="T306" t="s">
        <v>179</v>
      </c>
      <c r="U306" t="s">
        <v>2379</v>
      </c>
      <c r="V306" t="s">
        <v>99</v>
      </c>
      <c r="W306">
        <v>1987</v>
      </c>
      <c r="X306">
        <v>43493.41</v>
      </c>
    </row>
    <row r="307" spans="1:24" x14ac:dyDescent="0.3">
      <c r="A307">
        <v>306</v>
      </c>
      <c r="B307">
        <v>427</v>
      </c>
      <c r="C307" t="s">
        <v>2380</v>
      </c>
      <c r="D307" t="s">
        <v>2381</v>
      </c>
      <c r="E307">
        <v>29</v>
      </c>
      <c r="F307" t="s">
        <v>56</v>
      </c>
      <c r="G307">
        <v>751</v>
      </c>
      <c r="H307" t="s">
        <v>2382</v>
      </c>
      <c r="I307" t="s">
        <v>2383</v>
      </c>
      <c r="J307" t="s">
        <v>585</v>
      </c>
      <c r="K307">
        <v>355</v>
      </c>
      <c r="L307" t="s">
        <v>2384</v>
      </c>
      <c r="M307" t="s">
        <v>404</v>
      </c>
      <c r="N307" t="s">
        <v>86</v>
      </c>
      <c r="O307" s="1">
        <v>44465</v>
      </c>
      <c r="P307" s="1" t="str">
        <f>_xlfn.XLOOKUP(_xlfn.XLOOKUP($B307,Sheet6!$A:$A,Sheet6!$D:$D),Sheet7!$A:$A,Sheet7!B:B)</f>
        <v>Alexa</v>
      </c>
      <c r="Q307" s="1" t="str">
        <f>_xlfn.XLOOKUP(_xlfn.XLOOKUP($B307,Sheet6!$A:$A,Sheet6!$D:$D),Sheet7!$A:$A,Sheet7!C:C)</f>
        <v>Argyle</v>
      </c>
      <c r="R307" s="1" t="str">
        <f>_xlfn.XLOOKUP(_xlfn.XLOOKUP($B307,Sheet6!$A:$A,Sheet6!$D:$D),Sheet7!$A:$A,Sheet7!D:D)</f>
        <v>Sales III</v>
      </c>
      <c r="S307" t="s">
        <v>2385</v>
      </c>
      <c r="T307" t="s">
        <v>366</v>
      </c>
      <c r="U307" t="s">
        <v>2386</v>
      </c>
      <c r="V307" t="s">
        <v>211</v>
      </c>
      <c r="W307">
        <v>1992</v>
      </c>
      <c r="X307">
        <v>3300.2</v>
      </c>
    </row>
    <row r="308" spans="1:24" x14ac:dyDescent="0.3">
      <c r="A308">
        <v>307</v>
      </c>
      <c r="B308">
        <v>162</v>
      </c>
      <c r="C308" t="s">
        <v>2387</v>
      </c>
      <c r="D308" t="s">
        <v>2388</v>
      </c>
      <c r="E308">
        <v>65</v>
      </c>
      <c r="F308" t="s">
        <v>56</v>
      </c>
      <c r="G308">
        <v>843</v>
      </c>
      <c r="H308" t="s">
        <v>2389</v>
      </c>
      <c r="I308" t="s">
        <v>2390</v>
      </c>
      <c r="J308" t="s">
        <v>1033</v>
      </c>
      <c r="K308">
        <v>50</v>
      </c>
      <c r="L308" t="s">
        <v>808</v>
      </c>
      <c r="M308" t="s">
        <v>2391</v>
      </c>
      <c r="N308" t="s">
        <v>62</v>
      </c>
      <c r="O308" s="1">
        <v>44371</v>
      </c>
      <c r="P308" s="1" t="str">
        <f>_xlfn.XLOOKUP(_xlfn.XLOOKUP($B308,Sheet6!$A:$A,Sheet6!$D:$D),Sheet7!$A:$A,Sheet7!B:B)</f>
        <v>Elwyn</v>
      </c>
      <c r="Q308" s="1" t="str">
        <f>_xlfn.XLOOKUP(_xlfn.XLOOKUP($B308,Sheet6!$A:$A,Sheet6!$D:$D),Sheet7!$A:$A,Sheet7!C:C)</f>
        <v>Minall</v>
      </c>
      <c r="R308" s="1" t="str">
        <f>_xlfn.XLOOKUP(_xlfn.XLOOKUP($B308,Sheet6!$A:$A,Sheet6!$D:$D),Sheet7!$A:$A,Sheet7!D:D)</f>
        <v>Sales Vet</v>
      </c>
      <c r="S308" t="s">
        <v>2392</v>
      </c>
      <c r="T308" t="s">
        <v>610</v>
      </c>
      <c r="U308" t="s">
        <v>611</v>
      </c>
      <c r="V308" t="s">
        <v>279</v>
      </c>
      <c r="W308">
        <v>2001</v>
      </c>
      <c r="X308">
        <v>44731.54</v>
      </c>
    </row>
    <row r="309" spans="1:24" x14ac:dyDescent="0.3">
      <c r="A309">
        <v>308</v>
      </c>
      <c r="B309">
        <v>600</v>
      </c>
      <c r="C309" t="s">
        <v>2393</v>
      </c>
      <c r="D309" t="s">
        <v>2394</v>
      </c>
      <c r="E309">
        <v>56</v>
      </c>
      <c r="F309" t="s">
        <v>426</v>
      </c>
      <c r="G309">
        <v>808</v>
      </c>
      <c r="H309" t="s">
        <v>2395</v>
      </c>
      <c r="I309" t="s">
        <v>2396</v>
      </c>
      <c r="J309" t="s">
        <v>1043</v>
      </c>
      <c r="K309">
        <v>68856</v>
      </c>
      <c r="L309" t="s">
        <v>305</v>
      </c>
      <c r="M309" t="s">
        <v>2397</v>
      </c>
      <c r="N309" t="s">
        <v>298</v>
      </c>
      <c r="O309" s="1">
        <v>44531</v>
      </c>
      <c r="P309" s="1" t="str">
        <f>_xlfn.XLOOKUP(_xlfn.XLOOKUP($B309,Sheet6!$A:$A,Sheet6!$D:$D),Sheet7!$A:$A,Sheet7!B:B)</f>
        <v>Anitra</v>
      </c>
      <c r="Q309" s="1" t="str">
        <f>_xlfn.XLOOKUP(_xlfn.XLOOKUP($B309,Sheet6!$A:$A,Sheet6!$D:$D),Sheet7!$A:$A,Sheet7!C:C)</f>
        <v>Aldins</v>
      </c>
      <c r="R309" s="1" t="str">
        <f>_xlfn.XLOOKUP(_xlfn.XLOOKUP($B309,Sheet6!$A:$A,Sheet6!$D:$D),Sheet7!$A:$A,Sheet7!D:D)</f>
        <v>Sales I</v>
      </c>
      <c r="S309" t="s">
        <v>2398</v>
      </c>
      <c r="T309" t="s">
        <v>976</v>
      </c>
      <c r="U309" t="s">
        <v>2399</v>
      </c>
      <c r="V309" t="s">
        <v>99</v>
      </c>
      <c r="W309">
        <v>2000</v>
      </c>
      <c r="X309">
        <v>37812.800000000003</v>
      </c>
    </row>
    <row r="310" spans="1:24" x14ac:dyDescent="0.3">
      <c r="A310">
        <v>309</v>
      </c>
      <c r="B310">
        <v>980</v>
      </c>
      <c r="C310" t="s">
        <v>2400</v>
      </c>
      <c r="D310" t="s">
        <v>2401</v>
      </c>
      <c r="E310">
        <v>49</v>
      </c>
      <c r="F310" t="s">
        <v>32</v>
      </c>
      <c r="G310">
        <v>699</v>
      </c>
      <c r="H310" t="s">
        <v>2402</v>
      </c>
      <c r="I310" t="s">
        <v>2403</v>
      </c>
      <c r="J310" t="s">
        <v>163</v>
      </c>
      <c r="K310">
        <v>15</v>
      </c>
      <c r="L310" t="s">
        <v>1210</v>
      </c>
      <c r="M310" t="s">
        <v>2404</v>
      </c>
      <c r="N310" t="s">
        <v>86</v>
      </c>
      <c r="O310" s="1">
        <v>44675</v>
      </c>
      <c r="P310" s="1" t="str">
        <f>_xlfn.XLOOKUP(_xlfn.XLOOKUP($B310,Sheet6!$A:$A,Sheet6!$D:$D),Sheet7!$A:$A,Sheet7!B:B)</f>
        <v>Lotty</v>
      </c>
      <c r="Q310" s="1" t="str">
        <f>_xlfn.XLOOKUP(_xlfn.XLOOKUP($B310,Sheet6!$A:$A,Sheet6!$D:$D),Sheet7!$A:$A,Sheet7!C:C)</f>
        <v>Gaffey</v>
      </c>
      <c r="R310" s="1" t="str">
        <f>_xlfn.XLOOKUP(_xlfn.XLOOKUP($B310,Sheet6!$A:$A,Sheet6!$D:$D),Sheet7!$A:$A,Sheet7!D:D)</f>
        <v>Sales Vet</v>
      </c>
      <c r="S310" t="s">
        <v>2405</v>
      </c>
      <c r="T310" t="s">
        <v>2406</v>
      </c>
      <c r="U310" t="s">
        <v>635</v>
      </c>
      <c r="V310" t="s">
        <v>181</v>
      </c>
      <c r="W310">
        <v>1993</v>
      </c>
      <c r="X310">
        <v>9230.9599999999991</v>
      </c>
    </row>
    <row r="311" spans="1:24" x14ac:dyDescent="0.3">
      <c r="A311">
        <v>310</v>
      </c>
      <c r="B311">
        <v>237</v>
      </c>
      <c r="C311" t="s">
        <v>2407</v>
      </c>
      <c r="D311" t="s">
        <v>2408</v>
      </c>
      <c r="E311">
        <v>61</v>
      </c>
      <c r="F311" t="s">
        <v>32</v>
      </c>
      <c r="G311">
        <v>812</v>
      </c>
      <c r="H311" t="s">
        <v>2409</v>
      </c>
      <c r="I311" t="s">
        <v>2410</v>
      </c>
      <c r="J311" t="s">
        <v>1794</v>
      </c>
      <c r="K311">
        <v>955</v>
      </c>
      <c r="L311" t="s">
        <v>486</v>
      </c>
      <c r="M311" t="s">
        <v>827</v>
      </c>
      <c r="N311" t="s">
        <v>38</v>
      </c>
      <c r="O311" s="1">
        <v>44402</v>
      </c>
      <c r="P311" s="1" t="str">
        <f>_xlfn.XLOOKUP(_xlfn.XLOOKUP($B311,Sheet6!$A:$A,Sheet6!$D:$D),Sheet7!$A:$A,Sheet7!B:B)</f>
        <v>Howey</v>
      </c>
      <c r="Q311" s="1" t="str">
        <f>_xlfn.XLOOKUP(_xlfn.XLOOKUP($B311,Sheet6!$A:$A,Sheet6!$D:$D),Sheet7!$A:$A,Sheet7!C:C)</f>
        <v>Yakobovicz</v>
      </c>
      <c r="R311" s="1" t="str">
        <f>_xlfn.XLOOKUP(_xlfn.XLOOKUP($B311,Sheet6!$A:$A,Sheet6!$D:$D),Sheet7!$A:$A,Sheet7!D:D)</f>
        <v>Sales I</v>
      </c>
      <c r="S311" t="s">
        <v>2411</v>
      </c>
      <c r="T311" t="s">
        <v>678</v>
      </c>
      <c r="U311" t="s">
        <v>2412</v>
      </c>
      <c r="V311" t="s">
        <v>181</v>
      </c>
      <c r="W311">
        <v>2000</v>
      </c>
      <c r="X311">
        <v>6585.83</v>
      </c>
    </row>
    <row r="312" spans="1:24" x14ac:dyDescent="0.3">
      <c r="A312">
        <v>311</v>
      </c>
      <c r="B312">
        <v>916</v>
      </c>
      <c r="C312" t="s">
        <v>2413</v>
      </c>
      <c r="D312" t="s">
        <v>2414</v>
      </c>
      <c r="E312">
        <v>32</v>
      </c>
      <c r="F312" t="s">
        <v>32</v>
      </c>
      <c r="G312">
        <v>800</v>
      </c>
      <c r="H312" t="s">
        <v>2415</v>
      </c>
      <c r="I312" t="s">
        <v>2416</v>
      </c>
      <c r="J312" t="s">
        <v>825</v>
      </c>
      <c r="K312">
        <v>2233</v>
      </c>
      <c r="L312" t="s">
        <v>695</v>
      </c>
      <c r="M312" t="s">
        <v>2417</v>
      </c>
      <c r="N312" t="s">
        <v>177</v>
      </c>
      <c r="O312" s="1">
        <v>44652</v>
      </c>
      <c r="P312" s="1" t="str">
        <f>_xlfn.XLOOKUP(_xlfn.XLOOKUP($B312,Sheet6!$A:$A,Sheet6!$D:$D),Sheet7!$A:$A,Sheet7!B:B)</f>
        <v>Kelci</v>
      </c>
      <c r="Q312" s="1" t="str">
        <f>_xlfn.XLOOKUP(_xlfn.XLOOKUP($B312,Sheet6!$A:$A,Sheet6!$D:$D),Sheet7!$A:$A,Sheet7!C:C)</f>
        <v>Goldspink</v>
      </c>
      <c r="R312" s="1" t="str">
        <f>_xlfn.XLOOKUP(_xlfn.XLOOKUP($B312,Sheet6!$A:$A,Sheet6!$D:$D),Sheet7!$A:$A,Sheet7!D:D)</f>
        <v>Sales I</v>
      </c>
      <c r="S312" t="s">
        <v>2418</v>
      </c>
      <c r="T312" t="s">
        <v>377</v>
      </c>
      <c r="U312" t="s">
        <v>2419</v>
      </c>
      <c r="V312" t="s">
        <v>181</v>
      </c>
      <c r="W312">
        <v>1987</v>
      </c>
      <c r="X312">
        <v>42456.79</v>
      </c>
    </row>
    <row r="313" spans="1:24" x14ac:dyDescent="0.3">
      <c r="A313">
        <v>312</v>
      </c>
      <c r="B313">
        <v>796</v>
      </c>
      <c r="C313" t="s">
        <v>2420</v>
      </c>
      <c r="D313" t="s">
        <v>2421</v>
      </c>
      <c r="E313">
        <v>60</v>
      </c>
      <c r="F313" t="s">
        <v>32</v>
      </c>
      <c r="G313">
        <v>792</v>
      </c>
      <c r="H313" t="s">
        <v>2422</v>
      </c>
      <c r="I313" t="s">
        <v>2423</v>
      </c>
      <c r="J313" t="s">
        <v>1091</v>
      </c>
      <c r="K313">
        <v>24777</v>
      </c>
      <c r="L313" t="s">
        <v>739</v>
      </c>
      <c r="M313" t="s">
        <v>827</v>
      </c>
      <c r="N313" t="s">
        <v>38</v>
      </c>
      <c r="O313" s="1">
        <v>44608</v>
      </c>
      <c r="P313" s="1" t="str">
        <f>_xlfn.XLOOKUP(_xlfn.XLOOKUP($B313,Sheet6!$A:$A,Sheet6!$D:$D),Sheet7!$A:$A,Sheet7!B:B)</f>
        <v>Levin</v>
      </c>
      <c r="Q313" s="1" t="str">
        <f>_xlfn.XLOOKUP(_xlfn.XLOOKUP($B313,Sheet6!$A:$A,Sheet6!$D:$D),Sheet7!$A:$A,Sheet7!C:C)</f>
        <v>Shuttle</v>
      </c>
      <c r="R313" s="1" t="str">
        <f>_xlfn.XLOOKUP(_xlfn.XLOOKUP($B313,Sheet6!$A:$A,Sheet6!$D:$D),Sheet7!$A:$A,Sheet7!D:D)</f>
        <v>Sales II</v>
      </c>
      <c r="S313" t="s">
        <v>2424</v>
      </c>
      <c r="T313" t="s">
        <v>157</v>
      </c>
      <c r="U313" t="s">
        <v>397</v>
      </c>
      <c r="V313" t="s">
        <v>65</v>
      </c>
      <c r="W313">
        <v>1995</v>
      </c>
      <c r="X313">
        <v>51990.87</v>
      </c>
    </row>
    <row r="314" spans="1:24" x14ac:dyDescent="0.3">
      <c r="A314">
        <v>313</v>
      </c>
      <c r="B314">
        <v>124</v>
      </c>
      <c r="C314" t="s">
        <v>2425</v>
      </c>
      <c r="D314" t="s">
        <v>2426</v>
      </c>
      <c r="E314">
        <v>52</v>
      </c>
      <c r="F314" t="s">
        <v>56</v>
      </c>
      <c r="G314">
        <v>764</v>
      </c>
      <c r="H314" t="s">
        <v>2427</v>
      </c>
      <c r="I314" t="s">
        <v>2428</v>
      </c>
      <c r="J314" t="s">
        <v>245</v>
      </c>
      <c r="K314">
        <v>218</v>
      </c>
      <c r="L314" t="s">
        <v>635</v>
      </c>
      <c r="M314" t="s">
        <v>343</v>
      </c>
      <c r="N314" t="s">
        <v>344</v>
      </c>
      <c r="O314" s="1">
        <v>44359</v>
      </c>
      <c r="P314" s="1" t="str">
        <f>_xlfn.XLOOKUP(_xlfn.XLOOKUP($B314,Sheet6!$A:$A,Sheet6!$D:$D),Sheet7!$A:$A,Sheet7!B:B)</f>
        <v>Gerladina</v>
      </c>
      <c r="Q314" s="1" t="str">
        <f>_xlfn.XLOOKUP(_xlfn.XLOOKUP($B314,Sheet6!$A:$A,Sheet6!$D:$D),Sheet7!$A:$A,Sheet7!C:C)</f>
        <v>Clitheroe</v>
      </c>
      <c r="R314" s="1" t="str">
        <f>_xlfn.XLOOKUP(_xlfn.XLOOKUP($B314,Sheet6!$A:$A,Sheet6!$D:$D),Sheet7!$A:$A,Sheet7!D:D)</f>
        <v>Sales Manager</v>
      </c>
      <c r="S314" t="s">
        <v>2429</v>
      </c>
      <c r="T314" t="s">
        <v>64</v>
      </c>
      <c r="U314" t="s">
        <v>2430</v>
      </c>
      <c r="V314" t="s">
        <v>379</v>
      </c>
      <c r="W314">
        <v>2004</v>
      </c>
      <c r="X314">
        <v>25619.93</v>
      </c>
    </row>
    <row r="315" spans="1:24" x14ac:dyDescent="0.3">
      <c r="A315">
        <v>314</v>
      </c>
      <c r="B315">
        <v>647</v>
      </c>
      <c r="C315" t="s">
        <v>2431</v>
      </c>
      <c r="D315" t="s">
        <v>2432</v>
      </c>
      <c r="E315">
        <v>27</v>
      </c>
      <c r="F315" t="s">
        <v>56</v>
      </c>
      <c r="G315">
        <v>747</v>
      </c>
      <c r="H315" t="s">
        <v>2433</v>
      </c>
      <c r="I315" t="s">
        <v>2434</v>
      </c>
      <c r="J315" t="s">
        <v>361</v>
      </c>
      <c r="K315">
        <v>55</v>
      </c>
      <c r="L315" t="s">
        <v>627</v>
      </c>
      <c r="M315" t="s">
        <v>96</v>
      </c>
      <c r="N315" t="s">
        <v>73</v>
      </c>
      <c r="O315" s="1">
        <v>44546</v>
      </c>
      <c r="P315" s="1" t="str">
        <f>_xlfn.XLOOKUP(_xlfn.XLOOKUP($B315,Sheet6!$A:$A,Sheet6!$D:$D),Sheet7!$A:$A,Sheet7!B:B)</f>
        <v>Lotty</v>
      </c>
      <c r="Q315" s="1" t="str">
        <f>_xlfn.XLOOKUP(_xlfn.XLOOKUP($B315,Sheet6!$A:$A,Sheet6!$D:$D),Sheet7!$A:$A,Sheet7!C:C)</f>
        <v>Gaffey</v>
      </c>
      <c r="R315" s="1" t="str">
        <f>_xlfn.XLOOKUP(_xlfn.XLOOKUP($B315,Sheet6!$A:$A,Sheet6!$D:$D),Sheet7!$A:$A,Sheet7!D:D)</f>
        <v>Sales Vet</v>
      </c>
      <c r="S315" t="s">
        <v>2435</v>
      </c>
      <c r="T315" t="s">
        <v>366</v>
      </c>
      <c r="U315" t="s">
        <v>2436</v>
      </c>
      <c r="V315" t="s">
        <v>181</v>
      </c>
      <c r="W315">
        <v>2010</v>
      </c>
      <c r="X315">
        <v>11636.5</v>
      </c>
    </row>
    <row r="316" spans="1:24" x14ac:dyDescent="0.3">
      <c r="A316">
        <v>315</v>
      </c>
      <c r="B316">
        <v>66</v>
      </c>
      <c r="C316" t="s">
        <v>2437</v>
      </c>
      <c r="D316" t="s">
        <v>2438</v>
      </c>
      <c r="E316">
        <v>21</v>
      </c>
      <c r="F316" t="s">
        <v>32</v>
      </c>
      <c r="G316">
        <v>707</v>
      </c>
      <c r="H316" t="s">
        <v>2439</v>
      </c>
      <c r="I316" t="s">
        <v>2440</v>
      </c>
      <c r="J316" t="s">
        <v>1472</v>
      </c>
      <c r="K316">
        <v>63558</v>
      </c>
      <c r="L316" t="s">
        <v>2124</v>
      </c>
      <c r="M316" t="s">
        <v>374</v>
      </c>
      <c r="N316" t="s">
        <v>375</v>
      </c>
      <c r="O316" s="1">
        <v>44343</v>
      </c>
      <c r="P316" s="1" t="str">
        <f>_xlfn.XLOOKUP(_xlfn.XLOOKUP($B316,Sheet6!$A:$A,Sheet6!$D:$D),Sheet7!$A:$A,Sheet7!B:B)</f>
        <v>Kelci</v>
      </c>
      <c r="Q316" s="1" t="str">
        <f>_xlfn.XLOOKUP(_xlfn.XLOOKUP($B316,Sheet6!$A:$A,Sheet6!$D:$D),Sheet7!$A:$A,Sheet7!C:C)</f>
        <v>Goldspink</v>
      </c>
      <c r="R316" s="1" t="str">
        <f>_xlfn.XLOOKUP(_xlfn.XLOOKUP($B316,Sheet6!$A:$A,Sheet6!$D:$D),Sheet7!$A:$A,Sheet7!D:D)</f>
        <v>Sales I</v>
      </c>
      <c r="S316" t="s">
        <v>2441</v>
      </c>
      <c r="T316" t="s">
        <v>179</v>
      </c>
      <c r="U316" t="s">
        <v>1175</v>
      </c>
      <c r="V316" t="s">
        <v>89</v>
      </c>
      <c r="W316">
        <v>1993</v>
      </c>
      <c r="X316">
        <v>31176.3</v>
      </c>
    </row>
    <row r="317" spans="1:24" x14ac:dyDescent="0.3">
      <c r="A317">
        <v>316</v>
      </c>
      <c r="B317">
        <v>895</v>
      </c>
      <c r="C317" t="s">
        <v>2442</v>
      </c>
      <c r="D317" t="s">
        <v>2443</v>
      </c>
      <c r="E317">
        <v>32</v>
      </c>
      <c r="F317" t="s">
        <v>32</v>
      </c>
      <c r="G317">
        <v>808</v>
      </c>
      <c r="H317" t="s">
        <v>2444</v>
      </c>
      <c r="I317" t="s">
        <v>2445</v>
      </c>
      <c r="J317" t="s">
        <v>747</v>
      </c>
      <c r="K317">
        <v>596</v>
      </c>
      <c r="L317" t="s">
        <v>459</v>
      </c>
      <c r="M317" t="s">
        <v>1353</v>
      </c>
      <c r="N317" t="s">
        <v>654</v>
      </c>
      <c r="O317" s="1">
        <v>44642</v>
      </c>
      <c r="P317" s="1" t="str">
        <f>_xlfn.XLOOKUP(_xlfn.XLOOKUP($B317,Sheet6!$A:$A,Sheet6!$D:$D),Sheet7!$A:$A,Sheet7!B:B)</f>
        <v>Carita</v>
      </c>
      <c r="Q317" s="1" t="str">
        <f>_xlfn.XLOOKUP(_xlfn.XLOOKUP($B317,Sheet6!$A:$A,Sheet6!$D:$D),Sheet7!$A:$A,Sheet7!C:C)</f>
        <v>Reay</v>
      </c>
      <c r="R317" s="1" t="str">
        <f>_xlfn.XLOOKUP(_xlfn.XLOOKUP($B317,Sheet6!$A:$A,Sheet6!$D:$D),Sheet7!$A:$A,Sheet7!D:D)</f>
        <v>Sales I</v>
      </c>
      <c r="S317" t="s">
        <v>2446</v>
      </c>
      <c r="T317" t="s">
        <v>179</v>
      </c>
      <c r="U317" t="s">
        <v>1865</v>
      </c>
      <c r="V317" t="s">
        <v>89</v>
      </c>
      <c r="W317">
        <v>1996</v>
      </c>
      <c r="X317">
        <v>22948.47</v>
      </c>
    </row>
    <row r="318" spans="1:24" x14ac:dyDescent="0.3">
      <c r="A318">
        <v>317</v>
      </c>
      <c r="B318">
        <v>7</v>
      </c>
      <c r="C318" t="s">
        <v>2447</v>
      </c>
      <c r="D318" t="s">
        <v>2448</v>
      </c>
      <c r="E318">
        <v>40</v>
      </c>
      <c r="F318" t="s">
        <v>56</v>
      </c>
      <c r="G318">
        <v>817</v>
      </c>
      <c r="H318" t="s">
        <v>2449</v>
      </c>
      <c r="I318" t="s">
        <v>2450</v>
      </c>
      <c r="J318" t="s">
        <v>274</v>
      </c>
      <c r="K318">
        <v>43556</v>
      </c>
      <c r="L318" t="s">
        <v>2024</v>
      </c>
      <c r="M318" t="s">
        <v>421</v>
      </c>
      <c r="N318" t="s">
        <v>207</v>
      </c>
      <c r="O318" s="1">
        <v>44323</v>
      </c>
      <c r="P318" s="1" t="str">
        <f>_xlfn.XLOOKUP(_xlfn.XLOOKUP($B318,Sheet6!$A:$A,Sheet6!$D:$D),Sheet7!$A:$A,Sheet7!B:B)</f>
        <v>Anitra</v>
      </c>
      <c r="Q318" s="1" t="str">
        <f>_xlfn.XLOOKUP(_xlfn.XLOOKUP($B318,Sheet6!$A:$A,Sheet6!$D:$D),Sheet7!$A:$A,Sheet7!C:C)</f>
        <v>Aldins</v>
      </c>
      <c r="R318" s="1" t="str">
        <f>_xlfn.XLOOKUP(_xlfn.XLOOKUP($B318,Sheet6!$A:$A,Sheet6!$D:$D),Sheet7!$A:$A,Sheet7!D:D)</f>
        <v>Sales I</v>
      </c>
      <c r="S318" t="s">
        <v>2451</v>
      </c>
      <c r="T318" t="s">
        <v>168</v>
      </c>
      <c r="U318" t="s">
        <v>1872</v>
      </c>
      <c r="V318" t="s">
        <v>347</v>
      </c>
      <c r="W318">
        <v>1998</v>
      </c>
      <c r="X318">
        <v>26104.97</v>
      </c>
    </row>
    <row r="319" spans="1:24" x14ac:dyDescent="0.3">
      <c r="A319">
        <v>318</v>
      </c>
      <c r="B319">
        <v>165</v>
      </c>
      <c r="C319" t="s">
        <v>1672</v>
      </c>
      <c r="D319" t="s">
        <v>2452</v>
      </c>
      <c r="E319">
        <v>63</v>
      </c>
      <c r="F319" t="s">
        <v>56</v>
      </c>
      <c r="G319">
        <v>663</v>
      </c>
      <c r="H319" t="s">
        <v>2453</v>
      </c>
      <c r="I319" t="s">
        <v>2454</v>
      </c>
      <c r="J319" t="s">
        <v>684</v>
      </c>
      <c r="K319">
        <v>3</v>
      </c>
      <c r="L319" t="s">
        <v>1593</v>
      </c>
      <c r="M319" t="s">
        <v>2455</v>
      </c>
      <c r="N319" t="s">
        <v>86</v>
      </c>
      <c r="O319" s="1">
        <v>44372</v>
      </c>
      <c r="P319" s="1" t="str">
        <f>_xlfn.XLOOKUP(_xlfn.XLOOKUP($B319,Sheet6!$A:$A,Sheet6!$D:$D),Sheet7!$A:$A,Sheet7!B:B)</f>
        <v>Elwyn</v>
      </c>
      <c r="Q319" s="1" t="str">
        <f>_xlfn.XLOOKUP(_xlfn.XLOOKUP($B319,Sheet6!$A:$A,Sheet6!$D:$D),Sheet7!$A:$A,Sheet7!C:C)</f>
        <v>Minall</v>
      </c>
      <c r="R319" s="1" t="str">
        <f>_xlfn.XLOOKUP(_xlfn.XLOOKUP($B319,Sheet6!$A:$A,Sheet6!$D:$D),Sheet7!$A:$A,Sheet7!D:D)</f>
        <v>Sales Vet</v>
      </c>
      <c r="S319" t="s">
        <v>2456</v>
      </c>
      <c r="T319" t="s">
        <v>1899</v>
      </c>
      <c r="U319" t="s">
        <v>1931</v>
      </c>
      <c r="V319" t="s">
        <v>647</v>
      </c>
      <c r="W319">
        <v>2004</v>
      </c>
      <c r="X319">
        <v>13159.19</v>
      </c>
    </row>
    <row r="320" spans="1:24" x14ac:dyDescent="0.3">
      <c r="A320">
        <v>319</v>
      </c>
      <c r="B320">
        <v>100</v>
      </c>
      <c r="C320" t="s">
        <v>2457</v>
      </c>
      <c r="D320" t="s">
        <v>2458</v>
      </c>
      <c r="E320">
        <v>27</v>
      </c>
      <c r="F320" t="s">
        <v>56</v>
      </c>
      <c r="G320">
        <v>761</v>
      </c>
      <c r="H320" t="s">
        <v>2459</v>
      </c>
      <c r="I320" t="s">
        <v>2460</v>
      </c>
      <c r="J320" t="s">
        <v>2461</v>
      </c>
      <c r="K320">
        <v>70</v>
      </c>
      <c r="L320" t="s">
        <v>2462</v>
      </c>
      <c r="M320" t="s">
        <v>96</v>
      </c>
      <c r="N320" t="s">
        <v>73</v>
      </c>
      <c r="O320" s="1">
        <v>44352</v>
      </c>
      <c r="P320" s="1" t="str">
        <f>_xlfn.XLOOKUP(_xlfn.XLOOKUP($B320,Sheet6!$A:$A,Sheet6!$D:$D),Sheet7!$A:$A,Sheet7!B:B)</f>
        <v>Yetty</v>
      </c>
      <c r="Q320" s="1" t="str">
        <f>_xlfn.XLOOKUP(_xlfn.XLOOKUP($B320,Sheet6!$A:$A,Sheet6!$D:$D),Sheet7!$A:$A,Sheet7!C:C)</f>
        <v>Digman</v>
      </c>
      <c r="R320" s="1" t="str">
        <f>_xlfn.XLOOKUP(_xlfn.XLOOKUP($B320,Sheet6!$A:$A,Sheet6!$D:$D),Sheet7!$A:$A,Sheet7!D:D)</f>
        <v>Sales III</v>
      </c>
      <c r="S320" t="s">
        <v>2463</v>
      </c>
      <c r="T320" t="s">
        <v>2406</v>
      </c>
      <c r="U320" t="s">
        <v>2464</v>
      </c>
      <c r="V320" t="s">
        <v>53</v>
      </c>
      <c r="W320">
        <v>1996</v>
      </c>
      <c r="X320">
        <v>43526.400000000001</v>
      </c>
    </row>
    <row r="321" spans="1:24" x14ac:dyDescent="0.3">
      <c r="A321">
        <v>320</v>
      </c>
      <c r="B321">
        <v>259</v>
      </c>
      <c r="C321" t="s">
        <v>2465</v>
      </c>
      <c r="D321" t="s">
        <v>2466</v>
      </c>
      <c r="E321">
        <v>52</v>
      </c>
      <c r="F321" t="s">
        <v>32</v>
      </c>
      <c r="G321">
        <v>846</v>
      </c>
      <c r="H321" t="s">
        <v>2467</v>
      </c>
      <c r="I321" t="s">
        <v>2468</v>
      </c>
      <c r="J321" t="s">
        <v>989</v>
      </c>
      <c r="K321">
        <v>527</v>
      </c>
      <c r="L321" t="s">
        <v>2066</v>
      </c>
      <c r="M321" t="s">
        <v>1587</v>
      </c>
      <c r="N321" t="s">
        <v>207</v>
      </c>
      <c r="O321" s="1">
        <v>44409</v>
      </c>
      <c r="P321" s="1" t="str">
        <f>_xlfn.XLOOKUP(_xlfn.XLOOKUP($B321,Sheet6!$A:$A,Sheet6!$D:$D),Sheet7!$A:$A,Sheet7!B:B)</f>
        <v>Carita</v>
      </c>
      <c r="Q321" s="1" t="str">
        <f>_xlfn.XLOOKUP(_xlfn.XLOOKUP($B321,Sheet6!$A:$A,Sheet6!$D:$D),Sheet7!$A:$A,Sheet7!C:C)</f>
        <v>Reay</v>
      </c>
      <c r="R321" s="1" t="str">
        <f>_xlfn.XLOOKUP(_xlfn.XLOOKUP($B321,Sheet6!$A:$A,Sheet6!$D:$D),Sheet7!$A:$A,Sheet7!D:D)</f>
        <v>Sales I</v>
      </c>
      <c r="S321" t="s">
        <v>2469</v>
      </c>
      <c r="T321" t="s">
        <v>51</v>
      </c>
      <c r="U321" t="s">
        <v>786</v>
      </c>
      <c r="V321" t="s">
        <v>190</v>
      </c>
      <c r="W321">
        <v>2006</v>
      </c>
      <c r="X321">
        <v>30572.28</v>
      </c>
    </row>
    <row r="322" spans="1:24" x14ac:dyDescent="0.3">
      <c r="A322">
        <v>321</v>
      </c>
      <c r="B322">
        <v>907</v>
      </c>
      <c r="C322" t="s">
        <v>2470</v>
      </c>
      <c r="D322" t="s">
        <v>2471</v>
      </c>
      <c r="E322">
        <v>66</v>
      </c>
      <c r="F322" t="s">
        <v>32</v>
      </c>
      <c r="G322">
        <v>835</v>
      </c>
      <c r="H322" t="s">
        <v>2472</v>
      </c>
      <c r="I322" t="s">
        <v>2473</v>
      </c>
      <c r="J322" t="s">
        <v>989</v>
      </c>
      <c r="K322">
        <v>9284</v>
      </c>
      <c r="L322" t="s">
        <v>676</v>
      </c>
      <c r="M322" t="s">
        <v>2474</v>
      </c>
      <c r="N322" t="s">
        <v>126</v>
      </c>
      <c r="O322" s="1">
        <v>44647</v>
      </c>
      <c r="P322" s="1" t="str">
        <f>_xlfn.XLOOKUP(_xlfn.XLOOKUP($B322,Sheet6!$A:$A,Sheet6!$D:$D),Sheet7!$A:$A,Sheet7!B:B)</f>
        <v>Lotty</v>
      </c>
      <c r="Q322" s="1" t="str">
        <f>_xlfn.XLOOKUP(_xlfn.XLOOKUP($B322,Sheet6!$A:$A,Sheet6!$D:$D),Sheet7!$A:$A,Sheet7!C:C)</f>
        <v>Gaffey</v>
      </c>
      <c r="R322" s="1" t="str">
        <f>_xlfn.XLOOKUP(_xlfn.XLOOKUP($B322,Sheet6!$A:$A,Sheet6!$D:$D),Sheet7!$A:$A,Sheet7!D:D)</f>
        <v>Sales Vet</v>
      </c>
      <c r="S322" t="s">
        <v>2475</v>
      </c>
      <c r="T322" t="s">
        <v>1899</v>
      </c>
      <c r="U322" t="s">
        <v>2476</v>
      </c>
      <c r="V322" t="s">
        <v>77</v>
      </c>
      <c r="W322">
        <v>2004</v>
      </c>
      <c r="X322">
        <v>22069.27</v>
      </c>
    </row>
    <row r="323" spans="1:24" x14ac:dyDescent="0.3">
      <c r="A323">
        <v>322</v>
      </c>
      <c r="B323">
        <v>520</v>
      </c>
      <c r="C323" t="s">
        <v>2477</v>
      </c>
      <c r="D323" t="s">
        <v>2478</v>
      </c>
      <c r="E323">
        <v>43</v>
      </c>
      <c r="F323" t="s">
        <v>426</v>
      </c>
      <c r="G323">
        <v>801</v>
      </c>
      <c r="H323" t="s">
        <v>2479</v>
      </c>
      <c r="I323" t="s">
        <v>2480</v>
      </c>
      <c r="J323" t="s">
        <v>94</v>
      </c>
      <c r="K323">
        <v>58</v>
      </c>
      <c r="L323" t="s">
        <v>1061</v>
      </c>
      <c r="M323" t="s">
        <v>2481</v>
      </c>
      <c r="N323" t="s">
        <v>1270</v>
      </c>
      <c r="O323" s="1">
        <v>44500</v>
      </c>
      <c r="P323" s="1" t="str">
        <f>_xlfn.XLOOKUP(_xlfn.XLOOKUP($B323,Sheet6!$A:$A,Sheet6!$D:$D),Sheet7!$A:$A,Sheet7!B:B)</f>
        <v>Yetty</v>
      </c>
      <c r="Q323" s="1" t="str">
        <f>_xlfn.XLOOKUP(_xlfn.XLOOKUP($B323,Sheet6!$A:$A,Sheet6!$D:$D),Sheet7!$A:$A,Sheet7!C:C)</f>
        <v>Digman</v>
      </c>
      <c r="R323" s="1" t="str">
        <f>_xlfn.XLOOKUP(_xlfn.XLOOKUP($B323,Sheet6!$A:$A,Sheet6!$D:$D),Sheet7!$A:$A,Sheet7!D:D)</f>
        <v>Sales III</v>
      </c>
      <c r="S323" t="s">
        <v>2482</v>
      </c>
      <c r="T323" t="s">
        <v>179</v>
      </c>
      <c r="U323" t="s">
        <v>2483</v>
      </c>
      <c r="V323" t="s">
        <v>181</v>
      </c>
      <c r="W323">
        <v>2002</v>
      </c>
      <c r="X323">
        <v>31675.83</v>
      </c>
    </row>
    <row r="324" spans="1:24" x14ac:dyDescent="0.3">
      <c r="A324">
        <v>323</v>
      </c>
      <c r="B324">
        <v>166</v>
      </c>
      <c r="C324" t="s">
        <v>2484</v>
      </c>
      <c r="D324" t="s">
        <v>2485</v>
      </c>
      <c r="E324">
        <v>56</v>
      </c>
      <c r="F324" t="s">
        <v>32</v>
      </c>
      <c r="G324">
        <v>643</v>
      </c>
      <c r="H324" t="s">
        <v>2486</v>
      </c>
      <c r="I324" t="s">
        <v>2487</v>
      </c>
      <c r="J324" t="s">
        <v>1316</v>
      </c>
      <c r="K324">
        <v>159</v>
      </c>
      <c r="L324" t="s">
        <v>342</v>
      </c>
      <c r="M324" t="s">
        <v>943</v>
      </c>
      <c r="N324" t="s">
        <v>126</v>
      </c>
      <c r="O324" s="1">
        <v>44372</v>
      </c>
      <c r="P324" s="1" t="str">
        <f>_xlfn.XLOOKUP(_xlfn.XLOOKUP($B324,Sheet6!$A:$A,Sheet6!$D:$D),Sheet7!$A:$A,Sheet7!B:B)</f>
        <v>Ulysses</v>
      </c>
      <c r="Q324" s="1" t="str">
        <f>_xlfn.XLOOKUP(_xlfn.XLOOKUP($B324,Sheet6!$A:$A,Sheet6!$D:$D),Sheet7!$A:$A,Sheet7!C:C)</f>
        <v>Eustis</v>
      </c>
      <c r="R324" s="1" t="str">
        <f>_xlfn.XLOOKUP(_xlfn.XLOOKUP($B324,Sheet6!$A:$A,Sheet6!$D:$D),Sheet7!$A:$A,Sheet7!D:D)</f>
        <v>Sales III</v>
      </c>
      <c r="S324" t="s">
        <v>2488</v>
      </c>
      <c r="T324" t="s">
        <v>976</v>
      </c>
      <c r="U324" t="s">
        <v>2399</v>
      </c>
      <c r="V324" t="s">
        <v>99</v>
      </c>
      <c r="W324">
        <v>1999</v>
      </c>
      <c r="X324">
        <v>23266.77</v>
      </c>
    </row>
    <row r="325" spans="1:24" x14ac:dyDescent="0.3">
      <c r="A325">
        <v>324</v>
      </c>
      <c r="B325">
        <v>303</v>
      </c>
      <c r="C325" t="s">
        <v>2489</v>
      </c>
      <c r="D325" t="s">
        <v>2490</v>
      </c>
      <c r="E325">
        <v>34</v>
      </c>
      <c r="F325" t="s">
        <v>32</v>
      </c>
      <c r="G325">
        <v>722</v>
      </c>
      <c r="H325" t="s">
        <v>2491</v>
      </c>
      <c r="I325" t="s">
        <v>2492</v>
      </c>
      <c r="J325" t="s">
        <v>163</v>
      </c>
      <c r="K325">
        <v>4</v>
      </c>
      <c r="L325" t="s">
        <v>2493</v>
      </c>
      <c r="M325" t="s">
        <v>1165</v>
      </c>
      <c r="N325" t="s">
        <v>134</v>
      </c>
      <c r="O325" s="1">
        <v>44422</v>
      </c>
      <c r="P325" s="1" t="str">
        <f>_xlfn.XLOOKUP(_xlfn.XLOOKUP($B325,Sheet6!$A:$A,Sheet6!$D:$D),Sheet7!$A:$A,Sheet7!B:B)</f>
        <v>Jodee</v>
      </c>
      <c r="Q325" s="1" t="str">
        <f>_xlfn.XLOOKUP(_xlfn.XLOOKUP($B325,Sheet6!$A:$A,Sheet6!$D:$D),Sheet7!$A:$A,Sheet7!C:C)</f>
        <v>Klimov</v>
      </c>
      <c r="R325" s="1" t="str">
        <f>_xlfn.XLOOKUP(_xlfn.XLOOKUP($B325,Sheet6!$A:$A,Sheet6!$D:$D),Sheet7!$A:$A,Sheet7!D:D)</f>
        <v>Sales I</v>
      </c>
      <c r="S325" t="s">
        <v>2494</v>
      </c>
      <c r="T325" t="s">
        <v>2495</v>
      </c>
      <c r="U325" t="s">
        <v>2496</v>
      </c>
      <c r="V325" t="s">
        <v>591</v>
      </c>
      <c r="W325">
        <v>1999</v>
      </c>
      <c r="X325">
        <v>5488.21</v>
      </c>
    </row>
    <row r="326" spans="1:24" x14ac:dyDescent="0.3">
      <c r="A326">
        <v>325</v>
      </c>
      <c r="B326">
        <v>344</v>
      </c>
      <c r="C326" t="s">
        <v>2497</v>
      </c>
      <c r="D326" t="s">
        <v>2498</v>
      </c>
      <c r="E326">
        <v>50</v>
      </c>
      <c r="F326" t="s">
        <v>56</v>
      </c>
      <c r="G326">
        <v>643</v>
      </c>
      <c r="H326" t="s">
        <v>2499</v>
      </c>
      <c r="I326" t="s">
        <v>2500</v>
      </c>
      <c r="J326" t="s">
        <v>105</v>
      </c>
      <c r="K326">
        <v>5202</v>
      </c>
      <c r="L326" t="s">
        <v>617</v>
      </c>
      <c r="M326" t="s">
        <v>37</v>
      </c>
      <c r="N326" t="s">
        <v>38</v>
      </c>
      <c r="O326" s="1">
        <v>44439</v>
      </c>
      <c r="P326" s="1" t="str">
        <f>_xlfn.XLOOKUP(_xlfn.XLOOKUP($B326,Sheet6!$A:$A,Sheet6!$D:$D),Sheet7!$A:$A,Sheet7!B:B)</f>
        <v>Etheline</v>
      </c>
      <c r="Q326" s="1" t="str">
        <f>_xlfn.XLOOKUP(_xlfn.XLOOKUP($B326,Sheet6!$A:$A,Sheet6!$D:$D),Sheet7!$A:$A,Sheet7!C:C)</f>
        <v>Childes</v>
      </c>
      <c r="R326" s="1" t="str">
        <f>_xlfn.XLOOKUP(_xlfn.XLOOKUP($B326,Sheet6!$A:$A,Sheet6!$D:$D),Sheet7!$A:$A,Sheet7!D:D)</f>
        <v>Sales Manager</v>
      </c>
      <c r="S326" t="s">
        <v>2501</v>
      </c>
      <c r="T326" t="s">
        <v>51</v>
      </c>
      <c r="U326" t="s">
        <v>52</v>
      </c>
      <c r="V326" t="s">
        <v>379</v>
      </c>
      <c r="W326">
        <v>1986</v>
      </c>
      <c r="X326">
        <v>19782.490000000002</v>
      </c>
    </row>
    <row r="327" spans="1:24" x14ac:dyDescent="0.3">
      <c r="A327">
        <v>326</v>
      </c>
      <c r="B327">
        <v>528</v>
      </c>
      <c r="C327" t="s">
        <v>2502</v>
      </c>
      <c r="D327" t="s">
        <v>2503</v>
      </c>
      <c r="E327">
        <v>50</v>
      </c>
      <c r="F327" t="s">
        <v>56</v>
      </c>
      <c r="G327">
        <v>662</v>
      </c>
      <c r="H327" t="s">
        <v>2504</v>
      </c>
      <c r="I327" t="s">
        <v>2505</v>
      </c>
      <c r="J327" t="s">
        <v>154</v>
      </c>
      <c r="K327">
        <v>8978</v>
      </c>
      <c r="L327" t="s">
        <v>2506</v>
      </c>
      <c r="M327" t="s">
        <v>2507</v>
      </c>
      <c r="N327" t="s">
        <v>207</v>
      </c>
      <c r="O327" s="1">
        <v>44503</v>
      </c>
      <c r="P327" s="1" t="str">
        <f>_xlfn.XLOOKUP(_xlfn.XLOOKUP($B327,Sheet6!$A:$A,Sheet6!$D:$D),Sheet7!$A:$A,Sheet7!B:B)</f>
        <v>Cassius</v>
      </c>
      <c r="Q327" s="1" t="str">
        <f>_xlfn.XLOOKUP(_xlfn.XLOOKUP($B327,Sheet6!$A:$A,Sheet6!$D:$D),Sheet7!$A:$A,Sheet7!C:C)</f>
        <v>Callicott</v>
      </c>
      <c r="R327" s="1" t="str">
        <f>_xlfn.XLOOKUP(_xlfn.XLOOKUP($B327,Sheet6!$A:$A,Sheet6!$D:$D),Sheet7!$A:$A,Sheet7!D:D)</f>
        <v>Sales I</v>
      </c>
      <c r="S327" t="s">
        <v>2508</v>
      </c>
      <c r="T327" t="s">
        <v>260</v>
      </c>
      <c r="U327" t="s">
        <v>928</v>
      </c>
      <c r="V327" t="s">
        <v>279</v>
      </c>
      <c r="W327">
        <v>1993</v>
      </c>
      <c r="X327">
        <v>19626.64</v>
      </c>
    </row>
    <row r="328" spans="1:24" x14ac:dyDescent="0.3">
      <c r="A328">
        <v>327</v>
      </c>
      <c r="B328">
        <v>301</v>
      </c>
      <c r="C328" t="s">
        <v>2509</v>
      </c>
      <c r="D328" t="s">
        <v>2510</v>
      </c>
      <c r="E328">
        <v>61</v>
      </c>
      <c r="F328" t="s">
        <v>32</v>
      </c>
      <c r="G328">
        <v>643</v>
      </c>
      <c r="H328" t="s">
        <v>2511</v>
      </c>
      <c r="I328" t="s">
        <v>2512</v>
      </c>
      <c r="J328" t="s">
        <v>352</v>
      </c>
      <c r="K328">
        <v>6396</v>
      </c>
      <c r="L328" t="s">
        <v>305</v>
      </c>
      <c r="M328" t="s">
        <v>1993</v>
      </c>
      <c r="N328" t="s">
        <v>2513</v>
      </c>
      <c r="O328" s="1">
        <v>44420</v>
      </c>
      <c r="P328" s="1" t="str">
        <f>_xlfn.XLOOKUP(_xlfn.XLOOKUP($B328,Sheet6!$A:$A,Sheet6!$D:$D),Sheet7!$A:$A,Sheet7!B:B)</f>
        <v>Gaylor</v>
      </c>
      <c r="Q328" s="1" t="str">
        <f>_xlfn.XLOOKUP(_xlfn.XLOOKUP($B328,Sheet6!$A:$A,Sheet6!$D:$D),Sheet7!$A:$A,Sheet7!C:C)</f>
        <v>Leggate</v>
      </c>
      <c r="R328" s="1" t="str">
        <f>_xlfn.XLOOKUP(_xlfn.XLOOKUP($B328,Sheet6!$A:$A,Sheet6!$D:$D),Sheet7!$A:$A,Sheet7!D:D)</f>
        <v>Sales I</v>
      </c>
      <c r="S328" t="s">
        <v>2514</v>
      </c>
      <c r="T328" t="s">
        <v>268</v>
      </c>
      <c r="U328" t="s">
        <v>1595</v>
      </c>
      <c r="V328" t="s">
        <v>128</v>
      </c>
      <c r="W328">
        <v>2002</v>
      </c>
      <c r="X328">
        <v>41145.660000000003</v>
      </c>
    </row>
    <row r="329" spans="1:24" x14ac:dyDescent="0.3">
      <c r="A329">
        <v>328</v>
      </c>
      <c r="B329">
        <v>464</v>
      </c>
      <c r="C329" t="s">
        <v>2515</v>
      </c>
      <c r="D329" t="s">
        <v>2516</v>
      </c>
      <c r="E329">
        <v>35</v>
      </c>
      <c r="F329" t="s">
        <v>32</v>
      </c>
      <c r="G329">
        <v>721</v>
      </c>
      <c r="H329" t="s">
        <v>2517</v>
      </c>
      <c r="I329" t="s">
        <v>2518</v>
      </c>
      <c r="J329" t="s">
        <v>880</v>
      </c>
      <c r="K329">
        <v>1</v>
      </c>
      <c r="L329" t="s">
        <v>1135</v>
      </c>
      <c r="M329" t="s">
        <v>2365</v>
      </c>
      <c r="N329" t="s">
        <v>73</v>
      </c>
      <c r="O329" s="1">
        <v>44477</v>
      </c>
      <c r="P329" s="1" t="str">
        <f>_xlfn.XLOOKUP(_xlfn.XLOOKUP($B329,Sheet6!$A:$A,Sheet6!$D:$D),Sheet7!$A:$A,Sheet7!B:B)</f>
        <v>Wendell</v>
      </c>
      <c r="Q329" s="1" t="str">
        <f>_xlfn.XLOOKUP(_xlfn.XLOOKUP($B329,Sheet6!$A:$A,Sheet6!$D:$D),Sheet7!$A:$A,Sheet7!C:C)</f>
        <v>Sulter</v>
      </c>
      <c r="R329" s="1" t="str">
        <f>_xlfn.XLOOKUP(_xlfn.XLOOKUP($B329,Sheet6!$A:$A,Sheet6!$D:$D),Sheet7!$A:$A,Sheet7!D:D)</f>
        <v>Sales I</v>
      </c>
      <c r="S329" t="s">
        <v>2519</v>
      </c>
      <c r="T329" t="s">
        <v>51</v>
      </c>
      <c r="U329">
        <v>626</v>
      </c>
      <c r="V329" t="s">
        <v>181</v>
      </c>
      <c r="W329">
        <v>1989</v>
      </c>
      <c r="X329">
        <v>49959.44</v>
      </c>
    </row>
    <row r="330" spans="1:24" x14ac:dyDescent="0.3">
      <c r="A330">
        <v>329</v>
      </c>
      <c r="B330">
        <v>104</v>
      </c>
      <c r="C330" t="s">
        <v>2520</v>
      </c>
      <c r="D330" t="s">
        <v>2521</v>
      </c>
      <c r="E330">
        <v>37</v>
      </c>
      <c r="F330" t="s">
        <v>80</v>
      </c>
      <c r="G330">
        <v>814</v>
      </c>
      <c r="H330" t="s">
        <v>2522</v>
      </c>
      <c r="I330" t="s">
        <v>2523</v>
      </c>
      <c r="J330" t="s">
        <v>567</v>
      </c>
      <c r="K330">
        <v>93</v>
      </c>
      <c r="L330" t="s">
        <v>2524</v>
      </c>
      <c r="M330" t="s">
        <v>522</v>
      </c>
      <c r="N330" t="s">
        <v>73</v>
      </c>
      <c r="O330" s="1">
        <v>44353</v>
      </c>
      <c r="P330" s="1" t="str">
        <f>_xlfn.XLOOKUP(_xlfn.XLOOKUP($B330,Sheet6!$A:$A,Sheet6!$D:$D),Sheet7!$A:$A,Sheet7!B:B)</f>
        <v>Isidora</v>
      </c>
      <c r="Q330" s="1" t="str">
        <f>_xlfn.XLOOKUP(_xlfn.XLOOKUP($B330,Sheet6!$A:$A,Sheet6!$D:$D),Sheet7!$A:$A,Sheet7!C:C)</f>
        <v>Horbart</v>
      </c>
      <c r="R330" s="1" t="str">
        <f>_xlfn.XLOOKUP(_xlfn.XLOOKUP($B330,Sheet6!$A:$A,Sheet6!$D:$D),Sheet7!$A:$A,Sheet7!D:D)</f>
        <v>Sales Vet</v>
      </c>
      <c r="S330" t="s">
        <v>2525</v>
      </c>
      <c r="T330" t="s">
        <v>912</v>
      </c>
      <c r="U330" t="s">
        <v>1158</v>
      </c>
      <c r="V330" t="s">
        <v>190</v>
      </c>
      <c r="W330">
        <v>2003</v>
      </c>
      <c r="X330">
        <v>43282.49</v>
      </c>
    </row>
    <row r="331" spans="1:24" x14ac:dyDescent="0.3">
      <c r="A331">
        <v>330</v>
      </c>
      <c r="B331">
        <v>120</v>
      </c>
      <c r="C331" t="s">
        <v>2526</v>
      </c>
      <c r="D331" t="s">
        <v>2527</v>
      </c>
      <c r="E331">
        <v>66</v>
      </c>
      <c r="F331" t="s">
        <v>56</v>
      </c>
      <c r="G331">
        <v>733</v>
      </c>
      <c r="H331" t="s">
        <v>2528</v>
      </c>
      <c r="I331" t="s">
        <v>2529</v>
      </c>
      <c r="J331" t="s">
        <v>1172</v>
      </c>
      <c r="K331">
        <v>5</v>
      </c>
      <c r="L331" t="s">
        <v>2530</v>
      </c>
      <c r="M331" t="s">
        <v>206</v>
      </c>
      <c r="N331" t="s">
        <v>207</v>
      </c>
      <c r="O331" s="1">
        <v>44358</v>
      </c>
      <c r="P331" s="1" t="str">
        <f>_xlfn.XLOOKUP(_xlfn.XLOOKUP($B331,Sheet6!$A:$A,Sheet6!$D:$D),Sheet7!$A:$A,Sheet7!B:B)</f>
        <v>Yetty</v>
      </c>
      <c r="Q331" s="1" t="str">
        <f>_xlfn.XLOOKUP(_xlfn.XLOOKUP($B331,Sheet6!$A:$A,Sheet6!$D:$D),Sheet7!$A:$A,Sheet7!C:C)</f>
        <v>Digman</v>
      </c>
      <c r="R331" s="1" t="str">
        <f>_xlfn.XLOOKUP(_xlfn.XLOOKUP($B331,Sheet6!$A:$A,Sheet6!$D:$D),Sheet7!$A:$A,Sheet7!D:D)</f>
        <v>Sales III</v>
      </c>
      <c r="S331" t="s">
        <v>2531</v>
      </c>
      <c r="T331" t="s">
        <v>1899</v>
      </c>
      <c r="U331" t="s">
        <v>644</v>
      </c>
      <c r="V331" t="s">
        <v>211</v>
      </c>
      <c r="W331">
        <v>1996</v>
      </c>
      <c r="X331">
        <v>38668.449999999997</v>
      </c>
    </row>
    <row r="332" spans="1:24" x14ac:dyDescent="0.3">
      <c r="A332">
        <v>331</v>
      </c>
      <c r="B332">
        <v>855</v>
      </c>
      <c r="C332" t="s">
        <v>2532</v>
      </c>
      <c r="D332" t="s">
        <v>2533</v>
      </c>
      <c r="E332">
        <v>47</v>
      </c>
      <c r="F332" t="s">
        <v>32</v>
      </c>
      <c r="G332">
        <v>682</v>
      </c>
      <c r="H332" t="s">
        <v>2534</v>
      </c>
      <c r="I332" t="s">
        <v>2535</v>
      </c>
      <c r="J332" t="s">
        <v>585</v>
      </c>
      <c r="K332">
        <v>99</v>
      </c>
      <c r="L332" t="s">
        <v>2316</v>
      </c>
      <c r="M332" t="s">
        <v>2536</v>
      </c>
      <c r="N332" t="s">
        <v>1006</v>
      </c>
      <c r="O332" s="1">
        <v>44631</v>
      </c>
      <c r="P332" s="1" t="str">
        <f>_xlfn.XLOOKUP(_xlfn.XLOOKUP($B332,Sheet6!$A:$A,Sheet6!$D:$D),Sheet7!$A:$A,Sheet7!B:B)</f>
        <v>Worthington</v>
      </c>
      <c r="Q332" s="1" t="str">
        <f>_xlfn.XLOOKUP(_xlfn.XLOOKUP($B332,Sheet6!$A:$A,Sheet6!$D:$D),Sheet7!$A:$A,Sheet7!C:C)</f>
        <v>Stitle</v>
      </c>
      <c r="R332" s="1" t="str">
        <f>_xlfn.XLOOKUP(_xlfn.XLOOKUP($B332,Sheet6!$A:$A,Sheet6!$D:$D),Sheet7!$A:$A,Sheet7!D:D)</f>
        <v>Sales I</v>
      </c>
      <c r="S332" t="s">
        <v>2537</v>
      </c>
      <c r="T332" t="s">
        <v>2076</v>
      </c>
      <c r="U332" t="s">
        <v>2077</v>
      </c>
      <c r="V332" t="s">
        <v>190</v>
      </c>
      <c r="W332">
        <v>2009</v>
      </c>
      <c r="X332">
        <v>10157.01</v>
      </c>
    </row>
    <row r="333" spans="1:24" x14ac:dyDescent="0.3">
      <c r="A333">
        <v>332</v>
      </c>
      <c r="B333">
        <v>944</v>
      </c>
      <c r="C333" t="s">
        <v>2538</v>
      </c>
      <c r="D333" t="s">
        <v>2539</v>
      </c>
      <c r="E333">
        <v>50</v>
      </c>
      <c r="F333" t="s">
        <v>501</v>
      </c>
      <c r="G333">
        <v>710</v>
      </c>
      <c r="H333" t="s">
        <v>2540</v>
      </c>
      <c r="I333" t="s">
        <v>2541</v>
      </c>
      <c r="J333" t="s">
        <v>512</v>
      </c>
      <c r="K333">
        <v>3816</v>
      </c>
      <c r="L333" t="s">
        <v>2124</v>
      </c>
      <c r="M333" t="s">
        <v>522</v>
      </c>
      <c r="N333" t="s">
        <v>73</v>
      </c>
      <c r="O333" s="1">
        <v>44660</v>
      </c>
      <c r="P333" s="1" t="str">
        <f>_xlfn.XLOOKUP(_xlfn.XLOOKUP($B333,Sheet6!$A:$A,Sheet6!$D:$D),Sheet7!$A:$A,Sheet7!B:B)</f>
        <v>Levin</v>
      </c>
      <c r="Q333" s="1" t="str">
        <f>_xlfn.XLOOKUP(_xlfn.XLOOKUP($B333,Sheet6!$A:$A,Sheet6!$D:$D),Sheet7!$A:$A,Sheet7!C:C)</f>
        <v>Shuttle</v>
      </c>
      <c r="R333" s="1" t="str">
        <f>_xlfn.XLOOKUP(_xlfn.XLOOKUP($B333,Sheet6!$A:$A,Sheet6!$D:$D),Sheet7!$A:$A,Sheet7!D:D)</f>
        <v>Sales II</v>
      </c>
      <c r="S333" t="s">
        <v>2542</v>
      </c>
      <c r="T333" t="s">
        <v>366</v>
      </c>
      <c r="U333" t="s">
        <v>1789</v>
      </c>
      <c r="V333" t="s">
        <v>89</v>
      </c>
      <c r="W333">
        <v>2005</v>
      </c>
      <c r="X333">
        <v>23994.720000000001</v>
      </c>
    </row>
    <row r="334" spans="1:24" x14ac:dyDescent="0.3">
      <c r="A334">
        <v>333</v>
      </c>
      <c r="B334">
        <v>243</v>
      </c>
      <c r="C334" t="s">
        <v>2543</v>
      </c>
      <c r="D334" t="s">
        <v>2544</v>
      </c>
      <c r="E334">
        <v>26</v>
      </c>
      <c r="F334" t="s">
        <v>501</v>
      </c>
      <c r="G334">
        <v>771</v>
      </c>
      <c r="H334" t="s">
        <v>2545</v>
      </c>
      <c r="I334" t="s">
        <v>2546</v>
      </c>
      <c r="J334" t="s">
        <v>2547</v>
      </c>
      <c r="K334">
        <v>59713</v>
      </c>
      <c r="L334" t="s">
        <v>2548</v>
      </c>
      <c r="M334" t="s">
        <v>363</v>
      </c>
      <c r="N334" t="s">
        <v>364</v>
      </c>
      <c r="O334" s="1">
        <v>44403</v>
      </c>
      <c r="P334" s="1" t="str">
        <f>_xlfn.XLOOKUP(_xlfn.XLOOKUP($B334,Sheet6!$A:$A,Sheet6!$D:$D),Sheet7!$A:$A,Sheet7!B:B)</f>
        <v>Levin</v>
      </c>
      <c r="Q334" s="1" t="str">
        <f>_xlfn.XLOOKUP(_xlfn.XLOOKUP($B334,Sheet6!$A:$A,Sheet6!$D:$D),Sheet7!$A:$A,Sheet7!C:C)</f>
        <v>Shuttle</v>
      </c>
      <c r="R334" s="1" t="str">
        <f>_xlfn.XLOOKUP(_xlfn.XLOOKUP($B334,Sheet6!$A:$A,Sheet6!$D:$D),Sheet7!$A:$A,Sheet7!D:D)</f>
        <v>Sales II</v>
      </c>
      <c r="S334" t="s">
        <v>2549</v>
      </c>
      <c r="T334" t="s">
        <v>64</v>
      </c>
      <c r="U334" t="s">
        <v>1754</v>
      </c>
      <c r="V334" t="s">
        <v>29</v>
      </c>
      <c r="W334">
        <v>1995</v>
      </c>
      <c r="X334">
        <v>54744.46</v>
      </c>
    </row>
    <row r="335" spans="1:24" x14ac:dyDescent="0.3">
      <c r="A335">
        <v>334</v>
      </c>
      <c r="B335">
        <v>946</v>
      </c>
      <c r="C335" t="s">
        <v>2550</v>
      </c>
      <c r="D335" t="s">
        <v>2551</v>
      </c>
      <c r="E335">
        <v>25</v>
      </c>
      <c r="F335" t="s">
        <v>32</v>
      </c>
      <c r="G335">
        <v>633</v>
      </c>
      <c r="H335" t="s">
        <v>2552</v>
      </c>
      <c r="I335" t="s">
        <v>2553</v>
      </c>
      <c r="J335" t="s">
        <v>1114</v>
      </c>
      <c r="K335">
        <v>6823</v>
      </c>
      <c r="L335" t="s">
        <v>772</v>
      </c>
      <c r="M335" t="s">
        <v>2554</v>
      </c>
      <c r="N335" t="s">
        <v>287</v>
      </c>
      <c r="O335" s="1">
        <v>44661</v>
      </c>
      <c r="P335" s="1" t="str">
        <f>_xlfn.XLOOKUP(_xlfn.XLOOKUP($B335,Sheet6!$A:$A,Sheet6!$D:$D),Sheet7!$A:$A,Sheet7!B:B)</f>
        <v>Jodee</v>
      </c>
      <c r="Q335" s="1" t="str">
        <f>_xlfn.XLOOKUP(_xlfn.XLOOKUP($B335,Sheet6!$A:$A,Sheet6!$D:$D),Sheet7!$A:$A,Sheet7!C:C)</f>
        <v>Klimov</v>
      </c>
      <c r="R335" s="1" t="str">
        <f>_xlfn.XLOOKUP(_xlfn.XLOOKUP($B335,Sheet6!$A:$A,Sheet6!$D:$D),Sheet7!$A:$A,Sheet7!D:D)</f>
        <v>Sales I</v>
      </c>
      <c r="S335" t="s">
        <v>2555</v>
      </c>
      <c r="T335" t="s">
        <v>40</v>
      </c>
      <c r="U335" t="s">
        <v>1956</v>
      </c>
      <c r="V335" t="s">
        <v>89</v>
      </c>
      <c r="W335">
        <v>2010</v>
      </c>
      <c r="X335">
        <v>11577.82</v>
      </c>
    </row>
    <row r="336" spans="1:24" x14ac:dyDescent="0.3">
      <c r="A336">
        <v>335</v>
      </c>
      <c r="B336">
        <v>180</v>
      </c>
      <c r="C336" t="s">
        <v>2556</v>
      </c>
      <c r="D336" t="s">
        <v>2557</v>
      </c>
      <c r="E336">
        <v>62</v>
      </c>
      <c r="F336" t="s">
        <v>56</v>
      </c>
      <c r="G336">
        <v>752</v>
      </c>
      <c r="H336" t="s">
        <v>2558</v>
      </c>
      <c r="I336" t="s">
        <v>2559</v>
      </c>
      <c r="J336" t="s">
        <v>1099</v>
      </c>
      <c r="K336">
        <v>46274</v>
      </c>
      <c r="L336" t="s">
        <v>721</v>
      </c>
      <c r="M336" t="s">
        <v>25</v>
      </c>
      <c r="N336" t="s">
        <v>187</v>
      </c>
      <c r="O336" s="1">
        <v>44378</v>
      </c>
      <c r="P336" s="1" t="str">
        <f>_xlfn.XLOOKUP(_xlfn.XLOOKUP($B336,Sheet6!$A:$A,Sheet6!$D:$D),Sheet7!$A:$A,Sheet7!B:B)</f>
        <v>Lotty</v>
      </c>
      <c r="Q336" s="1" t="str">
        <f>_xlfn.XLOOKUP(_xlfn.XLOOKUP($B336,Sheet6!$A:$A,Sheet6!$D:$D),Sheet7!$A:$A,Sheet7!C:C)</f>
        <v>Gaffey</v>
      </c>
      <c r="R336" s="1" t="str">
        <f>_xlfn.XLOOKUP(_xlfn.XLOOKUP($B336,Sheet6!$A:$A,Sheet6!$D:$D),Sheet7!$A:$A,Sheet7!D:D)</f>
        <v>Sales Vet</v>
      </c>
      <c r="S336" t="s">
        <v>2560</v>
      </c>
      <c r="T336" t="s">
        <v>148</v>
      </c>
      <c r="U336" t="s">
        <v>2561</v>
      </c>
      <c r="V336" t="s">
        <v>53</v>
      </c>
      <c r="W336">
        <v>2006</v>
      </c>
      <c r="X336">
        <v>40218.92</v>
      </c>
    </row>
    <row r="337" spans="1:24" x14ac:dyDescent="0.3">
      <c r="A337">
        <v>336</v>
      </c>
      <c r="B337">
        <v>997</v>
      </c>
      <c r="C337" t="s">
        <v>2562</v>
      </c>
      <c r="D337" t="s">
        <v>2563</v>
      </c>
      <c r="E337">
        <v>57</v>
      </c>
      <c r="F337" t="s">
        <v>56</v>
      </c>
      <c r="G337">
        <v>649</v>
      </c>
      <c r="H337" t="s">
        <v>2564</v>
      </c>
      <c r="I337" t="s">
        <v>2565</v>
      </c>
      <c r="J337" t="s">
        <v>105</v>
      </c>
      <c r="K337">
        <v>22</v>
      </c>
      <c r="L337" t="s">
        <v>2566</v>
      </c>
      <c r="M337" t="s">
        <v>286</v>
      </c>
      <c r="N337" t="s">
        <v>287</v>
      </c>
      <c r="O337" s="1">
        <v>44684</v>
      </c>
      <c r="P337" s="1" t="str">
        <f>_xlfn.XLOOKUP(_xlfn.XLOOKUP($B337,Sheet6!$A:$A,Sheet6!$D:$D),Sheet7!$A:$A,Sheet7!B:B)</f>
        <v>Wendell</v>
      </c>
      <c r="Q337" s="1" t="str">
        <f>_xlfn.XLOOKUP(_xlfn.XLOOKUP($B337,Sheet6!$A:$A,Sheet6!$D:$D),Sheet7!$A:$A,Sheet7!C:C)</f>
        <v>Sulter</v>
      </c>
      <c r="R337" s="1" t="str">
        <f>_xlfn.XLOOKUP(_xlfn.XLOOKUP($B337,Sheet6!$A:$A,Sheet6!$D:$D),Sheet7!$A:$A,Sheet7!D:D)</f>
        <v>Sales I</v>
      </c>
      <c r="S337" t="s">
        <v>2567</v>
      </c>
      <c r="T337" t="s">
        <v>2568</v>
      </c>
      <c r="U337">
        <v>3500</v>
      </c>
      <c r="V337" t="s">
        <v>279</v>
      </c>
      <c r="W337">
        <v>2011</v>
      </c>
      <c r="X337">
        <v>9105.2099999999991</v>
      </c>
    </row>
    <row r="338" spans="1:24" x14ac:dyDescent="0.3">
      <c r="A338">
        <v>337</v>
      </c>
      <c r="B338">
        <v>47</v>
      </c>
      <c r="C338" t="s">
        <v>2569</v>
      </c>
      <c r="D338" t="s">
        <v>2570</v>
      </c>
      <c r="E338">
        <v>61</v>
      </c>
      <c r="F338" t="s">
        <v>32</v>
      </c>
      <c r="G338">
        <v>798</v>
      </c>
      <c r="H338" t="s">
        <v>2571</v>
      </c>
      <c r="I338" t="s">
        <v>2572</v>
      </c>
      <c r="J338" t="s">
        <v>1986</v>
      </c>
      <c r="K338">
        <v>93</v>
      </c>
      <c r="L338" t="s">
        <v>2573</v>
      </c>
      <c r="M338" t="s">
        <v>1180</v>
      </c>
      <c r="N338" t="s">
        <v>459</v>
      </c>
      <c r="O338" s="1">
        <v>44338</v>
      </c>
      <c r="P338" s="1" t="str">
        <f>_xlfn.XLOOKUP(_xlfn.XLOOKUP($B338,Sheet6!$A:$A,Sheet6!$D:$D),Sheet7!$A:$A,Sheet7!B:B)</f>
        <v>Devora</v>
      </c>
      <c r="Q338" s="1" t="str">
        <f>_xlfn.XLOOKUP(_xlfn.XLOOKUP($B338,Sheet6!$A:$A,Sheet6!$D:$D),Sheet7!$A:$A,Sheet7!C:C)</f>
        <v>Herche</v>
      </c>
      <c r="R338" s="1" t="str">
        <f>_xlfn.XLOOKUP(_xlfn.XLOOKUP($B338,Sheet6!$A:$A,Sheet6!$D:$D),Sheet7!$A:$A,Sheet7!D:D)</f>
        <v>Sales I</v>
      </c>
      <c r="S338" t="s">
        <v>2574</v>
      </c>
      <c r="T338" t="s">
        <v>2575</v>
      </c>
      <c r="U338" t="s">
        <v>2576</v>
      </c>
      <c r="V338" t="s">
        <v>181</v>
      </c>
      <c r="W338">
        <v>2009</v>
      </c>
      <c r="X338">
        <v>15851.56</v>
      </c>
    </row>
    <row r="339" spans="1:24" x14ac:dyDescent="0.3">
      <c r="A339">
        <v>338</v>
      </c>
      <c r="B339">
        <v>579</v>
      </c>
      <c r="C339" t="s">
        <v>2577</v>
      </c>
      <c r="D339" t="s">
        <v>2578</v>
      </c>
      <c r="E339">
        <v>62</v>
      </c>
      <c r="F339" t="s">
        <v>56</v>
      </c>
      <c r="G339">
        <v>717</v>
      </c>
      <c r="H339" t="s">
        <v>2579</v>
      </c>
      <c r="I339" t="s">
        <v>2580</v>
      </c>
      <c r="J339" t="s">
        <v>1818</v>
      </c>
      <c r="K339">
        <v>2450</v>
      </c>
      <c r="L339" t="s">
        <v>1605</v>
      </c>
      <c r="M339" t="s">
        <v>522</v>
      </c>
      <c r="N339" t="s">
        <v>73</v>
      </c>
      <c r="O339" s="1">
        <v>44523</v>
      </c>
      <c r="P339" s="1" t="str">
        <f>_xlfn.XLOOKUP(_xlfn.XLOOKUP($B339,Sheet6!$A:$A,Sheet6!$D:$D),Sheet7!$A:$A,Sheet7!B:B)</f>
        <v>Anitra</v>
      </c>
      <c r="Q339" s="1" t="str">
        <f>_xlfn.XLOOKUP(_xlfn.XLOOKUP($B339,Sheet6!$A:$A,Sheet6!$D:$D),Sheet7!$A:$A,Sheet7!C:C)</f>
        <v>Aldins</v>
      </c>
      <c r="R339" s="1" t="str">
        <f>_xlfn.XLOOKUP(_xlfn.XLOOKUP($B339,Sheet6!$A:$A,Sheet6!$D:$D),Sheet7!$A:$A,Sheet7!D:D)</f>
        <v>Sales I</v>
      </c>
      <c r="S339" t="s">
        <v>2581</v>
      </c>
      <c r="T339" t="s">
        <v>51</v>
      </c>
      <c r="U339" t="s">
        <v>2582</v>
      </c>
      <c r="V339" t="s">
        <v>29</v>
      </c>
      <c r="W339">
        <v>2006</v>
      </c>
      <c r="X339">
        <v>26134.53</v>
      </c>
    </row>
    <row r="340" spans="1:24" x14ac:dyDescent="0.3">
      <c r="A340">
        <v>339</v>
      </c>
      <c r="B340">
        <v>792</v>
      </c>
      <c r="C340" t="s">
        <v>2583</v>
      </c>
      <c r="D340" t="s">
        <v>2584</v>
      </c>
      <c r="E340">
        <v>19</v>
      </c>
      <c r="F340" t="s">
        <v>32</v>
      </c>
      <c r="G340">
        <v>642</v>
      </c>
      <c r="H340" t="s">
        <v>2585</v>
      </c>
      <c r="I340" t="s">
        <v>2586</v>
      </c>
      <c r="J340" t="s">
        <v>105</v>
      </c>
      <c r="K340">
        <v>9053</v>
      </c>
      <c r="L340" t="s">
        <v>1657</v>
      </c>
      <c r="M340" t="s">
        <v>2587</v>
      </c>
      <c r="N340" t="s">
        <v>2588</v>
      </c>
      <c r="O340" s="1">
        <v>44606</v>
      </c>
      <c r="P340" s="1" t="str">
        <f>_xlfn.XLOOKUP(_xlfn.XLOOKUP($B340,Sheet6!$A:$A,Sheet6!$D:$D),Sheet7!$A:$A,Sheet7!B:B)</f>
        <v>Donnell</v>
      </c>
      <c r="Q340" s="1" t="str">
        <f>_xlfn.XLOOKUP(_xlfn.XLOOKUP($B340,Sheet6!$A:$A,Sheet6!$D:$D),Sheet7!$A:$A,Sheet7!C:C)</f>
        <v>Grzelewski</v>
      </c>
      <c r="R340" s="1" t="str">
        <f>_xlfn.XLOOKUP(_xlfn.XLOOKUP($B340,Sheet6!$A:$A,Sheet6!$D:$D),Sheet7!$A:$A,Sheet7!D:D)</f>
        <v>Sales Vet</v>
      </c>
      <c r="S340" t="s">
        <v>2589</v>
      </c>
      <c r="T340" t="s">
        <v>2076</v>
      </c>
      <c r="U340" t="s">
        <v>2077</v>
      </c>
      <c r="V340" t="s">
        <v>190</v>
      </c>
      <c r="W340">
        <v>2006</v>
      </c>
      <c r="X340">
        <v>34167.53</v>
      </c>
    </row>
    <row r="341" spans="1:24" x14ac:dyDescent="0.3">
      <c r="A341">
        <v>340</v>
      </c>
      <c r="B341">
        <v>475</v>
      </c>
      <c r="C341" t="s">
        <v>2590</v>
      </c>
      <c r="D341" t="s">
        <v>2591</v>
      </c>
      <c r="E341">
        <v>48</v>
      </c>
      <c r="F341" t="s">
        <v>32</v>
      </c>
      <c r="G341">
        <v>632</v>
      </c>
      <c r="H341" t="s">
        <v>2592</v>
      </c>
      <c r="I341" t="s">
        <v>2593</v>
      </c>
      <c r="J341" t="s">
        <v>1642</v>
      </c>
      <c r="K341">
        <v>94748</v>
      </c>
      <c r="L341" t="s">
        <v>1806</v>
      </c>
      <c r="M341" t="s">
        <v>722</v>
      </c>
      <c r="N341" t="s">
        <v>723</v>
      </c>
      <c r="O341" s="1">
        <v>44481</v>
      </c>
      <c r="P341" s="1" t="str">
        <f>_xlfn.XLOOKUP(_xlfn.XLOOKUP($B341,Sheet6!$A:$A,Sheet6!$D:$D),Sheet7!$A:$A,Sheet7!B:B)</f>
        <v>Alexa</v>
      </c>
      <c r="Q341" s="1" t="str">
        <f>_xlfn.XLOOKUP(_xlfn.XLOOKUP($B341,Sheet6!$A:$A,Sheet6!$D:$D),Sheet7!$A:$A,Sheet7!C:C)</f>
        <v>Argyle</v>
      </c>
      <c r="R341" s="1" t="str">
        <f>_xlfn.XLOOKUP(_xlfn.XLOOKUP($B341,Sheet6!$A:$A,Sheet6!$D:$D),Sheet7!$A:$A,Sheet7!D:D)</f>
        <v>Sales III</v>
      </c>
      <c r="S341" t="s">
        <v>2594</v>
      </c>
      <c r="T341" t="s">
        <v>179</v>
      </c>
      <c r="U341" t="s">
        <v>836</v>
      </c>
      <c r="V341" t="s">
        <v>548</v>
      </c>
      <c r="W341">
        <v>2009</v>
      </c>
      <c r="X341">
        <v>50723.040000000001</v>
      </c>
    </row>
    <row r="342" spans="1:24" x14ac:dyDescent="0.3">
      <c r="A342">
        <v>341</v>
      </c>
      <c r="B342">
        <v>87</v>
      </c>
      <c r="C342" t="s">
        <v>2595</v>
      </c>
      <c r="D342" t="s">
        <v>2596</v>
      </c>
      <c r="E342">
        <v>23</v>
      </c>
      <c r="F342" t="s">
        <v>56</v>
      </c>
      <c r="G342">
        <v>698</v>
      </c>
      <c r="H342" t="s">
        <v>2597</v>
      </c>
      <c r="I342" t="s">
        <v>2598</v>
      </c>
      <c r="J342" t="s">
        <v>1163</v>
      </c>
      <c r="K342">
        <v>81243</v>
      </c>
      <c r="L342" t="s">
        <v>1556</v>
      </c>
      <c r="M342" t="s">
        <v>25</v>
      </c>
      <c r="N342" t="s">
        <v>187</v>
      </c>
      <c r="O342" s="1">
        <v>44350</v>
      </c>
      <c r="P342" s="1" t="str">
        <f>_xlfn.XLOOKUP(_xlfn.XLOOKUP($B342,Sheet6!$A:$A,Sheet6!$D:$D),Sheet7!$A:$A,Sheet7!B:B)</f>
        <v>Ulysses</v>
      </c>
      <c r="Q342" s="1" t="str">
        <f>_xlfn.XLOOKUP(_xlfn.XLOOKUP($B342,Sheet6!$A:$A,Sheet6!$D:$D),Sheet7!$A:$A,Sheet7!C:C)</f>
        <v>Eustis</v>
      </c>
      <c r="R342" s="1" t="str">
        <f>_xlfn.XLOOKUP(_xlfn.XLOOKUP($B342,Sheet6!$A:$A,Sheet6!$D:$D),Sheet7!$A:$A,Sheet7!D:D)</f>
        <v>Sales III</v>
      </c>
      <c r="S342" t="s">
        <v>2599</v>
      </c>
      <c r="T342" t="s">
        <v>912</v>
      </c>
      <c r="U342" t="s">
        <v>1102</v>
      </c>
      <c r="V342" t="s">
        <v>89</v>
      </c>
      <c r="W342">
        <v>1993</v>
      </c>
      <c r="X342">
        <v>13130.04</v>
      </c>
    </row>
    <row r="343" spans="1:24" x14ac:dyDescent="0.3">
      <c r="A343">
        <v>342</v>
      </c>
      <c r="B343">
        <v>707</v>
      </c>
      <c r="C343" t="s">
        <v>2600</v>
      </c>
      <c r="D343" t="s">
        <v>420</v>
      </c>
      <c r="E343">
        <v>20</v>
      </c>
      <c r="F343" t="s">
        <v>56</v>
      </c>
      <c r="G343">
        <v>671</v>
      </c>
      <c r="H343" t="s">
        <v>2601</v>
      </c>
      <c r="I343" t="s">
        <v>2602</v>
      </c>
      <c r="J343" t="s">
        <v>1248</v>
      </c>
      <c r="K343">
        <v>575</v>
      </c>
      <c r="L343" t="s">
        <v>2603</v>
      </c>
      <c r="M343" t="s">
        <v>2604</v>
      </c>
      <c r="N343" t="s">
        <v>258</v>
      </c>
      <c r="O343" s="1">
        <v>44570</v>
      </c>
      <c r="P343" s="1" t="str">
        <f>_xlfn.XLOOKUP(_xlfn.XLOOKUP($B343,Sheet6!$A:$A,Sheet6!$D:$D),Sheet7!$A:$A,Sheet7!B:B)</f>
        <v>Alexa</v>
      </c>
      <c r="Q343" s="1" t="str">
        <f>_xlfn.XLOOKUP(_xlfn.XLOOKUP($B343,Sheet6!$A:$A,Sheet6!$D:$D),Sheet7!$A:$A,Sheet7!C:C)</f>
        <v>Argyle</v>
      </c>
      <c r="R343" s="1" t="str">
        <f>_xlfn.XLOOKUP(_xlfn.XLOOKUP($B343,Sheet6!$A:$A,Sheet6!$D:$D),Sheet7!$A:$A,Sheet7!D:D)</f>
        <v>Sales III</v>
      </c>
      <c r="S343" t="s">
        <v>2605</v>
      </c>
      <c r="T343" t="s">
        <v>168</v>
      </c>
      <c r="U343" t="s">
        <v>169</v>
      </c>
      <c r="V343" t="s">
        <v>29</v>
      </c>
      <c r="W343">
        <v>2009</v>
      </c>
      <c r="X343">
        <v>35624.32</v>
      </c>
    </row>
    <row r="344" spans="1:24" x14ac:dyDescent="0.3">
      <c r="A344">
        <v>343</v>
      </c>
      <c r="B344">
        <v>950</v>
      </c>
      <c r="C344" t="s">
        <v>2606</v>
      </c>
      <c r="D344" t="s">
        <v>2607</v>
      </c>
      <c r="E344">
        <v>37</v>
      </c>
      <c r="F344" t="s">
        <v>32</v>
      </c>
      <c r="G344">
        <v>794</v>
      </c>
      <c r="H344" t="s">
        <v>2608</v>
      </c>
      <c r="I344" t="s">
        <v>2609</v>
      </c>
      <c r="J344" t="s">
        <v>393</v>
      </c>
      <c r="K344">
        <v>4179</v>
      </c>
      <c r="L344" t="s">
        <v>246</v>
      </c>
      <c r="M344" t="s">
        <v>145</v>
      </c>
      <c r="N344" t="s">
        <v>146</v>
      </c>
      <c r="O344" s="1">
        <v>44662</v>
      </c>
      <c r="P344" s="1" t="str">
        <f>_xlfn.XLOOKUP(_xlfn.XLOOKUP($B344,Sheet6!$A:$A,Sheet6!$D:$D),Sheet7!$A:$A,Sheet7!B:B)</f>
        <v>Georgeanna</v>
      </c>
      <c r="Q344" s="1" t="str">
        <f>_xlfn.XLOOKUP(_xlfn.XLOOKUP($B344,Sheet6!$A:$A,Sheet6!$D:$D),Sheet7!$A:$A,Sheet7!C:C)</f>
        <v>Selliman</v>
      </c>
      <c r="R344" s="1" t="str">
        <f>_xlfn.XLOOKUP(_xlfn.XLOOKUP($B344,Sheet6!$A:$A,Sheet6!$D:$D),Sheet7!$A:$A,Sheet7!D:D)</f>
        <v>Sales II</v>
      </c>
      <c r="S344" t="s">
        <v>2610</v>
      </c>
      <c r="T344" t="s">
        <v>325</v>
      </c>
      <c r="U344" t="s">
        <v>1581</v>
      </c>
      <c r="V344" t="s">
        <v>89</v>
      </c>
      <c r="W344">
        <v>2009</v>
      </c>
      <c r="X344">
        <v>11759.2</v>
      </c>
    </row>
    <row r="345" spans="1:24" x14ac:dyDescent="0.3">
      <c r="A345">
        <v>344</v>
      </c>
      <c r="B345">
        <v>410</v>
      </c>
      <c r="C345" t="s">
        <v>2611</v>
      </c>
      <c r="D345" t="s">
        <v>2612</v>
      </c>
      <c r="E345">
        <v>55</v>
      </c>
      <c r="F345" t="s">
        <v>32</v>
      </c>
      <c r="G345">
        <v>664</v>
      </c>
      <c r="H345" t="s">
        <v>2613</v>
      </c>
      <c r="I345" t="s">
        <v>2614</v>
      </c>
      <c r="J345" t="s">
        <v>2615</v>
      </c>
      <c r="K345">
        <v>34</v>
      </c>
      <c r="L345" t="s">
        <v>1911</v>
      </c>
      <c r="M345" t="s">
        <v>1723</v>
      </c>
      <c r="N345" t="s">
        <v>1724</v>
      </c>
      <c r="O345" s="1">
        <v>44458</v>
      </c>
      <c r="P345" s="1" t="str">
        <f>_xlfn.XLOOKUP(_xlfn.XLOOKUP($B345,Sheet6!$A:$A,Sheet6!$D:$D),Sheet7!$A:$A,Sheet7!B:B)</f>
        <v>Worthington</v>
      </c>
      <c r="Q345" s="1" t="str">
        <f>_xlfn.XLOOKUP(_xlfn.XLOOKUP($B345,Sheet6!$A:$A,Sheet6!$D:$D),Sheet7!$A:$A,Sheet7!C:C)</f>
        <v>Stitle</v>
      </c>
      <c r="R345" s="1" t="str">
        <f>_xlfn.XLOOKUP(_xlfn.XLOOKUP($B345,Sheet6!$A:$A,Sheet6!$D:$D),Sheet7!$A:$A,Sheet7!D:D)</f>
        <v>Sales I</v>
      </c>
      <c r="S345" t="s">
        <v>2616</v>
      </c>
      <c r="T345" t="s">
        <v>1151</v>
      </c>
      <c r="U345" t="s">
        <v>2617</v>
      </c>
      <c r="V345" t="s">
        <v>77</v>
      </c>
      <c r="W345">
        <v>2006</v>
      </c>
      <c r="X345">
        <v>44338.45</v>
      </c>
    </row>
    <row r="346" spans="1:24" x14ac:dyDescent="0.3">
      <c r="A346">
        <v>345</v>
      </c>
      <c r="B346">
        <v>620</v>
      </c>
      <c r="C346" t="s">
        <v>2618</v>
      </c>
      <c r="D346" t="s">
        <v>2619</v>
      </c>
      <c r="E346">
        <v>43</v>
      </c>
      <c r="F346" t="s">
        <v>56</v>
      </c>
      <c r="G346">
        <v>847</v>
      </c>
      <c r="H346" t="s">
        <v>2620</v>
      </c>
      <c r="I346" t="s">
        <v>2621</v>
      </c>
      <c r="J346" t="s">
        <v>2622</v>
      </c>
      <c r="K346">
        <v>1192</v>
      </c>
      <c r="L346" t="s">
        <v>25</v>
      </c>
      <c r="M346" t="s">
        <v>72</v>
      </c>
      <c r="N346" t="s">
        <v>73</v>
      </c>
      <c r="O346" s="1">
        <v>44536</v>
      </c>
      <c r="P346" s="1" t="str">
        <f>_xlfn.XLOOKUP(_xlfn.XLOOKUP($B346,Sheet6!$A:$A,Sheet6!$D:$D),Sheet7!$A:$A,Sheet7!B:B)</f>
        <v>Gaylor</v>
      </c>
      <c r="Q346" s="1" t="str">
        <f>_xlfn.XLOOKUP(_xlfn.XLOOKUP($B346,Sheet6!$A:$A,Sheet6!$D:$D),Sheet7!$A:$A,Sheet7!C:C)</f>
        <v>Leggate</v>
      </c>
      <c r="R346" s="1" t="str">
        <f>_xlfn.XLOOKUP(_xlfn.XLOOKUP($B346,Sheet6!$A:$A,Sheet6!$D:$D),Sheet7!$A:$A,Sheet7!D:D)</f>
        <v>Sales I</v>
      </c>
      <c r="S346" t="s">
        <v>2623</v>
      </c>
      <c r="T346" t="s">
        <v>377</v>
      </c>
      <c r="U346" t="s">
        <v>2333</v>
      </c>
      <c r="V346" t="s">
        <v>347</v>
      </c>
      <c r="W346">
        <v>2005</v>
      </c>
      <c r="X346">
        <v>12849.7</v>
      </c>
    </row>
    <row r="347" spans="1:24" x14ac:dyDescent="0.3">
      <c r="A347">
        <v>346</v>
      </c>
      <c r="B347">
        <v>292</v>
      </c>
      <c r="C347" t="s">
        <v>2624</v>
      </c>
      <c r="D347" t="s">
        <v>2625</v>
      </c>
      <c r="E347">
        <v>21</v>
      </c>
      <c r="F347" t="s">
        <v>56</v>
      </c>
      <c r="G347">
        <v>807</v>
      </c>
      <c r="H347" t="s">
        <v>2626</v>
      </c>
      <c r="I347" t="s">
        <v>2627</v>
      </c>
      <c r="J347" t="s">
        <v>59</v>
      </c>
      <c r="K347">
        <v>419</v>
      </c>
      <c r="L347" t="s">
        <v>2628</v>
      </c>
      <c r="M347" t="s">
        <v>227</v>
      </c>
      <c r="N347" t="s">
        <v>207</v>
      </c>
      <c r="O347" s="1">
        <v>44417</v>
      </c>
      <c r="P347" s="1" t="str">
        <f>_xlfn.XLOOKUP(_xlfn.XLOOKUP($B347,Sheet6!$A:$A,Sheet6!$D:$D),Sheet7!$A:$A,Sheet7!B:B)</f>
        <v>Aubine</v>
      </c>
      <c r="Q347" s="1" t="str">
        <f>_xlfn.XLOOKUP(_xlfn.XLOOKUP($B347,Sheet6!$A:$A,Sheet6!$D:$D),Sheet7!$A:$A,Sheet7!C:C)</f>
        <v>Agirre</v>
      </c>
      <c r="R347" s="1" t="str">
        <f>_xlfn.XLOOKUP(_xlfn.XLOOKUP($B347,Sheet6!$A:$A,Sheet6!$D:$D),Sheet7!$A:$A,Sheet7!D:D)</f>
        <v>Sales I</v>
      </c>
      <c r="S347" t="s">
        <v>2629</v>
      </c>
      <c r="T347" t="s">
        <v>168</v>
      </c>
      <c r="U347" t="s">
        <v>1872</v>
      </c>
      <c r="V347" t="s">
        <v>53</v>
      </c>
      <c r="W347">
        <v>1997</v>
      </c>
      <c r="X347">
        <v>11090.15</v>
      </c>
    </row>
    <row r="348" spans="1:24" x14ac:dyDescent="0.3">
      <c r="A348">
        <v>347</v>
      </c>
      <c r="B348">
        <v>219</v>
      </c>
      <c r="C348" t="s">
        <v>2630</v>
      </c>
      <c r="D348" t="s">
        <v>2631</v>
      </c>
      <c r="E348">
        <v>61</v>
      </c>
      <c r="F348" t="s">
        <v>32</v>
      </c>
      <c r="G348">
        <v>785</v>
      </c>
      <c r="H348" t="s">
        <v>2632</v>
      </c>
      <c r="I348" t="s">
        <v>2633</v>
      </c>
      <c r="J348" t="s">
        <v>684</v>
      </c>
      <c r="K348">
        <v>18398</v>
      </c>
      <c r="L348" t="s">
        <v>2174</v>
      </c>
      <c r="M348" t="s">
        <v>644</v>
      </c>
      <c r="N348" t="s">
        <v>287</v>
      </c>
      <c r="O348" s="1">
        <v>44394</v>
      </c>
      <c r="P348" s="1" t="str">
        <f>_xlfn.XLOOKUP(_xlfn.XLOOKUP($B348,Sheet6!$A:$A,Sheet6!$D:$D),Sheet7!$A:$A,Sheet7!B:B)</f>
        <v>Wendell</v>
      </c>
      <c r="Q348" s="1" t="str">
        <f>_xlfn.XLOOKUP(_xlfn.XLOOKUP($B348,Sheet6!$A:$A,Sheet6!$D:$D),Sheet7!$A:$A,Sheet7!C:C)</f>
        <v>Sulter</v>
      </c>
      <c r="R348" s="1" t="str">
        <f>_xlfn.XLOOKUP(_xlfn.XLOOKUP($B348,Sheet6!$A:$A,Sheet6!$D:$D),Sheet7!$A:$A,Sheet7!D:D)</f>
        <v>Sales I</v>
      </c>
      <c r="S348" t="s">
        <v>2634</v>
      </c>
      <c r="T348" t="s">
        <v>148</v>
      </c>
      <c r="U348" t="s">
        <v>149</v>
      </c>
      <c r="V348" t="s">
        <v>388</v>
      </c>
      <c r="W348">
        <v>2001</v>
      </c>
      <c r="X348">
        <v>27561.09</v>
      </c>
    </row>
    <row r="349" spans="1:24" x14ac:dyDescent="0.3">
      <c r="A349">
        <v>348</v>
      </c>
      <c r="B349">
        <v>811</v>
      </c>
      <c r="C349" t="s">
        <v>2635</v>
      </c>
      <c r="D349" t="s">
        <v>2636</v>
      </c>
      <c r="E349">
        <v>26</v>
      </c>
      <c r="F349" t="s">
        <v>56</v>
      </c>
      <c r="G349">
        <v>671</v>
      </c>
      <c r="H349" t="s">
        <v>2637</v>
      </c>
      <c r="I349" t="s">
        <v>2638</v>
      </c>
      <c r="J349" t="s">
        <v>2639</v>
      </c>
      <c r="K349">
        <v>59</v>
      </c>
      <c r="L349" t="s">
        <v>2640</v>
      </c>
      <c r="M349" t="s">
        <v>385</v>
      </c>
      <c r="N349" t="s">
        <v>207</v>
      </c>
      <c r="O349" s="1">
        <v>44614</v>
      </c>
      <c r="P349" s="1" t="str">
        <f>_xlfn.XLOOKUP(_xlfn.XLOOKUP($B349,Sheet6!$A:$A,Sheet6!$D:$D),Sheet7!$A:$A,Sheet7!B:B)</f>
        <v>Ursola</v>
      </c>
      <c r="Q349" s="1" t="str">
        <f>_xlfn.XLOOKUP(_xlfn.XLOOKUP($B349,Sheet6!$A:$A,Sheet6!$D:$D),Sheet7!$A:$A,Sheet7!C:C)</f>
        <v>Groundwater</v>
      </c>
      <c r="R349" s="1" t="str">
        <f>_xlfn.XLOOKUP(_xlfn.XLOOKUP($B349,Sheet6!$A:$A,Sheet6!$D:$D),Sheet7!$A:$A,Sheet7!D:D)</f>
        <v>Sales II</v>
      </c>
      <c r="S349" t="s">
        <v>2641</v>
      </c>
      <c r="T349" t="s">
        <v>64</v>
      </c>
      <c r="U349" t="s">
        <v>2642</v>
      </c>
      <c r="V349" t="s">
        <v>29</v>
      </c>
      <c r="W349">
        <v>2012</v>
      </c>
      <c r="X349">
        <v>49732.43</v>
      </c>
    </row>
    <row r="350" spans="1:24" x14ac:dyDescent="0.3">
      <c r="A350">
        <v>349</v>
      </c>
      <c r="B350">
        <v>474</v>
      </c>
      <c r="C350" t="s">
        <v>2643</v>
      </c>
      <c r="D350" t="s">
        <v>2644</v>
      </c>
      <c r="E350">
        <v>19</v>
      </c>
      <c r="F350" t="s">
        <v>32</v>
      </c>
      <c r="G350">
        <v>832</v>
      </c>
      <c r="H350" t="s">
        <v>2645</v>
      </c>
      <c r="I350" t="s">
        <v>2646</v>
      </c>
      <c r="J350" t="s">
        <v>216</v>
      </c>
      <c r="K350">
        <v>28</v>
      </c>
      <c r="L350" t="s">
        <v>2647</v>
      </c>
      <c r="M350" t="s">
        <v>2648</v>
      </c>
      <c r="N350" t="s">
        <v>38</v>
      </c>
      <c r="O350" s="1">
        <v>44480</v>
      </c>
      <c r="P350" s="1" t="str">
        <f>_xlfn.XLOOKUP(_xlfn.XLOOKUP($B350,Sheet6!$A:$A,Sheet6!$D:$D),Sheet7!$A:$A,Sheet7!B:B)</f>
        <v>Isidora</v>
      </c>
      <c r="Q350" s="1" t="str">
        <f>_xlfn.XLOOKUP(_xlfn.XLOOKUP($B350,Sheet6!$A:$A,Sheet6!$D:$D),Sheet7!$A:$A,Sheet7!C:C)</f>
        <v>Horbart</v>
      </c>
      <c r="R350" s="1" t="str">
        <f>_xlfn.XLOOKUP(_xlfn.XLOOKUP($B350,Sheet6!$A:$A,Sheet6!$D:$D),Sheet7!$A:$A,Sheet7!D:D)</f>
        <v>Sales Vet</v>
      </c>
      <c r="S350" t="s">
        <v>2649</v>
      </c>
      <c r="T350" t="s">
        <v>678</v>
      </c>
      <c r="U350" t="s">
        <v>1235</v>
      </c>
      <c r="V350" t="s">
        <v>65</v>
      </c>
      <c r="W350">
        <v>2001</v>
      </c>
      <c r="X350">
        <v>54839.519999999997</v>
      </c>
    </row>
    <row r="351" spans="1:24" x14ac:dyDescent="0.3">
      <c r="A351">
        <v>350</v>
      </c>
      <c r="B351">
        <v>236</v>
      </c>
      <c r="C351" t="s">
        <v>2650</v>
      </c>
      <c r="D351" t="s">
        <v>2651</v>
      </c>
      <c r="E351">
        <v>31</v>
      </c>
      <c r="F351" t="s">
        <v>56</v>
      </c>
      <c r="G351">
        <v>647</v>
      </c>
      <c r="H351" t="s">
        <v>2652</v>
      </c>
      <c r="I351" t="s">
        <v>2653</v>
      </c>
      <c r="J351" t="s">
        <v>1248</v>
      </c>
      <c r="K351">
        <v>51</v>
      </c>
      <c r="L351" t="s">
        <v>1278</v>
      </c>
      <c r="M351" t="s">
        <v>24</v>
      </c>
      <c r="N351" t="s">
        <v>25</v>
      </c>
      <c r="O351" s="1">
        <v>44401</v>
      </c>
      <c r="P351" s="1" t="str">
        <f>_xlfn.XLOOKUP(_xlfn.XLOOKUP($B351,Sheet6!$A:$A,Sheet6!$D:$D),Sheet7!$A:$A,Sheet7!B:B)</f>
        <v>Aubine</v>
      </c>
      <c r="Q351" s="1" t="str">
        <f>_xlfn.XLOOKUP(_xlfn.XLOOKUP($B351,Sheet6!$A:$A,Sheet6!$D:$D),Sheet7!$A:$A,Sheet7!C:C)</f>
        <v>Agirre</v>
      </c>
      <c r="R351" s="1" t="str">
        <f>_xlfn.XLOOKUP(_xlfn.XLOOKUP($B351,Sheet6!$A:$A,Sheet6!$D:$D),Sheet7!$A:$A,Sheet7!D:D)</f>
        <v>Sales I</v>
      </c>
      <c r="S351" t="s">
        <v>2654</v>
      </c>
      <c r="T351" t="s">
        <v>179</v>
      </c>
      <c r="U351" t="s">
        <v>2379</v>
      </c>
      <c r="V351" t="s">
        <v>379</v>
      </c>
      <c r="W351">
        <v>1986</v>
      </c>
      <c r="X351">
        <v>37335.269999999997</v>
      </c>
    </row>
    <row r="352" spans="1:24" x14ac:dyDescent="0.3">
      <c r="A352">
        <v>351</v>
      </c>
      <c r="B352">
        <v>551</v>
      </c>
      <c r="C352" t="s">
        <v>2655</v>
      </c>
      <c r="D352" t="s">
        <v>2656</v>
      </c>
      <c r="E352">
        <v>45</v>
      </c>
      <c r="F352" t="s">
        <v>56</v>
      </c>
      <c r="G352">
        <v>689</v>
      </c>
      <c r="H352" t="s">
        <v>2657</v>
      </c>
      <c r="I352" t="s">
        <v>2658</v>
      </c>
      <c r="J352" t="s">
        <v>70</v>
      </c>
      <c r="K352">
        <v>5</v>
      </c>
      <c r="L352" t="s">
        <v>338</v>
      </c>
      <c r="M352" t="s">
        <v>1664</v>
      </c>
      <c r="N352" t="s">
        <v>38</v>
      </c>
      <c r="O352" s="1">
        <v>44510</v>
      </c>
      <c r="P352" s="1" t="str">
        <f>_xlfn.XLOOKUP(_xlfn.XLOOKUP($B352,Sheet6!$A:$A,Sheet6!$D:$D),Sheet7!$A:$A,Sheet7!B:B)</f>
        <v>Deane</v>
      </c>
      <c r="Q352" s="1" t="str">
        <f>_xlfn.XLOOKUP(_xlfn.XLOOKUP($B352,Sheet6!$A:$A,Sheet6!$D:$D),Sheet7!$A:$A,Sheet7!C:C)</f>
        <v>Guppey</v>
      </c>
      <c r="R352" s="1" t="str">
        <f>_xlfn.XLOOKUP(_xlfn.XLOOKUP($B352,Sheet6!$A:$A,Sheet6!$D:$D),Sheet7!$A:$A,Sheet7!D:D)</f>
        <v>Sales I</v>
      </c>
      <c r="S352" t="s">
        <v>2659</v>
      </c>
      <c r="T352" t="s">
        <v>64</v>
      </c>
      <c r="U352" t="s">
        <v>300</v>
      </c>
      <c r="V352" t="s">
        <v>99</v>
      </c>
      <c r="W352">
        <v>1994</v>
      </c>
      <c r="X352">
        <v>27205.63</v>
      </c>
    </row>
    <row r="353" spans="1:24" x14ac:dyDescent="0.3">
      <c r="A353">
        <v>352</v>
      </c>
      <c r="B353">
        <v>232</v>
      </c>
      <c r="C353" t="s">
        <v>2660</v>
      </c>
      <c r="D353" t="s">
        <v>2661</v>
      </c>
      <c r="E353">
        <v>56</v>
      </c>
      <c r="F353" t="s">
        <v>56</v>
      </c>
      <c r="G353">
        <v>807</v>
      </c>
      <c r="H353" t="s">
        <v>2662</v>
      </c>
      <c r="I353" t="s">
        <v>2663</v>
      </c>
      <c r="J353" t="s">
        <v>216</v>
      </c>
      <c r="K353">
        <v>28</v>
      </c>
      <c r="L353" t="s">
        <v>246</v>
      </c>
      <c r="M353" t="s">
        <v>96</v>
      </c>
      <c r="N353" t="s">
        <v>73</v>
      </c>
      <c r="O353" s="1">
        <v>44399</v>
      </c>
      <c r="P353" s="1" t="str">
        <f>_xlfn.XLOOKUP(_xlfn.XLOOKUP($B353,Sheet6!$A:$A,Sheet6!$D:$D),Sheet7!$A:$A,Sheet7!B:B)</f>
        <v>Deane</v>
      </c>
      <c r="Q353" s="1" t="str">
        <f>_xlfn.XLOOKUP(_xlfn.XLOOKUP($B353,Sheet6!$A:$A,Sheet6!$D:$D),Sheet7!$A:$A,Sheet7!C:C)</f>
        <v>Guppey</v>
      </c>
      <c r="R353" s="1" t="str">
        <f>_xlfn.XLOOKUP(_xlfn.XLOOKUP($B353,Sheet6!$A:$A,Sheet6!$D:$D),Sheet7!$A:$A,Sheet7!D:D)</f>
        <v>Sales I</v>
      </c>
      <c r="S353" t="s">
        <v>2664</v>
      </c>
      <c r="T353" t="s">
        <v>1079</v>
      </c>
      <c r="U353" t="s">
        <v>2326</v>
      </c>
      <c r="V353" t="s">
        <v>347</v>
      </c>
      <c r="W353">
        <v>2007</v>
      </c>
      <c r="X353">
        <v>46937.88</v>
      </c>
    </row>
    <row r="354" spans="1:24" x14ac:dyDescent="0.3">
      <c r="A354">
        <v>353</v>
      </c>
      <c r="B354">
        <v>73</v>
      </c>
      <c r="C354" t="s">
        <v>2665</v>
      </c>
      <c r="D354" t="s">
        <v>2666</v>
      </c>
      <c r="E354">
        <v>61</v>
      </c>
      <c r="F354" t="s">
        <v>56</v>
      </c>
      <c r="G354">
        <v>730</v>
      </c>
      <c r="H354" t="s">
        <v>2667</v>
      </c>
      <c r="I354" t="s">
        <v>2668</v>
      </c>
      <c r="J354" t="s">
        <v>2615</v>
      </c>
      <c r="K354">
        <v>1464</v>
      </c>
      <c r="L354" t="s">
        <v>73</v>
      </c>
      <c r="M354" t="s">
        <v>2365</v>
      </c>
      <c r="N354" t="s">
        <v>73</v>
      </c>
      <c r="O354" s="1">
        <v>44346</v>
      </c>
      <c r="P354" s="1" t="str">
        <f>_xlfn.XLOOKUP(_xlfn.XLOOKUP($B354,Sheet6!$A:$A,Sheet6!$D:$D),Sheet7!$A:$A,Sheet7!B:B)</f>
        <v>Jodee</v>
      </c>
      <c r="Q354" s="1" t="str">
        <f>_xlfn.XLOOKUP(_xlfn.XLOOKUP($B354,Sheet6!$A:$A,Sheet6!$D:$D),Sheet7!$A:$A,Sheet7!C:C)</f>
        <v>Klimov</v>
      </c>
      <c r="R354" s="1" t="str">
        <f>_xlfn.XLOOKUP(_xlfn.XLOOKUP($B354,Sheet6!$A:$A,Sheet6!$D:$D),Sheet7!$A:$A,Sheet7!D:D)</f>
        <v>Sales I</v>
      </c>
      <c r="S354" t="s">
        <v>2669</v>
      </c>
      <c r="T354" t="s">
        <v>621</v>
      </c>
      <c r="U354" t="s">
        <v>2670</v>
      </c>
      <c r="V354" t="s">
        <v>379</v>
      </c>
      <c r="W354">
        <v>2001</v>
      </c>
      <c r="X354">
        <v>48393.86</v>
      </c>
    </row>
    <row r="355" spans="1:24" x14ac:dyDescent="0.3">
      <c r="A355">
        <v>354</v>
      </c>
      <c r="B355">
        <v>416</v>
      </c>
      <c r="C355" t="s">
        <v>2671</v>
      </c>
      <c r="D355" t="s">
        <v>2672</v>
      </c>
      <c r="E355">
        <v>63</v>
      </c>
      <c r="F355" t="s">
        <v>56</v>
      </c>
      <c r="G355">
        <v>639</v>
      </c>
      <c r="H355" t="s">
        <v>2673</v>
      </c>
      <c r="I355" t="s">
        <v>2674</v>
      </c>
      <c r="J355" t="s">
        <v>2675</v>
      </c>
      <c r="K355">
        <v>3638</v>
      </c>
      <c r="L355" t="s">
        <v>2676</v>
      </c>
      <c r="M355" t="s">
        <v>783</v>
      </c>
      <c r="N355" t="s">
        <v>784</v>
      </c>
      <c r="O355" s="1">
        <v>44460</v>
      </c>
      <c r="P355" s="1" t="str">
        <f>_xlfn.XLOOKUP(_xlfn.XLOOKUP($B355,Sheet6!$A:$A,Sheet6!$D:$D),Sheet7!$A:$A,Sheet7!B:B)</f>
        <v>Charita</v>
      </c>
      <c r="Q355" s="1" t="str">
        <f>_xlfn.XLOOKUP(_xlfn.XLOOKUP($B355,Sheet6!$A:$A,Sheet6!$D:$D),Sheet7!$A:$A,Sheet7!C:C)</f>
        <v>Philippet</v>
      </c>
      <c r="R355" s="1" t="str">
        <f>_xlfn.XLOOKUP(_xlfn.XLOOKUP($B355,Sheet6!$A:$A,Sheet6!$D:$D),Sheet7!$A:$A,Sheet7!D:D)</f>
        <v>Sales II</v>
      </c>
      <c r="S355" t="s">
        <v>2677</v>
      </c>
      <c r="T355" t="s">
        <v>589</v>
      </c>
      <c r="U355" t="s">
        <v>1645</v>
      </c>
      <c r="V355" t="s">
        <v>181</v>
      </c>
      <c r="W355">
        <v>2001</v>
      </c>
      <c r="X355">
        <v>35074.01</v>
      </c>
    </row>
    <row r="356" spans="1:24" x14ac:dyDescent="0.3">
      <c r="A356">
        <v>355</v>
      </c>
      <c r="B356">
        <v>181</v>
      </c>
      <c r="C356" t="s">
        <v>2678</v>
      </c>
      <c r="D356" t="s">
        <v>2679</v>
      </c>
      <c r="E356">
        <v>64</v>
      </c>
      <c r="F356" t="s">
        <v>56</v>
      </c>
      <c r="G356">
        <v>745</v>
      </c>
      <c r="H356" t="s">
        <v>2680</v>
      </c>
      <c r="I356" t="s">
        <v>2681</v>
      </c>
      <c r="J356" t="s">
        <v>341</v>
      </c>
      <c r="K356">
        <v>8</v>
      </c>
      <c r="L356" t="s">
        <v>2682</v>
      </c>
      <c r="M356" t="s">
        <v>2683</v>
      </c>
      <c r="N356" t="s">
        <v>287</v>
      </c>
      <c r="O356" s="1">
        <v>44378</v>
      </c>
      <c r="P356" s="1" t="str">
        <f>_xlfn.XLOOKUP(_xlfn.XLOOKUP($B356,Sheet6!$A:$A,Sheet6!$D:$D),Sheet7!$A:$A,Sheet7!B:B)</f>
        <v>Carita</v>
      </c>
      <c r="Q356" s="1" t="str">
        <f>_xlfn.XLOOKUP(_xlfn.XLOOKUP($B356,Sheet6!$A:$A,Sheet6!$D:$D),Sheet7!$A:$A,Sheet7!C:C)</f>
        <v>Reay</v>
      </c>
      <c r="R356" s="1" t="str">
        <f>_xlfn.XLOOKUP(_xlfn.XLOOKUP($B356,Sheet6!$A:$A,Sheet6!$D:$D),Sheet7!$A:$A,Sheet7!D:D)</f>
        <v>Sales I</v>
      </c>
      <c r="S356" t="s">
        <v>2684</v>
      </c>
      <c r="T356" t="s">
        <v>179</v>
      </c>
      <c r="U356" t="s">
        <v>2685</v>
      </c>
      <c r="V356" t="s">
        <v>53</v>
      </c>
      <c r="W356">
        <v>2003</v>
      </c>
      <c r="X356">
        <v>45266.02</v>
      </c>
    </row>
    <row r="357" spans="1:24" x14ac:dyDescent="0.3">
      <c r="A357">
        <v>356</v>
      </c>
      <c r="B357">
        <v>958</v>
      </c>
      <c r="C357" t="s">
        <v>1355</v>
      </c>
      <c r="D357" t="s">
        <v>2686</v>
      </c>
      <c r="E357">
        <v>62</v>
      </c>
      <c r="F357" t="s">
        <v>19</v>
      </c>
      <c r="G357">
        <v>743</v>
      </c>
      <c r="H357" t="s">
        <v>2687</v>
      </c>
      <c r="I357" t="s">
        <v>2688</v>
      </c>
      <c r="J357" t="s">
        <v>1457</v>
      </c>
      <c r="K357">
        <v>8506</v>
      </c>
      <c r="L357" t="s">
        <v>2689</v>
      </c>
      <c r="M357" t="s">
        <v>2690</v>
      </c>
      <c r="N357" t="s">
        <v>983</v>
      </c>
      <c r="O357" s="1">
        <v>44666</v>
      </c>
      <c r="P357" s="1" t="str">
        <f>_xlfn.XLOOKUP(_xlfn.XLOOKUP($B357,Sheet6!$A:$A,Sheet6!$D:$D),Sheet7!$A:$A,Sheet7!B:B)</f>
        <v>Ursola</v>
      </c>
      <c r="Q357" s="1" t="str">
        <f>_xlfn.XLOOKUP(_xlfn.XLOOKUP($B357,Sheet6!$A:$A,Sheet6!$D:$D),Sheet7!$A:$A,Sheet7!C:C)</f>
        <v>Groundwater</v>
      </c>
      <c r="R357" s="1" t="str">
        <f>_xlfn.XLOOKUP(_xlfn.XLOOKUP($B357,Sheet6!$A:$A,Sheet6!$D:$D),Sheet7!$A:$A,Sheet7!D:D)</f>
        <v>Sales II</v>
      </c>
      <c r="S357" t="s">
        <v>2691</v>
      </c>
      <c r="T357" t="s">
        <v>168</v>
      </c>
      <c r="U357" t="s">
        <v>2692</v>
      </c>
      <c r="V357" t="s">
        <v>211</v>
      </c>
      <c r="W357">
        <v>2010</v>
      </c>
      <c r="X357">
        <v>32047.85</v>
      </c>
    </row>
    <row r="358" spans="1:24" x14ac:dyDescent="0.3">
      <c r="A358">
        <v>357</v>
      </c>
      <c r="B358">
        <v>274</v>
      </c>
      <c r="C358" t="s">
        <v>2693</v>
      </c>
      <c r="D358" t="s">
        <v>2694</v>
      </c>
      <c r="E358">
        <v>23</v>
      </c>
      <c r="F358" t="s">
        <v>32</v>
      </c>
      <c r="G358">
        <v>666</v>
      </c>
      <c r="H358" t="s">
        <v>2695</v>
      </c>
      <c r="I358" t="s">
        <v>2696</v>
      </c>
      <c r="J358" t="s">
        <v>123</v>
      </c>
      <c r="K358">
        <v>8</v>
      </c>
      <c r="L358" t="s">
        <v>95</v>
      </c>
      <c r="M358" t="s">
        <v>1686</v>
      </c>
      <c r="N358" t="s">
        <v>1687</v>
      </c>
      <c r="O358" s="1">
        <v>44412</v>
      </c>
      <c r="P358" s="1" t="str">
        <f>_xlfn.XLOOKUP(_xlfn.XLOOKUP($B358,Sheet6!$A:$A,Sheet6!$D:$D),Sheet7!$A:$A,Sheet7!B:B)</f>
        <v>Worthington</v>
      </c>
      <c r="Q358" s="1" t="str">
        <f>_xlfn.XLOOKUP(_xlfn.XLOOKUP($B358,Sheet6!$A:$A,Sheet6!$D:$D),Sheet7!$A:$A,Sheet7!C:C)</f>
        <v>Stitle</v>
      </c>
      <c r="R358" s="1" t="str">
        <f>_xlfn.XLOOKUP(_xlfn.XLOOKUP($B358,Sheet6!$A:$A,Sheet6!$D:$D),Sheet7!$A:$A,Sheet7!D:D)</f>
        <v>Sales I</v>
      </c>
      <c r="S358" t="s">
        <v>2697</v>
      </c>
      <c r="T358" t="s">
        <v>64</v>
      </c>
      <c r="U358" t="s">
        <v>2698</v>
      </c>
      <c r="V358" t="s">
        <v>181</v>
      </c>
      <c r="W358">
        <v>1994</v>
      </c>
      <c r="X358">
        <v>36404.04</v>
      </c>
    </row>
    <row r="359" spans="1:24" x14ac:dyDescent="0.3">
      <c r="A359">
        <v>358</v>
      </c>
      <c r="B359">
        <v>831</v>
      </c>
      <c r="C359" t="s">
        <v>2699</v>
      </c>
      <c r="D359" t="s">
        <v>2700</v>
      </c>
      <c r="E359">
        <v>55</v>
      </c>
      <c r="F359" t="s">
        <v>56</v>
      </c>
      <c r="G359">
        <v>845</v>
      </c>
      <c r="H359" t="s">
        <v>2701</v>
      </c>
      <c r="I359" t="s">
        <v>2702</v>
      </c>
      <c r="J359" t="s">
        <v>955</v>
      </c>
      <c r="K359">
        <v>7509</v>
      </c>
      <c r="L359" t="s">
        <v>2703</v>
      </c>
      <c r="M359" t="s">
        <v>2704</v>
      </c>
      <c r="N359" t="s">
        <v>364</v>
      </c>
      <c r="O359" s="1">
        <v>44621</v>
      </c>
      <c r="P359" s="1" t="str">
        <f>_xlfn.XLOOKUP(_xlfn.XLOOKUP($B359,Sheet6!$A:$A,Sheet6!$D:$D),Sheet7!$A:$A,Sheet7!B:B)</f>
        <v>Elwyn</v>
      </c>
      <c r="Q359" s="1" t="str">
        <f>_xlfn.XLOOKUP(_xlfn.XLOOKUP($B359,Sheet6!$A:$A,Sheet6!$D:$D),Sheet7!$A:$A,Sheet7!C:C)</f>
        <v>Minall</v>
      </c>
      <c r="R359" s="1" t="str">
        <f>_xlfn.XLOOKUP(_xlfn.XLOOKUP($B359,Sheet6!$A:$A,Sheet6!$D:$D),Sheet7!$A:$A,Sheet7!D:D)</f>
        <v>Sales Vet</v>
      </c>
      <c r="S359" t="s">
        <v>2705</v>
      </c>
      <c r="T359" t="s">
        <v>600</v>
      </c>
      <c r="U359" t="s">
        <v>1696</v>
      </c>
      <c r="V359" t="s">
        <v>77</v>
      </c>
      <c r="W359">
        <v>2004</v>
      </c>
      <c r="X359">
        <v>44394.62</v>
      </c>
    </row>
    <row r="360" spans="1:24" x14ac:dyDescent="0.3">
      <c r="A360">
        <v>359</v>
      </c>
      <c r="B360">
        <v>471</v>
      </c>
      <c r="C360" t="s">
        <v>2706</v>
      </c>
      <c r="D360" t="s">
        <v>2707</v>
      </c>
      <c r="E360">
        <v>41</v>
      </c>
      <c r="F360" t="s">
        <v>32</v>
      </c>
      <c r="G360">
        <v>806</v>
      </c>
      <c r="H360" t="s">
        <v>2708</v>
      </c>
      <c r="I360" t="s">
        <v>2709</v>
      </c>
      <c r="J360" t="s">
        <v>2710</v>
      </c>
      <c r="K360">
        <v>599</v>
      </c>
      <c r="L360" t="s">
        <v>2711</v>
      </c>
      <c r="M360" t="s">
        <v>374</v>
      </c>
      <c r="N360" t="s">
        <v>375</v>
      </c>
      <c r="O360" s="1">
        <v>44479</v>
      </c>
      <c r="P360" s="1" t="str">
        <f>_xlfn.XLOOKUP(_xlfn.XLOOKUP($B360,Sheet6!$A:$A,Sheet6!$D:$D),Sheet7!$A:$A,Sheet7!B:B)</f>
        <v>Levin</v>
      </c>
      <c r="Q360" s="1" t="str">
        <f>_xlfn.XLOOKUP(_xlfn.XLOOKUP($B360,Sheet6!$A:$A,Sheet6!$D:$D),Sheet7!$A:$A,Sheet7!C:C)</f>
        <v>Shuttle</v>
      </c>
      <c r="R360" s="1" t="str">
        <f>_xlfn.XLOOKUP(_xlfn.XLOOKUP($B360,Sheet6!$A:$A,Sheet6!$D:$D),Sheet7!$A:$A,Sheet7!D:D)</f>
        <v>Sales II</v>
      </c>
      <c r="S360" t="s">
        <v>2712</v>
      </c>
      <c r="T360" t="s">
        <v>64</v>
      </c>
      <c r="U360" t="s">
        <v>2713</v>
      </c>
      <c r="V360" t="s">
        <v>327</v>
      </c>
      <c r="W360">
        <v>2000</v>
      </c>
      <c r="X360">
        <v>54019.34</v>
      </c>
    </row>
    <row r="361" spans="1:24" x14ac:dyDescent="0.3">
      <c r="A361">
        <v>360</v>
      </c>
      <c r="B361">
        <v>568</v>
      </c>
      <c r="C361" t="s">
        <v>2714</v>
      </c>
      <c r="D361" t="s">
        <v>2715</v>
      </c>
      <c r="E361">
        <v>41</v>
      </c>
      <c r="F361" t="s">
        <v>56</v>
      </c>
      <c r="G361">
        <v>805</v>
      </c>
      <c r="H361" t="s">
        <v>2716</v>
      </c>
      <c r="I361" t="s">
        <v>2717</v>
      </c>
      <c r="J361" t="s">
        <v>1379</v>
      </c>
      <c r="K361">
        <v>666</v>
      </c>
      <c r="L361" t="s">
        <v>2718</v>
      </c>
      <c r="M361" t="s">
        <v>206</v>
      </c>
      <c r="N361" t="s">
        <v>207</v>
      </c>
      <c r="O361" s="1">
        <v>44519</v>
      </c>
      <c r="P361" s="1" t="str">
        <f>_xlfn.XLOOKUP(_xlfn.XLOOKUP($B361,Sheet6!$A:$A,Sheet6!$D:$D),Sheet7!$A:$A,Sheet7!B:B)</f>
        <v>Deane</v>
      </c>
      <c r="Q361" s="1" t="str">
        <f>_xlfn.XLOOKUP(_xlfn.XLOOKUP($B361,Sheet6!$A:$A,Sheet6!$D:$D),Sheet7!$A:$A,Sheet7!C:C)</f>
        <v>Guppey</v>
      </c>
      <c r="R361" s="1" t="str">
        <f>_xlfn.XLOOKUP(_xlfn.XLOOKUP($B361,Sheet6!$A:$A,Sheet6!$D:$D),Sheet7!$A:$A,Sheet7!D:D)</f>
        <v>Sales I</v>
      </c>
      <c r="S361" t="s">
        <v>2719</v>
      </c>
      <c r="T361" t="s">
        <v>1347</v>
      </c>
      <c r="U361" t="s">
        <v>2720</v>
      </c>
      <c r="V361" t="s">
        <v>65</v>
      </c>
      <c r="W361">
        <v>1994</v>
      </c>
      <c r="X361">
        <v>23104.86</v>
      </c>
    </row>
    <row r="362" spans="1:24" x14ac:dyDescent="0.3">
      <c r="A362">
        <v>361</v>
      </c>
      <c r="B362">
        <v>349</v>
      </c>
      <c r="C362" t="s">
        <v>2721</v>
      </c>
      <c r="D362" t="s">
        <v>2722</v>
      </c>
      <c r="E362">
        <v>18</v>
      </c>
      <c r="F362" t="s">
        <v>32</v>
      </c>
      <c r="G362">
        <v>749</v>
      </c>
      <c r="H362" t="s">
        <v>2723</v>
      </c>
      <c r="I362" t="s">
        <v>2724</v>
      </c>
      <c r="J362" t="s">
        <v>989</v>
      </c>
      <c r="K362">
        <v>1</v>
      </c>
      <c r="L362" t="s">
        <v>782</v>
      </c>
      <c r="M362" t="s">
        <v>125</v>
      </c>
      <c r="N362" t="s">
        <v>126</v>
      </c>
      <c r="O362" s="1">
        <v>44441</v>
      </c>
      <c r="P362" s="1" t="str">
        <f>_xlfn.XLOOKUP(_xlfn.XLOOKUP($B362,Sheet6!$A:$A,Sheet6!$D:$D),Sheet7!$A:$A,Sheet7!B:B)</f>
        <v>Ulysses</v>
      </c>
      <c r="Q362" s="1" t="str">
        <f>_xlfn.XLOOKUP(_xlfn.XLOOKUP($B362,Sheet6!$A:$A,Sheet6!$D:$D),Sheet7!$A:$A,Sheet7!C:C)</f>
        <v>Eustis</v>
      </c>
      <c r="R362" s="1" t="str">
        <f>_xlfn.XLOOKUP(_xlfn.XLOOKUP($B362,Sheet6!$A:$A,Sheet6!$D:$D),Sheet7!$A:$A,Sheet7!D:D)</f>
        <v>Sales III</v>
      </c>
      <c r="S362" t="s">
        <v>2725</v>
      </c>
      <c r="T362" t="s">
        <v>811</v>
      </c>
      <c r="U362" t="s">
        <v>2726</v>
      </c>
      <c r="V362" t="s">
        <v>279</v>
      </c>
      <c r="W362">
        <v>1997</v>
      </c>
      <c r="X362">
        <v>53608.66</v>
      </c>
    </row>
    <row r="363" spans="1:24" x14ac:dyDescent="0.3">
      <c r="A363">
        <v>362</v>
      </c>
      <c r="B363">
        <v>348</v>
      </c>
      <c r="C363" t="s">
        <v>2727</v>
      </c>
      <c r="D363" t="s">
        <v>2728</v>
      </c>
      <c r="E363">
        <v>46</v>
      </c>
      <c r="F363" t="s">
        <v>56</v>
      </c>
      <c r="G363">
        <v>655</v>
      </c>
      <c r="H363" t="s">
        <v>2729</v>
      </c>
      <c r="I363" t="s">
        <v>2730</v>
      </c>
      <c r="J363" t="s">
        <v>577</v>
      </c>
      <c r="K363">
        <v>380</v>
      </c>
      <c r="L363" t="s">
        <v>2731</v>
      </c>
      <c r="M363" t="s">
        <v>1431</v>
      </c>
      <c r="N363" t="s">
        <v>459</v>
      </c>
      <c r="O363" s="1">
        <v>44441</v>
      </c>
      <c r="P363" s="1" t="str">
        <f>_xlfn.XLOOKUP(_xlfn.XLOOKUP($B363,Sheet6!$A:$A,Sheet6!$D:$D),Sheet7!$A:$A,Sheet7!B:B)</f>
        <v>Donnell</v>
      </c>
      <c r="Q363" s="1" t="str">
        <f>_xlfn.XLOOKUP(_xlfn.XLOOKUP($B363,Sheet6!$A:$A,Sheet6!$D:$D),Sheet7!$A:$A,Sheet7!C:C)</f>
        <v>Grzelewski</v>
      </c>
      <c r="R363" s="1" t="str">
        <f>_xlfn.XLOOKUP(_xlfn.XLOOKUP($B363,Sheet6!$A:$A,Sheet6!$D:$D),Sheet7!$A:$A,Sheet7!D:D)</f>
        <v>Sales Vet</v>
      </c>
      <c r="S363" t="s">
        <v>2732</v>
      </c>
      <c r="T363" t="s">
        <v>179</v>
      </c>
      <c r="U363" t="s">
        <v>2733</v>
      </c>
      <c r="V363" t="s">
        <v>89</v>
      </c>
      <c r="W363">
        <v>1992</v>
      </c>
      <c r="X363">
        <v>30546.21</v>
      </c>
    </row>
    <row r="364" spans="1:24" x14ac:dyDescent="0.3">
      <c r="A364">
        <v>363</v>
      </c>
      <c r="B364">
        <v>824</v>
      </c>
      <c r="C364" t="s">
        <v>2734</v>
      </c>
      <c r="D364" t="s">
        <v>2735</v>
      </c>
      <c r="E364">
        <v>48</v>
      </c>
      <c r="F364" t="s">
        <v>56</v>
      </c>
      <c r="G364">
        <v>662</v>
      </c>
      <c r="H364" t="s">
        <v>2736</v>
      </c>
      <c r="I364" t="s">
        <v>2737</v>
      </c>
      <c r="J364" t="s">
        <v>1004</v>
      </c>
      <c r="K364">
        <v>8</v>
      </c>
      <c r="L364" t="s">
        <v>1026</v>
      </c>
      <c r="M364" t="s">
        <v>25</v>
      </c>
      <c r="N364" t="s">
        <v>187</v>
      </c>
      <c r="O364" s="1">
        <v>44619</v>
      </c>
      <c r="P364" s="1" t="str">
        <f>_xlfn.XLOOKUP(_xlfn.XLOOKUP($B364,Sheet6!$A:$A,Sheet6!$D:$D),Sheet7!$A:$A,Sheet7!B:B)</f>
        <v>Bernhard</v>
      </c>
      <c r="Q364" s="1" t="str">
        <f>_xlfn.XLOOKUP(_xlfn.XLOOKUP($B364,Sheet6!$A:$A,Sheet6!$D:$D),Sheet7!$A:$A,Sheet7!C:C)</f>
        <v>Orehead</v>
      </c>
      <c r="R364" s="1" t="str">
        <f>_xlfn.XLOOKUP(_xlfn.XLOOKUP($B364,Sheet6!$A:$A,Sheet6!$D:$D),Sheet7!$A:$A,Sheet7!D:D)</f>
        <v>Sales Vet</v>
      </c>
      <c r="S364" t="s">
        <v>2738</v>
      </c>
      <c r="T364" t="s">
        <v>64</v>
      </c>
      <c r="U364" t="s">
        <v>1367</v>
      </c>
      <c r="V364" t="s">
        <v>230</v>
      </c>
      <c r="W364">
        <v>1997</v>
      </c>
      <c r="X364">
        <v>12129.09</v>
      </c>
    </row>
    <row r="365" spans="1:24" x14ac:dyDescent="0.3">
      <c r="A365">
        <v>364</v>
      </c>
      <c r="B365">
        <v>861</v>
      </c>
      <c r="C365" t="s">
        <v>2739</v>
      </c>
      <c r="D365" t="s">
        <v>2740</v>
      </c>
      <c r="E365">
        <v>54</v>
      </c>
      <c r="F365" t="s">
        <v>56</v>
      </c>
      <c r="G365">
        <v>675</v>
      </c>
      <c r="H365" t="s">
        <v>2741</v>
      </c>
      <c r="I365" t="s">
        <v>2742</v>
      </c>
      <c r="J365" t="s">
        <v>1255</v>
      </c>
      <c r="K365">
        <v>68</v>
      </c>
      <c r="L365" t="s">
        <v>2117</v>
      </c>
      <c r="M365" t="s">
        <v>1760</v>
      </c>
      <c r="N365" t="s">
        <v>935</v>
      </c>
      <c r="O365" s="1">
        <v>44633</v>
      </c>
      <c r="P365" s="1" t="str">
        <f>_xlfn.XLOOKUP(_xlfn.XLOOKUP($B365,Sheet6!$A:$A,Sheet6!$D:$D),Sheet7!$A:$A,Sheet7!B:B)</f>
        <v>Elwyn</v>
      </c>
      <c r="Q365" s="1" t="str">
        <f>_xlfn.XLOOKUP(_xlfn.XLOOKUP($B365,Sheet6!$A:$A,Sheet6!$D:$D),Sheet7!$A:$A,Sheet7!C:C)</f>
        <v>Minall</v>
      </c>
      <c r="R365" s="1" t="str">
        <f>_xlfn.XLOOKUP(_xlfn.XLOOKUP($B365,Sheet6!$A:$A,Sheet6!$D:$D),Sheet7!$A:$A,Sheet7!D:D)</f>
        <v>Sales Vet</v>
      </c>
      <c r="S365" t="s">
        <v>2743</v>
      </c>
      <c r="T365" t="s">
        <v>179</v>
      </c>
      <c r="U365" t="s">
        <v>2483</v>
      </c>
      <c r="V365" t="s">
        <v>211</v>
      </c>
      <c r="W365">
        <v>2010</v>
      </c>
      <c r="X365">
        <v>7652.89</v>
      </c>
    </row>
    <row r="366" spans="1:24" x14ac:dyDescent="0.3">
      <c r="A366">
        <v>365</v>
      </c>
      <c r="B366">
        <v>648</v>
      </c>
      <c r="C366" t="s">
        <v>2744</v>
      </c>
      <c r="D366" t="s">
        <v>2745</v>
      </c>
      <c r="E366">
        <v>45</v>
      </c>
      <c r="F366" t="s">
        <v>32</v>
      </c>
      <c r="G366">
        <v>809</v>
      </c>
      <c r="H366" t="s">
        <v>2746</v>
      </c>
      <c r="I366" t="s">
        <v>2747</v>
      </c>
      <c r="J366" t="s">
        <v>1114</v>
      </c>
      <c r="K366">
        <v>853</v>
      </c>
      <c r="L366" t="s">
        <v>2748</v>
      </c>
      <c r="M366" t="s">
        <v>545</v>
      </c>
      <c r="N366" t="s">
        <v>38</v>
      </c>
      <c r="O366" s="1">
        <v>44546</v>
      </c>
      <c r="P366" s="1" t="str">
        <f>_xlfn.XLOOKUP(_xlfn.XLOOKUP($B366,Sheet6!$A:$A,Sheet6!$D:$D),Sheet7!$A:$A,Sheet7!B:B)</f>
        <v>Wendell</v>
      </c>
      <c r="Q366" s="1" t="str">
        <f>_xlfn.XLOOKUP(_xlfn.XLOOKUP($B366,Sheet6!$A:$A,Sheet6!$D:$D),Sheet7!$A:$A,Sheet7!C:C)</f>
        <v>Sulter</v>
      </c>
      <c r="R366" s="1" t="str">
        <f>_xlfn.XLOOKUP(_xlfn.XLOOKUP($B366,Sheet6!$A:$A,Sheet6!$D:$D),Sheet7!$A:$A,Sheet7!D:D)</f>
        <v>Sales I</v>
      </c>
      <c r="S366" t="s">
        <v>2749</v>
      </c>
      <c r="T366" t="s">
        <v>678</v>
      </c>
      <c r="U366" t="s">
        <v>2412</v>
      </c>
      <c r="V366" t="s">
        <v>77</v>
      </c>
      <c r="W366">
        <v>2002</v>
      </c>
      <c r="X366">
        <v>45496.35</v>
      </c>
    </row>
    <row r="367" spans="1:24" x14ac:dyDescent="0.3">
      <c r="A367">
        <v>366</v>
      </c>
      <c r="B367">
        <v>998</v>
      </c>
      <c r="C367" t="s">
        <v>2750</v>
      </c>
      <c r="D367" t="s">
        <v>2751</v>
      </c>
      <c r="E367">
        <v>28</v>
      </c>
      <c r="F367" t="s">
        <v>32</v>
      </c>
      <c r="G367">
        <v>639</v>
      </c>
      <c r="H367" t="s">
        <v>2752</v>
      </c>
      <c r="I367" t="s">
        <v>2753</v>
      </c>
      <c r="J367" t="s">
        <v>154</v>
      </c>
      <c r="K367">
        <v>4</v>
      </c>
      <c r="L367" t="s">
        <v>2754</v>
      </c>
      <c r="M367" t="s">
        <v>2507</v>
      </c>
      <c r="N367" t="s">
        <v>207</v>
      </c>
      <c r="O367" s="1">
        <v>44684</v>
      </c>
      <c r="P367" s="1" t="str">
        <f>_xlfn.XLOOKUP(_xlfn.XLOOKUP($B367,Sheet6!$A:$A,Sheet6!$D:$D),Sheet7!$A:$A,Sheet7!B:B)</f>
        <v>Doti</v>
      </c>
      <c r="Q367" s="1" t="str">
        <f>_xlfn.XLOOKUP(_xlfn.XLOOKUP($B367,Sheet6!$A:$A,Sheet6!$D:$D),Sheet7!$A:$A,Sheet7!C:C)</f>
        <v>Prantl</v>
      </c>
      <c r="R367" s="1" t="str">
        <f>_xlfn.XLOOKUP(_xlfn.XLOOKUP($B367,Sheet6!$A:$A,Sheet6!$D:$D),Sheet7!$A:$A,Sheet7!D:D)</f>
        <v>Sales I</v>
      </c>
      <c r="S367" t="s">
        <v>2755</v>
      </c>
      <c r="T367" t="s">
        <v>377</v>
      </c>
      <c r="U367" t="s">
        <v>2756</v>
      </c>
      <c r="V367" t="s">
        <v>65</v>
      </c>
      <c r="W367">
        <v>2003</v>
      </c>
      <c r="X367">
        <v>29444.57</v>
      </c>
    </row>
    <row r="368" spans="1:24" x14ac:dyDescent="0.3">
      <c r="A368">
        <v>367</v>
      </c>
      <c r="B368">
        <v>662</v>
      </c>
      <c r="C368" t="s">
        <v>2757</v>
      </c>
      <c r="D368" t="s">
        <v>2758</v>
      </c>
      <c r="E368">
        <v>54</v>
      </c>
      <c r="F368" t="s">
        <v>32</v>
      </c>
      <c r="G368">
        <v>780</v>
      </c>
      <c r="H368" t="s">
        <v>2759</v>
      </c>
      <c r="I368" t="s">
        <v>2760</v>
      </c>
      <c r="J368" t="s">
        <v>113</v>
      </c>
      <c r="K368">
        <v>5862</v>
      </c>
      <c r="L368" t="s">
        <v>2384</v>
      </c>
      <c r="M368" t="s">
        <v>2761</v>
      </c>
      <c r="N368" t="s">
        <v>38</v>
      </c>
      <c r="O368" s="1">
        <v>44554</v>
      </c>
      <c r="P368" s="1" t="str">
        <f>_xlfn.XLOOKUP(_xlfn.XLOOKUP($B368,Sheet6!$A:$A,Sheet6!$D:$D),Sheet7!$A:$A,Sheet7!B:B)</f>
        <v>Wendell</v>
      </c>
      <c r="Q368" s="1" t="str">
        <f>_xlfn.XLOOKUP(_xlfn.XLOOKUP($B368,Sheet6!$A:$A,Sheet6!$D:$D),Sheet7!$A:$A,Sheet7!C:C)</f>
        <v>Sulter</v>
      </c>
      <c r="R368" s="1" t="str">
        <f>_xlfn.XLOOKUP(_xlfn.XLOOKUP($B368,Sheet6!$A:$A,Sheet6!$D:$D),Sheet7!$A:$A,Sheet7!D:D)</f>
        <v>Sales I</v>
      </c>
      <c r="S368" t="s">
        <v>2762</v>
      </c>
      <c r="T368" t="s">
        <v>976</v>
      </c>
      <c r="U368" t="s">
        <v>387</v>
      </c>
      <c r="V368" t="s">
        <v>89</v>
      </c>
      <c r="W368">
        <v>1992</v>
      </c>
      <c r="X368">
        <v>31128.99</v>
      </c>
    </row>
    <row r="369" spans="1:24" x14ac:dyDescent="0.3">
      <c r="A369">
        <v>368</v>
      </c>
      <c r="B369">
        <v>218</v>
      </c>
      <c r="C369" t="s">
        <v>2763</v>
      </c>
      <c r="D369" t="s">
        <v>2764</v>
      </c>
      <c r="E369">
        <v>53</v>
      </c>
      <c r="F369" t="s">
        <v>56</v>
      </c>
      <c r="G369">
        <v>674</v>
      </c>
      <c r="H369" t="s">
        <v>2765</v>
      </c>
      <c r="I369" t="s">
        <v>2766</v>
      </c>
      <c r="J369" t="s">
        <v>2767</v>
      </c>
      <c r="K369">
        <v>4848</v>
      </c>
      <c r="L369" t="s">
        <v>144</v>
      </c>
      <c r="M369" t="s">
        <v>1572</v>
      </c>
      <c r="N369" t="s">
        <v>496</v>
      </c>
      <c r="O369" s="1">
        <v>44394</v>
      </c>
      <c r="P369" s="1" t="str">
        <f>_xlfn.XLOOKUP(_xlfn.XLOOKUP($B369,Sheet6!$A:$A,Sheet6!$D:$D),Sheet7!$A:$A,Sheet7!B:B)</f>
        <v>Devora</v>
      </c>
      <c r="Q369" s="1" t="str">
        <f>_xlfn.XLOOKUP(_xlfn.XLOOKUP($B369,Sheet6!$A:$A,Sheet6!$D:$D),Sheet7!$A:$A,Sheet7!C:C)</f>
        <v>Herche</v>
      </c>
      <c r="R369" s="1" t="str">
        <f>_xlfn.XLOOKUP(_xlfn.XLOOKUP($B369,Sheet6!$A:$A,Sheet6!$D:$D),Sheet7!$A:$A,Sheet7!D:D)</f>
        <v>Sales I</v>
      </c>
      <c r="S369" t="s">
        <v>2768</v>
      </c>
      <c r="T369" t="s">
        <v>470</v>
      </c>
      <c r="U369" t="s">
        <v>2089</v>
      </c>
      <c r="V369" t="s">
        <v>327</v>
      </c>
      <c r="W369">
        <v>2012</v>
      </c>
      <c r="X369">
        <v>11770.36</v>
      </c>
    </row>
    <row r="370" spans="1:24" x14ac:dyDescent="0.3">
      <c r="A370">
        <v>369</v>
      </c>
      <c r="B370">
        <v>285</v>
      </c>
      <c r="C370" t="s">
        <v>2769</v>
      </c>
      <c r="D370" t="s">
        <v>2770</v>
      </c>
      <c r="E370">
        <v>30</v>
      </c>
      <c r="F370" t="s">
        <v>708</v>
      </c>
      <c r="G370">
        <v>670</v>
      </c>
      <c r="H370" t="s">
        <v>2771</v>
      </c>
      <c r="I370" t="s">
        <v>2772</v>
      </c>
      <c r="J370" t="s">
        <v>35</v>
      </c>
      <c r="K370">
        <v>52020</v>
      </c>
      <c r="L370" t="s">
        <v>2773</v>
      </c>
      <c r="M370" t="s">
        <v>1149</v>
      </c>
      <c r="N370" t="s">
        <v>207</v>
      </c>
      <c r="O370" s="1">
        <v>44414</v>
      </c>
      <c r="P370" s="1" t="str">
        <f>_xlfn.XLOOKUP(_xlfn.XLOOKUP($B370,Sheet6!$A:$A,Sheet6!$D:$D),Sheet7!$A:$A,Sheet7!B:B)</f>
        <v>Bernhard</v>
      </c>
      <c r="Q370" s="1" t="str">
        <f>_xlfn.XLOOKUP(_xlfn.XLOOKUP($B370,Sheet6!$A:$A,Sheet6!$D:$D),Sheet7!$A:$A,Sheet7!C:C)</f>
        <v>Orehead</v>
      </c>
      <c r="R370" s="1" t="str">
        <f>_xlfn.XLOOKUP(_xlfn.XLOOKUP($B370,Sheet6!$A:$A,Sheet6!$D:$D),Sheet7!$A:$A,Sheet7!D:D)</f>
        <v>Sales Vet</v>
      </c>
      <c r="S370" t="s">
        <v>2774</v>
      </c>
      <c r="T370" t="s">
        <v>117</v>
      </c>
      <c r="U370" t="s">
        <v>2775</v>
      </c>
      <c r="V370" t="s">
        <v>230</v>
      </c>
      <c r="W370">
        <v>2008</v>
      </c>
      <c r="X370">
        <v>17207.91</v>
      </c>
    </row>
    <row r="371" spans="1:24" x14ac:dyDescent="0.3">
      <c r="A371">
        <v>370</v>
      </c>
      <c r="B371">
        <v>833</v>
      </c>
      <c r="C371" t="s">
        <v>1323</v>
      </c>
      <c r="D371" t="s">
        <v>2776</v>
      </c>
      <c r="E371">
        <v>35</v>
      </c>
      <c r="F371" t="s">
        <v>32</v>
      </c>
      <c r="G371">
        <v>832</v>
      </c>
      <c r="H371" t="s">
        <v>2777</v>
      </c>
      <c r="I371" t="s">
        <v>2778</v>
      </c>
      <c r="J371" t="s">
        <v>1248</v>
      </c>
      <c r="K371">
        <v>760</v>
      </c>
      <c r="L371" t="s">
        <v>2094</v>
      </c>
      <c r="M371" t="s">
        <v>395</v>
      </c>
      <c r="N371" t="s">
        <v>364</v>
      </c>
      <c r="O371" s="1">
        <v>44622</v>
      </c>
      <c r="P371" s="1" t="str">
        <f>_xlfn.XLOOKUP(_xlfn.XLOOKUP($B371,Sheet6!$A:$A,Sheet6!$D:$D),Sheet7!$A:$A,Sheet7!B:B)</f>
        <v>Yetty</v>
      </c>
      <c r="Q371" s="1" t="str">
        <f>_xlfn.XLOOKUP(_xlfn.XLOOKUP($B371,Sheet6!$A:$A,Sheet6!$D:$D),Sheet7!$A:$A,Sheet7!C:C)</f>
        <v>Digman</v>
      </c>
      <c r="R371" s="1" t="str">
        <f>_xlfn.XLOOKUP(_xlfn.XLOOKUP($B371,Sheet6!$A:$A,Sheet6!$D:$D),Sheet7!$A:$A,Sheet7!D:D)</f>
        <v>Sales III</v>
      </c>
      <c r="S371" t="s">
        <v>2779</v>
      </c>
      <c r="T371" t="s">
        <v>179</v>
      </c>
      <c r="U371" t="s">
        <v>2780</v>
      </c>
      <c r="V371" t="s">
        <v>211</v>
      </c>
      <c r="W371">
        <v>1998</v>
      </c>
      <c r="X371">
        <v>19947.400000000001</v>
      </c>
    </row>
    <row r="372" spans="1:24" x14ac:dyDescent="0.3">
      <c r="A372">
        <v>371</v>
      </c>
      <c r="B372">
        <v>957</v>
      </c>
      <c r="C372" t="s">
        <v>2781</v>
      </c>
      <c r="D372" t="s">
        <v>2782</v>
      </c>
      <c r="E372">
        <v>24</v>
      </c>
      <c r="F372" t="s">
        <v>56</v>
      </c>
      <c r="G372">
        <v>820</v>
      </c>
      <c r="H372" t="s">
        <v>2783</v>
      </c>
      <c r="I372" t="s">
        <v>2784</v>
      </c>
      <c r="J372" t="s">
        <v>2785</v>
      </c>
      <c r="K372">
        <v>8</v>
      </c>
      <c r="L372" t="s">
        <v>2786</v>
      </c>
      <c r="M372" t="s">
        <v>218</v>
      </c>
      <c r="N372" t="s">
        <v>166</v>
      </c>
      <c r="O372" s="1">
        <v>44664</v>
      </c>
      <c r="P372" s="1" t="str">
        <f>_xlfn.XLOOKUP(_xlfn.XLOOKUP($B372,Sheet6!$A:$A,Sheet6!$D:$D),Sheet7!$A:$A,Sheet7!B:B)</f>
        <v>Gerladina</v>
      </c>
      <c r="Q372" s="1" t="str">
        <f>_xlfn.XLOOKUP(_xlfn.XLOOKUP($B372,Sheet6!$A:$A,Sheet6!$D:$D),Sheet7!$A:$A,Sheet7!C:C)</f>
        <v>Clitheroe</v>
      </c>
      <c r="R372" s="1" t="str">
        <f>_xlfn.XLOOKUP(_xlfn.XLOOKUP($B372,Sheet6!$A:$A,Sheet6!$D:$D),Sheet7!$A:$A,Sheet7!D:D)</f>
        <v>Sales Manager</v>
      </c>
      <c r="S372" t="s">
        <v>2787</v>
      </c>
      <c r="T372" t="s">
        <v>179</v>
      </c>
      <c r="U372" t="s">
        <v>2788</v>
      </c>
      <c r="V372" t="s">
        <v>279</v>
      </c>
      <c r="W372">
        <v>2012</v>
      </c>
      <c r="X372">
        <v>41040.28</v>
      </c>
    </row>
    <row r="373" spans="1:24" x14ac:dyDescent="0.3">
      <c r="A373">
        <v>372</v>
      </c>
      <c r="B373">
        <v>466</v>
      </c>
      <c r="C373" t="s">
        <v>2789</v>
      </c>
      <c r="D373" t="s">
        <v>2790</v>
      </c>
      <c r="E373">
        <v>63</v>
      </c>
      <c r="F373" t="s">
        <v>32</v>
      </c>
      <c r="G373">
        <v>653</v>
      </c>
      <c r="H373" t="s">
        <v>2791</v>
      </c>
      <c r="I373" t="s">
        <v>2792</v>
      </c>
      <c r="J373" t="s">
        <v>113</v>
      </c>
      <c r="K373">
        <v>3</v>
      </c>
      <c r="L373" t="s">
        <v>2793</v>
      </c>
      <c r="M373" t="s">
        <v>96</v>
      </c>
      <c r="N373" t="s">
        <v>73</v>
      </c>
      <c r="O373" s="1">
        <v>44478</v>
      </c>
      <c r="P373" s="1" t="str">
        <f>_xlfn.XLOOKUP(_xlfn.XLOOKUP($B373,Sheet6!$A:$A,Sheet6!$D:$D),Sheet7!$A:$A,Sheet7!B:B)</f>
        <v>Cassius</v>
      </c>
      <c r="Q373" s="1" t="str">
        <f>_xlfn.XLOOKUP(_xlfn.XLOOKUP($B373,Sheet6!$A:$A,Sheet6!$D:$D),Sheet7!$A:$A,Sheet7!C:C)</f>
        <v>Callicott</v>
      </c>
      <c r="R373" s="1" t="str">
        <f>_xlfn.XLOOKUP(_xlfn.XLOOKUP($B373,Sheet6!$A:$A,Sheet6!$D:$D),Sheet7!$A:$A,Sheet7!D:D)</f>
        <v>Sales I</v>
      </c>
      <c r="S373" t="s">
        <v>2794</v>
      </c>
      <c r="T373" t="s">
        <v>366</v>
      </c>
      <c r="U373" t="s">
        <v>2795</v>
      </c>
      <c r="V373" t="s">
        <v>591</v>
      </c>
      <c r="W373">
        <v>1970</v>
      </c>
      <c r="X373">
        <v>16291.02</v>
      </c>
    </row>
    <row r="374" spans="1:24" x14ac:dyDescent="0.3">
      <c r="A374">
        <v>373</v>
      </c>
      <c r="B374">
        <v>979</v>
      </c>
      <c r="C374" t="s">
        <v>2796</v>
      </c>
      <c r="D374" t="s">
        <v>2797</v>
      </c>
      <c r="E374">
        <v>34</v>
      </c>
      <c r="F374" t="s">
        <v>56</v>
      </c>
      <c r="G374">
        <v>683</v>
      </c>
      <c r="H374" t="s">
        <v>2798</v>
      </c>
      <c r="I374" t="s">
        <v>2799</v>
      </c>
      <c r="J374" t="s">
        <v>1514</v>
      </c>
      <c r="K374">
        <v>612</v>
      </c>
      <c r="L374" t="s">
        <v>84</v>
      </c>
      <c r="M374" t="s">
        <v>297</v>
      </c>
      <c r="N374" t="s">
        <v>298</v>
      </c>
      <c r="O374" s="1">
        <v>44675</v>
      </c>
      <c r="P374" s="1" t="str">
        <f>_xlfn.XLOOKUP(_xlfn.XLOOKUP($B374,Sheet6!$A:$A,Sheet6!$D:$D),Sheet7!$A:$A,Sheet7!B:B)</f>
        <v>Worthington</v>
      </c>
      <c r="Q374" s="1" t="str">
        <f>_xlfn.XLOOKUP(_xlfn.XLOOKUP($B374,Sheet6!$A:$A,Sheet6!$D:$D),Sheet7!$A:$A,Sheet7!C:C)</f>
        <v>Stitle</v>
      </c>
      <c r="R374" s="1" t="str">
        <f>_xlfn.XLOOKUP(_xlfn.XLOOKUP($B374,Sheet6!$A:$A,Sheet6!$D:$D),Sheet7!$A:$A,Sheet7!D:D)</f>
        <v>Sales I</v>
      </c>
      <c r="S374" t="s">
        <v>2800</v>
      </c>
      <c r="T374" t="s">
        <v>157</v>
      </c>
      <c r="U374" t="s">
        <v>1382</v>
      </c>
      <c r="V374" t="s">
        <v>548</v>
      </c>
      <c r="W374">
        <v>2009</v>
      </c>
      <c r="X374">
        <v>3273.21</v>
      </c>
    </row>
    <row r="375" spans="1:24" x14ac:dyDescent="0.3">
      <c r="A375">
        <v>374</v>
      </c>
      <c r="B375">
        <v>430</v>
      </c>
      <c r="C375" t="s">
        <v>2801</v>
      </c>
      <c r="D375" t="s">
        <v>2802</v>
      </c>
      <c r="E375">
        <v>20</v>
      </c>
      <c r="F375" t="s">
        <v>56</v>
      </c>
      <c r="G375">
        <v>751</v>
      </c>
      <c r="H375" t="s">
        <v>2803</v>
      </c>
      <c r="I375" t="s">
        <v>2804</v>
      </c>
      <c r="J375" t="s">
        <v>393</v>
      </c>
      <c r="K375">
        <v>23</v>
      </c>
      <c r="L375" t="s">
        <v>1709</v>
      </c>
      <c r="M375" t="s">
        <v>363</v>
      </c>
      <c r="N375" t="s">
        <v>364</v>
      </c>
      <c r="O375" s="1">
        <v>44466</v>
      </c>
      <c r="P375" s="1" t="str">
        <f>_xlfn.XLOOKUP(_xlfn.XLOOKUP($B375,Sheet6!$A:$A,Sheet6!$D:$D),Sheet7!$A:$A,Sheet7!B:B)</f>
        <v>Carita</v>
      </c>
      <c r="Q375" s="1" t="str">
        <f>_xlfn.XLOOKUP(_xlfn.XLOOKUP($B375,Sheet6!$A:$A,Sheet6!$D:$D),Sheet7!$A:$A,Sheet7!C:C)</f>
        <v>Reay</v>
      </c>
      <c r="R375" s="1" t="str">
        <f>_xlfn.XLOOKUP(_xlfn.XLOOKUP($B375,Sheet6!$A:$A,Sheet6!$D:$D),Sheet7!$A:$A,Sheet7!D:D)</f>
        <v>Sales I</v>
      </c>
      <c r="S375" t="s">
        <v>2805</v>
      </c>
      <c r="T375" t="s">
        <v>621</v>
      </c>
      <c r="U375" t="s">
        <v>2806</v>
      </c>
      <c r="V375" t="s">
        <v>77</v>
      </c>
      <c r="W375">
        <v>2010</v>
      </c>
      <c r="X375">
        <v>6759.97</v>
      </c>
    </row>
    <row r="376" spans="1:24" x14ac:dyDescent="0.3">
      <c r="A376">
        <v>375</v>
      </c>
      <c r="B376">
        <v>814</v>
      </c>
      <c r="C376" t="s">
        <v>2807</v>
      </c>
      <c r="D376" t="s">
        <v>2808</v>
      </c>
      <c r="E376">
        <v>46</v>
      </c>
      <c r="F376" t="s">
        <v>56</v>
      </c>
      <c r="G376">
        <v>653</v>
      </c>
      <c r="H376" t="s">
        <v>2809</v>
      </c>
      <c r="I376" t="s">
        <v>2810</v>
      </c>
      <c r="J376" t="s">
        <v>567</v>
      </c>
      <c r="K376">
        <v>1</v>
      </c>
      <c r="L376" t="s">
        <v>2628</v>
      </c>
      <c r="M376" t="s">
        <v>740</v>
      </c>
      <c r="N376" t="s">
        <v>654</v>
      </c>
      <c r="O376" s="1">
        <v>44615</v>
      </c>
      <c r="P376" s="1" t="str">
        <f>_xlfn.XLOOKUP(_xlfn.XLOOKUP($B376,Sheet6!$A:$A,Sheet6!$D:$D),Sheet7!$A:$A,Sheet7!B:B)</f>
        <v>Modesty</v>
      </c>
      <c r="Q376" s="1" t="str">
        <f>_xlfn.XLOOKUP(_xlfn.XLOOKUP($B376,Sheet6!$A:$A,Sheet6!$D:$D),Sheet7!$A:$A,Sheet7!C:C)</f>
        <v>Fruin</v>
      </c>
      <c r="R376" s="1" t="str">
        <f>_xlfn.XLOOKUP(_xlfn.XLOOKUP($B376,Sheet6!$A:$A,Sheet6!$D:$D),Sheet7!$A:$A,Sheet7!D:D)</f>
        <v>Sales I</v>
      </c>
      <c r="S376" t="s">
        <v>2811</v>
      </c>
      <c r="T376" t="s">
        <v>179</v>
      </c>
      <c r="U376" t="s">
        <v>1175</v>
      </c>
      <c r="V376" t="s">
        <v>181</v>
      </c>
      <c r="W376">
        <v>1998</v>
      </c>
      <c r="X376">
        <v>54706.37</v>
      </c>
    </row>
    <row r="377" spans="1:24" x14ac:dyDescent="0.3">
      <c r="A377">
        <v>376</v>
      </c>
      <c r="B377">
        <v>970</v>
      </c>
      <c r="C377" t="s">
        <v>2812</v>
      </c>
      <c r="D377" t="s">
        <v>2813</v>
      </c>
      <c r="E377">
        <v>31</v>
      </c>
      <c r="F377" t="s">
        <v>32</v>
      </c>
      <c r="G377">
        <v>687</v>
      </c>
      <c r="H377" t="s">
        <v>2814</v>
      </c>
      <c r="I377" t="s">
        <v>2815</v>
      </c>
      <c r="J377" t="s">
        <v>485</v>
      </c>
      <c r="K377">
        <v>28233</v>
      </c>
      <c r="L377" t="s">
        <v>826</v>
      </c>
      <c r="M377" t="s">
        <v>206</v>
      </c>
      <c r="N377" t="s">
        <v>207</v>
      </c>
      <c r="O377" s="1">
        <v>44671</v>
      </c>
      <c r="P377" s="1" t="str">
        <f>_xlfn.XLOOKUP(_xlfn.XLOOKUP($B377,Sheet6!$A:$A,Sheet6!$D:$D),Sheet7!$A:$A,Sheet7!B:B)</f>
        <v>Deane</v>
      </c>
      <c r="Q377" s="1" t="str">
        <f>_xlfn.XLOOKUP(_xlfn.XLOOKUP($B377,Sheet6!$A:$A,Sheet6!$D:$D),Sheet7!$A:$A,Sheet7!C:C)</f>
        <v>Guppey</v>
      </c>
      <c r="R377" s="1" t="str">
        <f>_xlfn.XLOOKUP(_xlfn.XLOOKUP($B377,Sheet6!$A:$A,Sheet6!$D:$D),Sheet7!$A:$A,Sheet7!D:D)</f>
        <v>Sales I</v>
      </c>
      <c r="S377" t="s">
        <v>2816</v>
      </c>
      <c r="T377" t="s">
        <v>325</v>
      </c>
      <c r="U377">
        <v>3500</v>
      </c>
      <c r="V377" t="s">
        <v>65</v>
      </c>
      <c r="W377">
        <v>1999</v>
      </c>
      <c r="X377">
        <v>16930.64</v>
      </c>
    </row>
    <row r="378" spans="1:24" x14ac:dyDescent="0.3">
      <c r="A378">
        <v>377</v>
      </c>
      <c r="B378">
        <v>573</v>
      </c>
      <c r="C378" t="s">
        <v>2817</v>
      </c>
      <c r="D378" t="s">
        <v>2818</v>
      </c>
      <c r="E378">
        <v>30</v>
      </c>
      <c r="F378" t="s">
        <v>32</v>
      </c>
      <c r="G378">
        <v>715</v>
      </c>
      <c r="H378" t="s">
        <v>2819</v>
      </c>
      <c r="I378" t="s">
        <v>2820</v>
      </c>
      <c r="J378" t="s">
        <v>2821</v>
      </c>
      <c r="K378">
        <v>5992</v>
      </c>
      <c r="L378" t="s">
        <v>2822</v>
      </c>
      <c r="M378" t="s">
        <v>1993</v>
      </c>
      <c r="N378" t="s">
        <v>2513</v>
      </c>
      <c r="O378" s="1">
        <v>44521</v>
      </c>
      <c r="P378" s="1" t="str">
        <f>_xlfn.XLOOKUP(_xlfn.XLOOKUP($B378,Sheet6!$A:$A,Sheet6!$D:$D),Sheet7!$A:$A,Sheet7!B:B)</f>
        <v>Jodee</v>
      </c>
      <c r="Q378" s="1" t="str">
        <f>_xlfn.XLOOKUP(_xlfn.XLOOKUP($B378,Sheet6!$A:$A,Sheet6!$D:$D),Sheet7!$A:$A,Sheet7!C:C)</f>
        <v>Klimov</v>
      </c>
      <c r="R378" s="1" t="str">
        <f>_xlfn.XLOOKUP(_xlfn.XLOOKUP($B378,Sheet6!$A:$A,Sheet6!$D:$D),Sheet7!$A:$A,Sheet7!D:D)</f>
        <v>Sales I</v>
      </c>
      <c r="S378" t="s">
        <v>2823</v>
      </c>
      <c r="T378" t="s">
        <v>325</v>
      </c>
      <c r="U378" t="s">
        <v>1781</v>
      </c>
      <c r="V378" t="s">
        <v>89</v>
      </c>
      <c r="W378">
        <v>2003</v>
      </c>
      <c r="X378">
        <v>25990.91</v>
      </c>
    </row>
    <row r="379" spans="1:24" x14ac:dyDescent="0.3">
      <c r="A379">
        <v>378</v>
      </c>
      <c r="B379">
        <v>255</v>
      </c>
      <c r="C379" t="s">
        <v>2824</v>
      </c>
      <c r="D379" t="s">
        <v>2825</v>
      </c>
      <c r="E379">
        <v>59</v>
      </c>
      <c r="F379" t="s">
        <v>32</v>
      </c>
      <c r="G379">
        <v>658</v>
      </c>
      <c r="H379" t="s">
        <v>2826</v>
      </c>
      <c r="I379" t="s">
        <v>2827</v>
      </c>
      <c r="J379" t="s">
        <v>1277</v>
      </c>
      <c r="K379">
        <v>61</v>
      </c>
      <c r="L379" t="s">
        <v>2828</v>
      </c>
      <c r="M379" t="s">
        <v>2829</v>
      </c>
      <c r="N379" t="s">
        <v>73</v>
      </c>
      <c r="O379" s="1">
        <v>44407</v>
      </c>
      <c r="P379" s="1" t="str">
        <f>_xlfn.XLOOKUP(_xlfn.XLOOKUP($B379,Sheet6!$A:$A,Sheet6!$D:$D),Sheet7!$A:$A,Sheet7!B:B)</f>
        <v>Wendell</v>
      </c>
      <c r="Q379" s="1" t="str">
        <f>_xlfn.XLOOKUP(_xlfn.XLOOKUP($B379,Sheet6!$A:$A,Sheet6!$D:$D),Sheet7!$A:$A,Sheet7!C:C)</f>
        <v>Sulter</v>
      </c>
      <c r="R379" s="1" t="str">
        <f>_xlfn.XLOOKUP(_xlfn.XLOOKUP($B379,Sheet6!$A:$A,Sheet6!$D:$D),Sheet7!$A:$A,Sheet7!D:D)</f>
        <v>Sales I</v>
      </c>
      <c r="S379" t="s">
        <v>2830</v>
      </c>
      <c r="T379" t="s">
        <v>51</v>
      </c>
      <c r="U379" t="s">
        <v>2831</v>
      </c>
      <c r="V379" t="s">
        <v>29</v>
      </c>
      <c r="W379">
        <v>2010</v>
      </c>
      <c r="X379">
        <v>51018.92</v>
      </c>
    </row>
    <row r="380" spans="1:24" x14ac:dyDescent="0.3">
      <c r="A380">
        <v>379</v>
      </c>
      <c r="B380">
        <v>421</v>
      </c>
      <c r="C380" t="s">
        <v>1537</v>
      </c>
      <c r="D380" t="s">
        <v>2832</v>
      </c>
      <c r="E380">
        <v>28</v>
      </c>
      <c r="F380" t="s">
        <v>56</v>
      </c>
      <c r="G380">
        <v>787</v>
      </c>
      <c r="H380" t="s">
        <v>2833</v>
      </c>
      <c r="I380" t="s">
        <v>2834</v>
      </c>
      <c r="J380" t="s">
        <v>702</v>
      </c>
      <c r="K380">
        <v>3</v>
      </c>
      <c r="L380" t="s">
        <v>2835</v>
      </c>
      <c r="M380" t="s">
        <v>934</v>
      </c>
      <c r="N380" t="s">
        <v>935</v>
      </c>
      <c r="O380" s="1">
        <v>44462</v>
      </c>
      <c r="P380" s="1" t="str">
        <f>_xlfn.XLOOKUP(_xlfn.XLOOKUP($B380,Sheet6!$A:$A,Sheet6!$D:$D),Sheet7!$A:$A,Sheet7!B:B)</f>
        <v>Yetty</v>
      </c>
      <c r="Q380" s="1" t="str">
        <f>_xlfn.XLOOKUP(_xlfn.XLOOKUP($B380,Sheet6!$A:$A,Sheet6!$D:$D),Sheet7!$A:$A,Sheet7!C:C)</f>
        <v>Digman</v>
      </c>
      <c r="R380" s="1" t="str">
        <f>_xlfn.XLOOKUP(_xlfn.XLOOKUP($B380,Sheet6!$A:$A,Sheet6!$D:$D),Sheet7!$A:$A,Sheet7!D:D)</f>
        <v>Sales III</v>
      </c>
      <c r="S380" t="s">
        <v>2836</v>
      </c>
      <c r="T380" t="s">
        <v>268</v>
      </c>
      <c r="U380" t="s">
        <v>1595</v>
      </c>
      <c r="V380" t="s">
        <v>211</v>
      </c>
      <c r="W380">
        <v>2010</v>
      </c>
      <c r="X380">
        <v>50834.92</v>
      </c>
    </row>
    <row r="381" spans="1:24" x14ac:dyDescent="0.3">
      <c r="A381">
        <v>380</v>
      </c>
      <c r="B381">
        <v>679</v>
      </c>
      <c r="C381" t="s">
        <v>2837</v>
      </c>
      <c r="D381" t="s">
        <v>2838</v>
      </c>
      <c r="E381">
        <v>44</v>
      </c>
      <c r="F381" t="s">
        <v>56</v>
      </c>
      <c r="G381">
        <v>843</v>
      </c>
      <c r="H381" t="s">
        <v>2839</v>
      </c>
      <c r="I381" t="s">
        <v>2840</v>
      </c>
      <c r="J381" t="s">
        <v>807</v>
      </c>
      <c r="K381">
        <v>3747</v>
      </c>
      <c r="L381" t="s">
        <v>2841</v>
      </c>
      <c r="M381" t="s">
        <v>1516</v>
      </c>
      <c r="N381" t="s">
        <v>62</v>
      </c>
      <c r="O381" s="1">
        <v>44561</v>
      </c>
      <c r="P381" s="1" t="str">
        <f>_xlfn.XLOOKUP(_xlfn.XLOOKUP($B381,Sheet6!$A:$A,Sheet6!$D:$D),Sheet7!$A:$A,Sheet7!B:B)</f>
        <v>Ulysses</v>
      </c>
      <c r="Q381" s="1" t="str">
        <f>_xlfn.XLOOKUP(_xlfn.XLOOKUP($B381,Sheet6!$A:$A,Sheet6!$D:$D),Sheet7!$A:$A,Sheet7!C:C)</f>
        <v>Eustis</v>
      </c>
      <c r="R381" s="1" t="str">
        <f>_xlfn.XLOOKUP(_xlfn.XLOOKUP($B381,Sheet6!$A:$A,Sheet6!$D:$D),Sheet7!$A:$A,Sheet7!D:D)</f>
        <v>Sales III</v>
      </c>
      <c r="S381" t="s">
        <v>2842</v>
      </c>
      <c r="T381" t="s">
        <v>51</v>
      </c>
      <c r="U381">
        <v>626</v>
      </c>
      <c r="V381" t="s">
        <v>53</v>
      </c>
      <c r="W381">
        <v>2001</v>
      </c>
      <c r="X381">
        <v>20915.400000000001</v>
      </c>
    </row>
    <row r="382" spans="1:24" x14ac:dyDescent="0.3">
      <c r="A382">
        <v>381</v>
      </c>
      <c r="B382">
        <v>527</v>
      </c>
      <c r="C382" t="s">
        <v>2843</v>
      </c>
      <c r="D382" t="s">
        <v>2844</v>
      </c>
      <c r="E382">
        <v>28</v>
      </c>
      <c r="F382" t="s">
        <v>19</v>
      </c>
      <c r="G382">
        <v>645</v>
      </c>
      <c r="H382" t="s">
        <v>2845</v>
      </c>
      <c r="I382" t="s">
        <v>2846</v>
      </c>
      <c r="J382" t="s">
        <v>1472</v>
      </c>
      <c r="K382">
        <v>3</v>
      </c>
      <c r="L382" t="s">
        <v>964</v>
      </c>
      <c r="M382" t="s">
        <v>1279</v>
      </c>
      <c r="N382" t="s">
        <v>146</v>
      </c>
      <c r="O382" s="1">
        <v>44503</v>
      </c>
      <c r="P382" s="1" t="str">
        <f>_xlfn.XLOOKUP(_xlfn.XLOOKUP($B382,Sheet6!$A:$A,Sheet6!$D:$D),Sheet7!$A:$A,Sheet7!B:B)</f>
        <v>Doti</v>
      </c>
      <c r="Q382" s="1" t="str">
        <f>_xlfn.XLOOKUP(_xlfn.XLOOKUP($B382,Sheet6!$A:$A,Sheet6!$D:$D),Sheet7!$A:$A,Sheet7!C:C)</f>
        <v>Prantl</v>
      </c>
      <c r="R382" s="1" t="str">
        <f>_xlfn.XLOOKUP(_xlfn.XLOOKUP($B382,Sheet6!$A:$A,Sheet6!$D:$D),Sheet7!$A:$A,Sheet7!D:D)</f>
        <v>Sales I</v>
      </c>
      <c r="S382" t="s">
        <v>2847</v>
      </c>
      <c r="T382" t="s">
        <v>2848</v>
      </c>
      <c r="U382" t="s">
        <v>2849</v>
      </c>
      <c r="V382" t="s">
        <v>53</v>
      </c>
      <c r="W382">
        <v>1963</v>
      </c>
      <c r="X382">
        <v>7877.93</v>
      </c>
    </row>
    <row r="383" spans="1:24" x14ac:dyDescent="0.3">
      <c r="A383">
        <v>382</v>
      </c>
      <c r="B383">
        <v>93</v>
      </c>
      <c r="C383" t="s">
        <v>2850</v>
      </c>
      <c r="D383" t="s">
        <v>2851</v>
      </c>
      <c r="E383">
        <v>47</v>
      </c>
      <c r="F383" t="s">
        <v>32</v>
      </c>
      <c r="G383">
        <v>736</v>
      </c>
      <c r="H383" t="s">
        <v>2852</v>
      </c>
      <c r="I383" t="s">
        <v>2853</v>
      </c>
      <c r="J383" t="s">
        <v>154</v>
      </c>
      <c r="K383">
        <v>94256</v>
      </c>
      <c r="L383" t="s">
        <v>486</v>
      </c>
      <c r="M383" t="s">
        <v>2854</v>
      </c>
      <c r="N383" t="s">
        <v>440</v>
      </c>
      <c r="O383" s="1">
        <v>44351</v>
      </c>
      <c r="P383" s="1" t="str">
        <f>_xlfn.XLOOKUP(_xlfn.XLOOKUP($B383,Sheet6!$A:$A,Sheet6!$D:$D),Sheet7!$A:$A,Sheet7!B:B)</f>
        <v>Lotty</v>
      </c>
      <c r="Q383" s="1" t="str">
        <f>_xlfn.XLOOKUP(_xlfn.XLOOKUP($B383,Sheet6!$A:$A,Sheet6!$D:$D),Sheet7!$A:$A,Sheet7!C:C)</f>
        <v>Gaffey</v>
      </c>
      <c r="R383" s="1" t="str">
        <f>_xlfn.XLOOKUP(_xlfn.XLOOKUP($B383,Sheet6!$A:$A,Sheet6!$D:$D),Sheet7!$A:$A,Sheet7!D:D)</f>
        <v>Sales Vet</v>
      </c>
      <c r="S383" t="s">
        <v>2855</v>
      </c>
      <c r="T383" t="s">
        <v>268</v>
      </c>
      <c r="U383" t="s">
        <v>2214</v>
      </c>
      <c r="V383" t="s">
        <v>548</v>
      </c>
      <c r="W383">
        <v>2011</v>
      </c>
      <c r="X383">
        <v>19686.36</v>
      </c>
    </row>
    <row r="384" spans="1:24" x14ac:dyDescent="0.3">
      <c r="A384">
        <v>383</v>
      </c>
      <c r="B384">
        <v>137</v>
      </c>
      <c r="C384" t="s">
        <v>2856</v>
      </c>
      <c r="D384" t="s">
        <v>2857</v>
      </c>
      <c r="E384">
        <v>43</v>
      </c>
      <c r="F384" t="s">
        <v>56</v>
      </c>
      <c r="G384">
        <v>691</v>
      </c>
      <c r="H384" t="s">
        <v>2858</v>
      </c>
      <c r="I384" t="s">
        <v>2859</v>
      </c>
      <c r="J384" t="s">
        <v>1620</v>
      </c>
      <c r="K384">
        <v>7797</v>
      </c>
      <c r="L384" t="s">
        <v>1802</v>
      </c>
      <c r="M384" t="s">
        <v>2860</v>
      </c>
      <c r="N384" t="s">
        <v>38</v>
      </c>
      <c r="O384" s="1">
        <v>44361</v>
      </c>
      <c r="P384" s="1" t="str">
        <f>_xlfn.XLOOKUP(_xlfn.XLOOKUP($B384,Sheet6!$A:$A,Sheet6!$D:$D),Sheet7!$A:$A,Sheet7!B:B)</f>
        <v>Georgeanna</v>
      </c>
      <c r="Q384" s="1" t="str">
        <f>_xlfn.XLOOKUP(_xlfn.XLOOKUP($B384,Sheet6!$A:$A,Sheet6!$D:$D),Sheet7!$A:$A,Sheet7!C:C)</f>
        <v>Selliman</v>
      </c>
      <c r="R384" s="1" t="str">
        <f>_xlfn.XLOOKUP(_xlfn.XLOOKUP($B384,Sheet6!$A:$A,Sheet6!$D:$D),Sheet7!$A:$A,Sheet7!D:D)</f>
        <v>Sales II</v>
      </c>
      <c r="S384" t="s">
        <v>2861</v>
      </c>
      <c r="T384" t="s">
        <v>470</v>
      </c>
      <c r="U384" t="s">
        <v>2862</v>
      </c>
      <c r="V384" t="s">
        <v>279</v>
      </c>
      <c r="W384">
        <v>1989</v>
      </c>
      <c r="X384">
        <v>22004.54</v>
      </c>
    </row>
    <row r="385" spans="1:24" x14ac:dyDescent="0.3">
      <c r="A385">
        <v>384</v>
      </c>
      <c r="B385">
        <v>387</v>
      </c>
      <c r="C385" t="s">
        <v>2863</v>
      </c>
      <c r="D385" t="s">
        <v>2864</v>
      </c>
      <c r="E385">
        <v>21</v>
      </c>
      <c r="F385" t="s">
        <v>32</v>
      </c>
      <c r="G385">
        <v>838</v>
      </c>
      <c r="H385" t="s">
        <v>2865</v>
      </c>
      <c r="I385" t="s">
        <v>2866</v>
      </c>
      <c r="J385" t="s">
        <v>466</v>
      </c>
      <c r="K385">
        <v>21</v>
      </c>
      <c r="L385" t="s">
        <v>2867</v>
      </c>
      <c r="M385" t="s">
        <v>72</v>
      </c>
      <c r="N385" t="s">
        <v>73</v>
      </c>
      <c r="O385" s="1">
        <v>44452</v>
      </c>
      <c r="P385" s="1" t="str">
        <f>_xlfn.XLOOKUP(_xlfn.XLOOKUP($B385,Sheet6!$A:$A,Sheet6!$D:$D),Sheet7!$A:$A,Sheet7!B:B)</f>
        <v>Lotty</v>
      </c>
      <c r="Q385" s="1" t="str">
        <f>_xlfn.XLOOKUP(_xlfn.XLOOKUP($B385,Sheet6!$A:$A,Sheet6!$D:$D),Sheet7!$A:$A,Sheet7!C:C)</f>
        <v>Gaffey</v>
      </c>
      <c r="R385" s="1" t="str">
        <f>_xlfn.XLOOKUP(_xlfn.XLOOKUP($B385,Sheet6!$A:$A,Sheet6!$D:$D),Sheet7!$A:$A,Sheet7!D:D)</f>
        <v>Sales Vet</v>
      </c>
      <c r="S385" t="s">
        <v>2868</v>
      </c>
      <c r="T385" t="s">
        <v>51</v>
      </c>
      <c r="U385" t="s">
        <v>52</v>
      </c>
      <c r="V385" t="s">
        <v>29</v>
      </c>
      <c r="W385">
        <v>1996</v>
      </c>
      <c r="X385">
        <v>31347.64</v>
      </c>
    </row>
    <row r="386" spans="1:24" x14ac:dyDescent="0.3">
      <c r="A386">
        <v>385</v>
      </c>
      <c r="B386">
        <v>94</v>
      </c>
      <c r="C386" t="s">
        <v>2869</v>
      </c>
      <c r="D386" t="s">
        <v>2870</v>
      </c>
      <c r="E386">
        <v>60</v>
      </c>
      <c r="F386" t="s">
        <v>56</v>
      </c>
      <c r="G386">
        <v>648</v>
      </c>
      <c r="H386" t="s">
        <v>2871</v>
      </c>
      <c r="I386" t="s">
        <v>2872</v>
      </c>
      <c r="J386" t="s">
        <v>493</v>
      </c>
      <c r="K386">
        <v>345</v>
      </c>
      <c r="L386" t="s">
        <v>693</v>
      </c>
      <c r="M386" t="s">
        <v>1516</v>
      </c>
      <c r="N386" t="s">
        <v>62</v>
      </c>
      <c r="O386" s="1">
        <v>44351</v>
      </c>
      <c r="P386" s="1" t="str">
        <f>_xlfn.XLOOKUP(_xlfn.XLOOKUP($B386,Sheet6!$A:$A,Sheet6!$D:$D),Sheet7!$A:$A,Sheet7!B:B)</f>
        <v>Ulysses</v>
      </c>
      <c r="Q386" s="1" t="str">
        <f>_xlfn.XLOOKUP(_xlfn.XLOOKUP($B386,Sheet6!$A:$A,Sheet6!$D:$D),Sheet7!$A:$A,Sheet7!C:C)</f>
        <v>Eustis</v>
      </c>
      <c r="R386" s="1" t="str">
        <f>_xlfn.XLOOKUP(_xlfn.XLOOKUP($B386,Sheet6!$A:$A,Sheet6!$D:$D),Sheet7!$A:$A,Sheet7!D:D)</f>
        <v>Sales III</v>
      </c>
      <c r="S386" t="s">
        <v>2873</v>
      </c>
      <c r="T386" t="s">
        <v>912</v>
      </c>
      <c r="U386" t="s">
        <v>1102</v>
      </c>
      <c r="V386" t="s">
        <v>230</v>
      </c>
      <c r="W386">
        <v>1994</v>
      </c>
      <c r="X386">
        <v>29216.77</v>
      </c>
    </row>
    <row r="387" spans="1:24" x14ac:dyDescent="0.3">
      <c r="A387">
        <v>386</v>
      </c>
      <c r="B387">
        <v>972</v>
      </c>
      <c r="C387" t="s">
        <v>2874</v>
      </c>
      <c r="D387" t="s">
        <v>2875</v>
      </c>
      <c r="E387">
        <v>26</v>
      </c>
      <c r="F387" t="s">
        <v>56</v>
      </c>
      <c r="G387">
        <v>751</v>
      </c>
      <c r="H387" t="s">
        <v>2876</v>
      </c>
      <c r="I387" t="s">
        <v>2877</v>
      </c>
      <c r="J387" t="s">
        <v>1401</v>
      </c>
      <c r="K387">
        <v>88</v>
      </c>
      <c r="L387" t="s">
        <v>1685</v>
      </c>
      <c r="M387" t="s">
        <v>545</v>
      </c>
      <c r="N387" t="s">
        <v>38</v>
      </c>
      <c r="O387" s="1">
        <v>44671</v>
      </c>
      <c r="P387" s="1" t="str">
        <f>_xlfn.XLOOKUP(_xlfn.XLOOKUP($B387,Sheet6!$A:$A,Sheet6!$D:$D),Sheet7!$A:$A,Sheet7!B:B)</f>
        <v>Ulysses</v>
      </c>
      <c r="Q387" s="1" t="str">
        <f>_xlfn.XLOOKUP(_xlfn.XLOOKUP($B387,Sheet6!$A:$A,Sheet6!$D:$D),Sheet7!$A:$A,Sheet7!C:C)</f>
        <v>Eustis</v>
      </c>
      <c r="R387" s="1" t="str">
        <f>_xlfn.XLOOKUP(_xlfn.XLOOKUP($B387,Sheet6!$A:$A,Sheet6!$D:$D),Sheet7!$A:$A,Sheet7!D:D)</f>
        <v>Sales III</v>
      </c>
      <c r="S387" t="s">
        <v>2878</v>
      </c>
      <c r="T387" t="s">
        <v>470</v>
      </c>
      <c r="U387" t="s">
        <v>1475</v>
      </c>
      <c r="V387" t="s">
        <v>379</v>
      </c>
      <c r="W387">
        <v>1994</v>
      </c>
      <c r="X387">
        <v>53887.15</v>
      </c>
    </row>
    <row r="388" spans="1:24" x14ac:dyDescent="0.3">
      <c r="A388">
        <v>387</v>
      </c>
      <c r="B388">
        <v>467</v>
      </c>
      <c r="C388" t="s">
        <v>2879</v>
      </c>
      <c r="D388" t="s">
        <v>2880</v>
      </c>
      <c r="E388">
        <v>26</v>
      </c>
      <c r="F388" t="s">
        <v>32</v>
      </c>
      <c r="G388">
        <v>666</v>
      </c>
      <c r="H388" t="s">
        <v>2881</v>
      </c>
      <c r="I388" t="s">
        <v>2882</v>
      </c>
      <c r="J388" t="s">
        <v>2883</v>
      </c>
      <c r="K388">
        <v>425</v>
      </c>
      <c r="L388" t="s">
        <v>782</v>
      </c>
      <c r="M388" t="s">
        <v>96</v>
      </c>
      <c r="N388" t="s">
        <v>73</v>
      </c>
      <c r="O388" s="1">
        <v>44478</v>
      </c>
      <c r="P388" s="1" t="str">
        <f>_xlfn.XLOOKUP(_xlfn.XLOOKUP($B388,Sheet6!$A:$A,Sheet6!$D:$D),Sheet7!$A:$A,Sheet7!B:B)</f>
        <v>Deane</v>
      </c>
      <c r="Q388" s="1" t="str">
        <f>_xlfn.XLOOKUP(_xlfn.XLOOKUP($B388,Sheet6!$A:$A,Sheet6!$D:$D),Sheet7!$A:$A,Sheet7!C:C)</f>
        <v>Guppey</v>
      </c>
      <c r="R388" s="1" t="str">
        <f>_xlfn.XLOOKUP(_xlfn.XLOOKUP($B388,Sheet6!$A:$A,Sheet6!$D:$D),Sheet7!$A:$A,Sheet7!D:D)</f>
        <v>Sales I</v>
      </c>
      <c r="S388" t="s">
        <v>2884</v>
      </c>
      <c r="T388" t="s">
        <v>27</v>
      </c>
      <c r="U388" t="s">
        <v>88</v>
      </c>
      <c r="V388" t="s">
        <v>89</v>
      </c>
      <c r="W388">
        <v>1993</v>
      </c>
      <c r="X388">
        <v>44827.49</v>
      </c>
    </row>
    <row r="389" spans="1:24" x14ac:dyDescent="0.3">
      <c r="A389">
        <v>388</v>
      </c>
      <c r="B389">
        <v>183</v>
      </c>
      <c r="C389" t="s">
        <v>2885</v>
      </c>
      <c r="D389" t="s">
        <v>2886</v>
      </c>
      <c r="E389">
        <v>66</v>
      </c>
      <c r="F389" t="s">
        <v>32</v>
      </c>
      <c r="G389">
        <v>846</v>
      </c>
      <c r="H389" t="s">
        <v>2887</v>
      </c>
      <c r="I389" t="s">
        <v>2888</v>
      </c>
      <c r="J389" t="s">
        <v>2889</v>
      </c>
      <c r="K389">
        <v>8</v>
      </c>
      <c r="L389" t="s">
        <v>2890</v>
      </c>
      <c r="M389" t="s">
        <v>1197</v>
      </c>
      <c r="N389" t="s">
        <v>38</v>
      </c>
      <c r="O389" s="1">
        <v>44379</v>
      </c>
      <c r="P389" s="1" t="str">
        <f>_xlfn.XLOOKUP(_xlfn.XLOOKUP($B389,Sheet6!$A:$A,Sheet6!$D:$D),Sheet7!$A:$A,Sheet7!B:B)</f>
        <v>Etheline</v>
      </c>
      <c r="Q389" s="1" t="str">
        <f>_xlfn.XLOOKUP(_xlfn.XLOOKUP($B389,Sheet6!$A:$A,Sheet6!$D:$D),Sheet7!$A:$A,Sheet7!C:C)</f>
        <v>Childes</v>
      </c>
      <c r="R389" s="1" t="str">
        <f>_xlfn.XLOOKUP(_xlfn.XLOOKUP($B389,Sheet6!$A:$A,Sheet6!$D:$D),Sheet7!$A:$A,Sheet7!D:D)</f>
        <v>Sales Manager</v>
      </c>
      <c r="S389" t="s">
        <v>2891</v>
      </c>
      <c r="T389" t="s">
        <v>366</v>
      </c>
      <c r="U389" t="s">
        <v>2386</v>
      </c>
      <c r="V389" t="s">
        <v>591</v>
      </c>
      <c r="W389">
        <v>2000</v>
      </c>
      <c r="X389">
        <v>26530.67</v>
      </c>
    </row>
    <row r="390" spans="1:24" x14ac:dyDescent="0.3">
      <c r="A390">
        <v>389</v>
      </c>
      <c r="B390">
        <v>926</v>
      </c>
      <c r="C390" t="s">
        <v>2892</v>
      </c>
      <c r="D390" t="s">
        <v>2893</v>
      </c>
      <c r="E390">
        <v>44</v>
      </c>
      <c r="F390" t="s">
        <v>32</v>
      </c>
      <c r="G390">
        <v>767</v>
      </c>
      <c r="H390" t="s">
        <v>2894</v>
      </c>
      <c r="I390" t="s">
        <v>2895</v>
      </c>
      <c r="J390" t="s">
        <v>1043</v>
      </c>
      <c r="K390">
        <v>15310</v>
      </c>
      <c r="L390" t="s">
        <v>2896</v>
      </c>
      <c r="M390" t="s">
        <v>2897</v>
      </c>
      <c r="N390" t="s">
        <v>38</v>
      </c>
      <c r="O390" s="1">
        <v>44654</v>
      </c>
      <c r="P390" s="1" t="str">
        <f>_xlfn.XLOOKUP(_xlfn.XLOOKUP($B390,Sheet6!$A:$A,Sheet6!$D:$D),Sheet7!$A:$A,Sheet7!B:B)</f>
        <v>Carita</v>
      </c>
      <c r="Q390" s="1" t="str">
        <f>_xlfn.XLOOKUP(_xlfn.XLOOKUP($B390,Sheet6!$A:$A,Sheet6!$D:$D),Sheet7!$A:$A,Sheet7!C:C)</f>
        <v>Reay</v>
      </c>
      <c r="R390" s="1" t="str">
        <f>_xlfn.XLOOKUP(_xlfn.XLOOKUP($B390,Sheet6!$A:$A,Sheet6!$D:$D),Sheet7!$A:$A,Sheet7!D:D)</f>
        <v>Sales I</v>
      </c>
      <c r="S390" t="s">
        <v>2898</v>
      </c>
      <c r="T390" t="s">
        <v>289</v>
      </c>
      <c r="U390" t="s">
        <v>2899</v>
      </c>
      <c r="V390" t="s">
        <v>347</v>
      </c>
      <c r="W390">
        <v>2008</v>
      </c>
      <c r="X390">
        <v>45957.15</v>
      </c>
    </row>
    <row r="391" spans="1:24" x14ac:dyDescent="0.3">
      <c r="A391">
        <v>390</v>
      </c>
      <c r="B391">
        <v>16</v>
      </c>
      <c r="C391" t="s">
        <v>2900</v>
      </c>
      <c r="D391" t="s">
        <v>2901</v>
      </c>
      <c r="E391">
        <v>27</v>
      </c>
      <c r="F391" t="s">
        <v>32</v>
      </c>
      <c r="G391">
        <v>762</v>
      </c>
      <c r="H391" t="s">
        <v>2902</v>
      </c>
      <c r="I391" t="s">
        <v>2903</v>
      </c>
      <c r="J391" t="s">
        <v>2219</v>
      </c>
      <c r="K391">
        <v>9780</v>
      </c>
      <c r="L391" t="s">
        <v>1709</v>
      </c>
      <c r="M391" t="s">
        <v>96</v>
      </c>
      <c r="N391" t="s">
        <v>73</v>
      </c>
      <c r="O391" s="1">
        <v>44326</v>
      </c>
      <c r="P391" s="1" t="str">
        <f>_xlfn.XLOOKUP(_xlfn.XLOOKUP($B391,Sheet6!$A:$A,Sheet6!$D:$D),Sheet7!$A:$A,Sheet7!B:B)</f>
        <v>Alexa</v>
      </c>
      <c r="Q391" s="1" t="str">
        <f>_xlfn.XLOOKUP(_xlfn.XLOOKUP($B391,Sheet6!$A:$A,Sheet6!$D:$D),Sheet7!$A:$A,Sheet7!C:C)</f>
        <v>Argyle</v>
      </c>
      <c r="R391" s="1" t="str">
        <f>_xlfn.XLOOKUP(_xlfn.XLOOKUP($B391,Sheet6!$A:$A,Sheet6!$D:$D),Sheet7!$A:$A,Sheet7!D:D)</f>
        <v>Sales III</v>
      </c>
      <c r="S391" t="s">
        <v>2904</v>
      </c>
      <c r="T391" t="s">
        <v>260</v>
      </c>
      <c r="U391" t="s">
        <v>2905</v>
      </c>
      <c r="V391" t="s">
        <v>327</v>
      </c>
      <c r="W391">
        <v>2005</v>
      </c>
      <c r="X391">
        <v>28428.94</v>
      </c>
    </row>
    <row r="392" spans="1:24" x14ac:dyDescent="0.3">
      <c r="A392">
        <v>391</v>
      </c>
      <c r="B392">
        <v>116</v>
      </c>
      <c r="C392" t="s">
        <v>2906</v>
      </c>
      <c r="D392" t="s">
        <v>2907</v>
      </c>
      <c r="E392">
        <v>46</v>
      </c>
      <c r="F392" t="s">
        <v>56</v>
      </c>
      <c r="G392">
        <v>813</v>
      </c>
      <c r="H392" t="s">
        <v>2908</v>
      </c>
      <c r="I392" t="s">
        <v>2909</v>
      </c>
      <c r="J392" t="s">
        <v>361</v>
      </c>
      <c r="K392">
        <v>5</v>
      </c>
      <c r="L392" t="s">
        <v>2100</v>
      </c>
      <c r="M392" t="s">
        <v>165</v>
      </c>
      <c r="N392" t="s">
        <v>166</v>
      </c>
      <c r="O392" s="1">
        <v>44357</v>
      </c>
      <c r="P392" s="1" t="str">
        <f>_xlfn.XLOOKUP(_xlfn.XLOOKUP($B392,Sheet6!$A:$A,Sheet6!$D:$D),Sheet7!$A:$A,Sheet7!B:B)</f>
        <v>Deane</v>
      </c>
      <c r="Q392" s="1" t="str">
        <f>_xlfn.XLOOKUP(_xlfn.XLOOKUP($B392,Sheet6!$A:$A,Sheet6!$D:$D),Sheet7!$A:$A,Sheet7!C:C)</f>
        <v>Guppey</v>
      </c>
      <c r="R392" s="1" t="str">
        <f>_xlfn.XLOOKUP(_xlfn.XLOOKUP($B392,Sheet6!$A:$A,Sheet6!$D:$D),Sheet7!$A:$A,Sheet7!D:D)</f>
        <v>Sales I</v>
      </c>
      <c r="S392" t="s">
        <v>2910</v>
      </c>
      <c r="T392" t="s">
        <v>377</v>
      </c>
      <c r="U392" t="s">
        <v>1452</v>
      </c>
      <c r="V392" t="s">
        <v>128</v>
      </c>
      <c r="W392">
        <v>1992</v>
      </c>
      <c r="X392">
        <v>37613.26</v>
      </c>
    </row>
    <row r="393" spans="1:24" x14ac:dyDescent="0.3">
      <c r="A393">
        <v>392</v>
      </c>
      <c r="B393">
        <v>294</v>
      </c>
      <c r="C393" t="s">
        <v>2911</v>
      </c>
      <c r="D393" t="s">
        <v>2912</v>
      </c>
      <c r="E393">
        <v>30</v>
      </c>
      <c r="F393" t="s">
        <v>32</v>
      </c>
      <c r="G393">
        <v>802</v>
      </c>
      <c r="H393" t="s">
        <v>2913</v>
      </c>
      <c r="I393" t="s">
        <v>2914</v>
      </c>
      <c r="J393" t="s">
        <v>577</v>
      </c>
      <c r="K393">
        <v>0</v>
      </c>
      <c r="L393" t="s">
        <v>144</v>
      </c>
      <c r="M393" t="s">
        <v>792</v>
      </c>
      <c r="N393" t="s">
        <v>73</v>
      </c>
      <c r="O393" s="1">
        <v>44417</v>
      </c>
      <c r="P393" s="1" t="str">
        <f>_xlfn.XLOOKUP(_xlfn.XLOOKUP($B393,Sheet6!$A:$A,Sheet6!$D:$D),Sheet7!$A:$A,Sheet7!B:B)</f>
        <v>Worthington</v>
      </c>
      <c r="Q393" s="1" t="str">
        <f>_xlfn.XLOOKUP(_xlfn.XLOOKUP($B393,Sheet6!$A:$A,Sheet6!$D:$D),Sheet7!$A:$A,Sheet7!C:C)</f>
        <v>Stitle</v>
      </c>
      <c r="R393" s="1" t="str">
        <f>_xlfn.XLOOKUP(_xlfn.XLOOKUP($B393,Sheet6!$A:$A,Sheet6!$D:$D),Sheet7!$A:$A,Sheet7!D:D)</f>
        <v>Sales I</v>
      </c>
      <c r="S393" t="s">
        <v>2915</v>
      </c>
      <c r="T393" t="s">
        <v>316</v>
      </c>
      <c r="U393" t="s">
        <v>2916</v>
      </c>
      <c r="V393" t="s">
        <v>548</v>
      </c>
      <c r="W393">
        <v>2008</v>
      </c>
      <c r="X393">
        <v>47991.69</v>
      </c>
    </row>
    <row r="394" spans="1:24" x14ac:dyDescent="0.3">
      <c r="A394">
        <v>393</v>
      </c>
      <c r="B394">
        <v>89</v>
      </c>
      <c r="C394" t="s">
        <v>2917</v>
      </c>
      <c r="D394" t="s">
        <v>2918</v>
      </c>
      <c r="E394">
        <v>55</v>
      </c>
      <c r="F394" t="s">
        <v>56</v>
      </c>
      <c r="G394">
        <v>745</v>
      </c>
      <c r="H394" t="s">
        <v>2919</v>
      </c>
      <c r="I394" t="s">
        <v>2920</v>
      </c>
      <c r="J394" t="s">
        <v>1896</v>
      </c>
      <c r="K394">
        <v>63</v>
      </c>
      <c r="L394" t="s">
        <v>2160</v>
      </c>
      <c r="M394" t="s">
        <v>2481</v>
      </c>
      <c r="N394" t="s">
        <v>1270</v>
      </c>
      <c r="O394" s="1">
        <v>44351</v>
      </c>
      <c r="P394" s="1" t="str">
        <f>_xlfn.XLOOKUP(_xlfn.XLOOKUP($B394,Sheet6!$A:$A,Sheet6!$D:$D),Sheet7!$A:$A,Sheet7!B:B)</f>
        <v>Kelci</v>
      </c>
      <c r="Q394" s="1" t="str">
        <f>_xlfn.XLOOKUP(_xlfn.XLOOKUP($B394,Sheet6!$A:$A,Sheet6!$D:$D),Sheet7!$A:$A,Sheet7!C:C)</f>
        <v>Goldspink</v>
      </c>
      <c r="R394" s="1" t="str">
        <f>_xlfn.XLOOKUP(_xlfn.XLOOKUP($B394,Sheet6!$A:$A,Sheet6!$D:$D),Sheet7!$A:$A,Sheet7!D:D)</f>
        <v>Sales I</v>
      </c>
      <c r="S394" t="s">
        <v>2921</v>
      </c>
      <c r="T394" t="s">
        <v>610</v>
      </c>
      <c r="U394" t="s">
        <v>2922</v>
      </c>
      <c r="V394" t="s">
        <v>211</v>
      </c>
      <c r="W394">
        <v>2006</v>
      </c>
      <c r="X394">
        <v>8674.7800000000007</v>
      </c>
    </row>
    <row r="395" spans="1:24" x14ac:dyDescent="0.3">
      <c r="A395">
        <v>394</v>
      </c>
      <c r="B395">
        <v>169</v>
      </c>
      <c r="C395" t="s">
        <v>2923</v>
      </c>
      <c r="D395" t="s">
        <v>2924</v>
      </c>
      <c r="E395">
        <v>28</v>
      </c>
      <c r="F395" t="s">
        <v>56</v>
      </c>
      <c r="G395">
        <v>786</v>
      </c>
      <c r="H395" t="s">
        <v>2925</v>
      </c>
      <c r="I395" t="s">
        <v>2926</v>
      </c>
      <c r="J395" t="s">
        <v>105</v>
      </c>
      <c r="K395">
        <v>2740</v>
      </c>
      <c r="L395" t="s">
        <v>2927</v>
      </c>
      <c r="M395" t="s">
        <v>343</v>
      </c>
      <c r="N395" t="s">
        <v>344</v>
      </c>
      <c r="O395" s="1">
        <v>44373</v>
      </c>
      <c r="P395" s="1" t="str">
        <f>_xlfn.XLOOKUP(_xlfn.XLOOKUP($B395,Sheet6!$A:$A,Sheet6!$D:$D),Sheet7!$A:$A,Sheet7!B:B)</f>
        <v>Ursola</v>
      </c>
      <c r="Q395" s="1" t="str">
        <f>_xlfn.XLOOKUP(_xlfn.XLOOKUP($B395,Sheet6!$A:$A,Sheet6!$D:$D),Sheet7!$A:$A,Sheet7!C:C)</f>
        <v>Groundwater</v>
      </c>
      <c r="R395" s="1" t="str">
        <f>_xlfn.XLOOKUP(_xlfn.XLOOKUP($B395,Sheet6!$A:$A,Sheet6!$D:$D),Sheet7!$A:$A,Sheet7!D:D)</f>
        <v>Sales II</v>
      </c>
      <c r="S395" t="s">
        <v>2928</v>
      </c>
      <c r="T395" t="s">
        <v>268</v>
      </c>
      <c r="U395" t="s">
        <v>1827</v>
      </c>
      <c r="V395" t="s">
        <v>128</v>
      </c>
      <c r="W395">
        <v>1990</v>
      </c>
      <c r="X395">
        <v>6349.73</v>
      </c>
    </row>
    <row r="396" spans="1:24" x14ac:dyDescent="0.3">
      <c r="A396">
        <v>395</v>
      </c>
      <c r="B396">
        <v>602</v>
      </c>
      <c r="C396" t="s">
        <v>2929</v>
      </c>
      <c r="D396" t="s">
        <v>2930</v>
      </c>
      <c r="E396">
        <v>49</v>
      </c>
      <c r="F396" t="s">
        <v>56</v>
      </c>
      <c r="G396">
        <v>664</v>
      </c>
      <c r="H396" t="s">
        <v>2931</v>
      </c>
      <c r="I396" t="s">
        <v>2932</v>
      </c>
      <c r="J396" t="s">
        <v>692</v>
      </c>
      <c r="K396">
        <v>45</v>
      </c>
      <c r="L396" t="s">
        <v>1677</v>
      </c>
      <c r="M396" t="s">
        <v>2087</v>
      </c>
      <c r="N396" t="s">
        <v>207</v>
      </c>
      <c r="O396" s="1">
        <v>44532</v>
      </c>
      <c r="P396" s="1" t="str">
        <f>_xlfn.XLOOKUP(_xlfn.XLOOKUP($B396,Sheet6!$A:$A,Sheet6!$D:$D),Sheet7!$A:$A,Sheet7!B:B)</f>
        <v>Carita</v>
      </c>
      <c r="Q396" s="1" t="str">
        <f>_xlfn.XLOOKUP(_xlfn.XLOOKUP($B396,Sheet6!$A:$A,Sheet6!$D:$D),Sheet7!$A:$A,Sheet7!C:C)</f>
        <v>Reay</v>
      </c>
      <c r="R396" s="1" t="str">
        <f>_xlfn.XLOOKUP(_xlfn.XLOOKUP($B396,Sheet6!$A:$A,Sheet6!$D:$D),Sheet7!$A:$A,Sheet7!D:D)</f>
        <v>Sales I</v>
      </c>
      <c r="S396" t="s">
        <v>2933</v>
      </c>
      <c r="T396" t="s">
        <v>277</v>
      </c>
      <c r="U396" t="s">
        <v>2934</v>
      </c>
      <c r="V396" t="s">
        <v>388</v>
      </c>
      <c r="W396">
        <v>2009</v>
      </c>
      <c r="X396">
        <v>9097.7099999999991</v>
      </c>
    </row>
    <row r="397" spans="1:24" x14ac:dyDescent="0.3">
      <c r="A397">
        <v>396</v>
      </c>
      <c r="B397">
        <v>184</v>
      </c>
      <c r="C397" t="s">
        <v>2935</v>
      </c>
      <c r="D397" t="s">
        <v>2936</v>
      </c>
      <c r="E397">
        <v>56</v>
      </c>
      <c r="F397" t="s">
        <v>56</v>
      </c>
      <c r="G397">
        <v>686</v>
      </c>
      <c r="H397" t="s">
        <v>2937</v>
      </c>
      <c r="I397" t="s">
        <v>2938</v>
      </c>
      <c r="J397" t="s">
        <v>1642</v>
      </c>
      <c r="K397">
        <v>4</v>
      </c>
      <c r="L397" t="s">
        <v>313</v>
      </c>
      <c r="M397" t="s">
        <v>297</v>
      </c>
      <c r="N397" t="s">
        <v>298</v>
      </c>
      <c r="O397" s="1">
        <v>44379</v>
      </c>
      <c r="P397" s="1" t="str">
        <f>_xlfn.XLOOKUP(_xlfn.XLOOKUP($B397,Sheet6!$A:$A,Sheet6!$D:$D),Sheet7!$A:$A,Sheet7!B:B)</f>
        <v>Doti</v>
      </c>
      <c r="Q397" s="1" t="str">
        <f>_xlfn.XLOOKUP(_xlfn.XLOOKUP($B397,Sheet6!$A:$A,Sheet6!$D:$D),Sheet7!$A:$A,Sheet7!C:C)</f>
        <v>Prantl</v>
      </c>
      <c r="R397" s="1" t="str">
        <f>_xlfn.XLOOKUP(_xlfn.XLOOKUP($B397,Sheet6!$A:$A,Sheet6!$D:$D),Sheet7!$A:$A,Sheet7!D:D)</f>
        <v>Sales I</v>
      </c>
      <c r="S397" t="s">
        <v>2939</v>
      </c>
      <c r="T397" t="s">
        <v>179</v>
      </c>
      <c r="U397" t="s">
        <v>2940</v>
      </c>
      <c r="V397" t="s">
        <v>647</v>
      </c>
      <c r="W397">
        <v>1985</v>
      </c>
      <c r="X397">
        <v>27333.759999999998</v>
      </c>
    </row>
    <row r="398" spans="1:24" x14ac:dyDescent="0.3">
      <c r="A398">
        <v>397</v>
      </c>
      <c r="B398">
        <v>43</v>
      </c>
      <c r="C398" t="s">
        <v>2941</v>
      </c>
      <c r="D398" t="s">
        <v>2942</v>
      </c>
      <c r="E398">
        <v>39</v>
      </c>
      <c r="F398" t="s">
        <v>56</v>
      </c>
      <c r="G398">
        <v>812</v>
      </c>
      <c r="H398" t="s">
        <v>2943</v>
      </c>
      <c r="I398" t="s">
        <v>2944</v>
      </c>
      <c r="J398" t="s">
        <v>2945</v>
      </c>
      <c r="K398">
        <v>84</v>
      </c>
      <c r="L398" t="s">
        <v>2946</v>
      </c>
      <c r="M398" t="s">
        <v>1005</v>
      </c>
      <c r="N398" t="s">
        <v>1006</v>
      </c>
      <c r="O398" s="1">
        <v>44337</v>
      </c>
      <c r="P398" s="1" t="str">
        <f>_xlfn.XLOOKUP(_xlfn.XLOOKUP($B398,Sheet6!$A:$A,Sheet6!$D:$D),Sheet7!$A:$A,Sheet7!B:B)</f>
        <v>Gerladina</v>
      </c>
      <c r="Q398" s="1" t="str">
        <f>_xlfn.XLOOKUP(_xlfn.XLOOKUP($B398,Sheet6!$A:$A,Sheet6!$D:$D),Sheet7!$A:$A,Sheet7!C:C)</f>
        <v>Clitheroe</v>
      </c>
      <c r="R398" s="1" t="str">
        <f>_xlfn.XLOOKUP(_xlfn.XLOOKUP($B398,Sheet6!$A:$A,Sheet6!$D:$D),Sheet7!$A:$A,Sheet7!D:D)</f>
        <v>Sales Manager</v>
      </c>
      <c r="S398" t="s">
        <v>2947</v>
      </c>
      <c r="T398" t="s">
        <v>51</v>
      </c>
      <c r="U398" t="s">
        <v>52</v>
      </c>
      <c r="V398" t="s">
        <v>128</v>
      </c>
      <c r="W398">
        <v>2002</v>
      </c>
      <c r="X398">
        <v>20124.3</v>
      </c>
    </row>
    <row r="399" spans="1:24" x14ac:dyDescent="0.3">
      <c r="A399">
        <v>398</v>
      </c>
      <c r="B399">
        <v>678</v>
      </c>
      <c r="C399" t="s">
        <v>2948</v>
      </c>
      <c r="D399" t="s">
        <v>2949</v>
      </c>
      <c r="E399">
        <v>46</v>
      </c>
      <c r="F399" t="s">
        <v>56</v>
      </c>
      <c r="G399">
        <v>836</v>
      </c>
      <c r="H399" t="s">
        <v>2950</v>
      </c>
      <c r="I399" t="s">
        <v>2951</v>
      </c>
      <c r="J399" t="s">
        <v>652</v>
      </c>
      <c r="K399">
        <v>557</v>
      </c>
      <c r="L399" t="s">
        <v>2952</v>
      </c>
      <c r="M399" t="s">
        <v>2953</v>
      </c>
      <c r="N399" t="s">
        <v>459</v>
      </c>
      <c r="O399" s="1">
        <v>44560</v>
      </c>
      <c r="P399" s="1" t="str">
        <f>_xlfn.XLOOKUP(_xlfn.XLOOKUP($B399,Sheet6!$A:$A,Sheet6!$D:$D),Sheet7!$A:$A,Sheet7!B:B)</f>
        <v>Charita</v>
      </c>
      <c r="Q399" s="1" t="str">
        <f>_xlfn.XLOOKUP(_xlfn.XLOOKUP($B399,Sheet6!$A:$A,Sheet6!$D:$D),Sheet7!$A:$A,Sheet7!C:C)</f>
        <v>Philippet</v>
      </c>
      <c r="R399" s="1" t="str">
        <f>_xlfn.XLOOKUP(_xlfn.XLOOKUP($B399,Sheet6!$A:$A,Sheet6!$D:$D),Sheet7!$A:$A,Sheet7!D:D)</f>
        <v>Sales II</v>
      </c>
      <c r="S399" t="s">
        <v>2954</v>
      </c>
      <c r="T399" t="s">
        <v>157</v>
      </c>
      <c r="U399" t="s">
        <v>2955</v>
      </c>
      <c r="V399" t="s">
        <v>89</v>
      </c>
      <c r="W399">
        <v>2007</v>
      </c>
      <c r="X399">
        <v>25783.53</v>
      </c>
    </row>
    <row r="400" spans="1:24" x14ac:dyDescent="0.3">
      <c r="A400">
        <v>399</v>
      </c>
      <c r="B400">
        <v>49</v>
      </c>
      <c r="C400" t="s">
        <v>2956</v>
      </c>
      <c r="D400" t="s">
        <v>2957</v>
      </c>
      <c r="E400">
        <v>52</v>
      </c>
      <c r="F400" t="s">
        <v>56</v>
      </c>
      <c r="G400">
        <v>692</v>
      </c>
      <c r="H400" t="s">
        <v>2958</v>
      </c>
      <c r="I400" t="s">
        <v>2959</v>
      </c>
      <c r="J400" t="s">
        <v>2960</v>
      </c>
      <c r="K400">
        <v>857</v>
      </c>
      <c r="L400" t="s">
        <v>1897</v>
      </c>
      <c r="M400" t="s">
        <v>96</v>
      </c>
      <c r="N400" t="s">
        <v>73</v>
      </c>
      <c r="O400" s="1">
        <v>44338</v>
      </c>
      <c r="P400" s="1" t="str">
        <f>_xlfn.XLOOKUP(_xlfn.XLOOKUP($B400,Sheet6!$A:$A,Sheet6!$D:$D),Sheet7!$A:$A,Sheet7!B:B)</f>
        <v>Gerladina</v>
      </c>
      <c r="Q400" s="1" t="str">
        <f>_xlfn.XLOOKUP(_xlfn.XLOOKUP($B400,Sheet6!$A:$A,Sheet6!$D:$D),Sheet7!$A:$A,Sheet7!C:C)</f>
        <v>Clitheroe</v>
      </c>
      <c r="R400" s="1" t="str">
        <f>_xlfn.XLOOKUP(_xlfn.XLOOKUP($B400,Sheet6!$A:$A,Sheet6!$D:$D),Sheet7!$A:$A,Sheet7!D:D)</f>
        <v>Sales Manager</v>
      </c>
      <c r="S400" t="s">
        <v>2961</v>
      </c>
      <c r="T400" t="s">
        <v>260</v>
      </c>
      <c r="U400" t="s">
        <v>2962</v>
      </c>
      <c r="V400" t="s">
        <v>211</v>
      </c>
      <c r="W400">
        <v>1999</v>
      </c>
      <c r="X400">
        <v>28383.32</v>
      </c>
    </row>
    <row r="401" spans="1:24" x14ac:dyDescent="0.3">
      <c r="A401">
        <v>400</v>
      </c>
      <c r="B401">
        <v>836</v>
      </c>
      <c r="C401" t="s">
        <v>2963</v>
      </c>
      <c r="D401" t="s">
        <v>2964</v>
      </c>
      <c r="E401">
        <v>56</v>
      </c>
      <c r="F401" t="s">
        <v>56</v>
      </c>
      <c r="G401">
        <v>782</v>
      </c>
      <c r="H401" t="s">
        <v>2965</v>
      </c>
      <c r="I401" t="s">
        <v>2966</v>
      </c>
      <c r="J401" t="s">
        <v>2785</v>
      </c>
      <c r="K401">
        <v>8</v>
      </c>
      <c r="L401" t="s">
        <v>1278</v>
      </c>
      <c r="M401" t="s">
        <v>227</v>
      </c>
      <c r="N401" t="s">
        <v>207</v>
      </c>
      <c r="O401" s="1">
        <v>44624</v>
      </c>
      <c r="P401" s="1" t="str">
        <f>_xlfn.XLOOKUP(_xlfn.XLOOKUP($B401,Sheet6!$A:$A,Sheet6!$D:$D),Sheet7!$A:$A,Sheet7!B:B)</f>
        <v>Charita</v>
      </c>
      <c r="Q401" s="1" t="str">
        <f>_xlfn.XLOOKUP(_xlfn.XLOOKUP($B401,Sheet6!$A:$A,Sheet6!$D:$D),Sheet7!$A:$A,Sheet7!C:C)</f>
        <v>Philippet</v>
      </c>
      <c r="R401" s="1" t="str">
        <f>_xlfn.XLOOKUP(_xlfn.XLOOKUP($B401,Sheet6!$A:$A,Sheet6!$D:$D),Sheet7!$A:$A,Sheet7!D:D)</f>
        <v>Sales II</v>
      </c>
      <c r="S401" t="s">
        <v>2967</v>
      </c>
      <c r="T401" t="s">
        <v>377</v>
      </c>
      <c r="U401" t="s">
        <v>2968</v>
      </c>
      <c r="V401" t="s">
        <v>65</v>
      </c>
      <c r="W401">
        <v>1973</v>
      </c>
      <c r="X401">
        <v>25145.64</v>
      </c>
    </row>
    <row r="402" spans="1:24" x14ac:dyDescent="0.3">
      <c r="A402">
        <v>401</v>
      </c>
      <c r="B402">
        <v>607</v>
      </c>
      <c r="C402" t="s">
        <v>2969</v>
      </c>
      <c r="D402" t="s">
        <v>2970</v>
      </c>
      <c r="E402">
        <v>30</v>
      </c>
      <c r="F402" t="s">
        <v>56</v>
      </c>
      <c r="G402">
        <v>665</v>
      </c>
      <c r="H402" t="s">
        <v>2971</v>
      </c>
      <c r="I402" t="s">
        <v>2972</v>
      </c>
      <c r="J402" t="s">
        <v>35</v>
      </c>
      <c r="K402">
        <v>0</v>
      </c>
      <c r="L402" t="s">
        <v>2973</v>
      </c>
      <c r="M402" t="s">
        <v>2067</v>
      </c>
      <c r="N402" t="s">
        <v>440</v>
      </c>
      <c r="O402" s="1">
        <v>44532</v>
      </c>
      <c r="P402" s="1" t="str">
        <f>_xlfn.XLOOKUP(_xlfn.XLOOKUP($B402,Sheet6!$A:$A,Sheet6!$D:$D),Sheet7!$A:$A,Sheet7!B:B)</f>
        <v>Worthington</v>
      </c>
      <c r="Q402" s="1" t="str">
        <f>_xlfn.XLOOKUP(_xlfn.XLOOKUP($B402,Sheet6!$A:$A,Sheet6!$D:$D),Sheet7!$A:$A,Sheet7!C:C)</f>
        <v>Stitle</v>
      </c>
      <c r="R402" s="1" t="str">
        <f>_xlfn.XLOOKUP(_xlfn.XLOOKUP($B402,Sheet6!$A:$A,Sheet6!$D:$D),Sheet7!$A:$A,Sheet7!D:D)</f>
        <v>Sales I</v>
      </c>
      <c r="S402" t="s">
        <v>2974</v>
      </c>
      <c r="T402" t="s">
        <v>470</v>
      </c>
      <c r="U402" t="s">
        <v>2975</v>
      </c>
      <c r="V402" t="s">
        <v>99</v>
      </c>
      <c r="W402">
        <v>2005</v>
      </c>
      <c r="X402">
        <v>51142.27</v>
      </c>
    </row>
    <row r="403" spans="1:24" x14ac:dyDescent="0.3">
      <c r="A403">
        <v>402</v>
      </c>
      <c r="B403">
        <v>578</v>
      </c>
      <c r="C403" t="s">
        <v>2976</v>
      </c>
      <c r="D403" t="s">
        <v>2977</v>
      </c>
      <c r="E403">
        <v>24</v>
      </c>
      <c r="F403" t="s">
        <v>56</v>
      </c>
      <c r="G403">
        <v>750</v>
      </c>
      <c r="H403" t="s">
        <v>2978</v>
      </c>
      <c r="I403" t="s">
        <v>2979</v>
      </c>
      <c r="J403" t="s">
        <v>1134</v>
      </c>
      <c r="K403">
        <v>1</v>
      </c>
      <c r="L403" t="s">
        <v>607</v>
      </c>
      <c r="M403" t="s">
        <v>2980</v>
      </c>
      <c r="N403" t="s">
        <v>38</v>
      </c>
      <c r="O403" s="1">
        <v>44522</v>
      </c>
      <c r="P403" s="1" t="str">
        <f>_xlfn.XLOOKUP(_xlfn.XLOOKUP($B403,Sheet6!$A:$A,Sheet6!$D:$D),Sheet7!$A:$A,Sheet7!B:B)</f>
        <v>Levin</v>
      </c>
      <c r="Q403" s="1" t="str">
        <f>_xlfn.XLOOKUP(_xlfn.XLOOKUP($B403,Sheet6!$A:$A,Sheet6!$D:$D),Sheet7!$A:$A,Sheet7!C:C)</f>
        <v>Shuttle</v>
      </c>
      <c r="R403" s="1" t="str">
        <f>_xlfn.XLOOKUP(_xlfn.XLOOKUP($B403,Sheet6!$A:$A,Sheet6!$D:$D),Sheet7!$A:$A,Sheet7!D:D)</f>
        <v>Sales II</v>
      </c>
      <c r="S403" t="s">
        <v>2981</v>
      </c>
      <c r="T403" t="s">
        <v>40</v>
      </c>
      <c r="U403" t="s">
        <v>2982</v>
      </c>
      <c r="V403" t="s">
        <v>211</v>
      </c>
      <c r="W403">
        <v>2004</v>
      </c>
      <c r="X403">
        <v>16764.77</v>
      </c>
    </row>
    <row r="404" spans="1:24" x14ac:dyDescent="0.3">
      <c r="A404">
        <v>403</v>
      </c>
      <c r="B404">
        <v>810</v>
      </c>
      <c r="C404" t="s">
        <v>2983</v>
      </c>
      <c r="D404" t="s">
        <v>2984</v>
      </c>
      <c r="E404">
        <v>66</v>
      </c>
      <c r="F404" t="s">
        <v>56</v>
      </c>
      <c r="G404">
        <v>772</v>
      </c>
      <c r="H404" t="s">
        <v>2985</v>
      </c>
      <c r="I404" t="s">
        <v>2986</v>
      </c>
      <c r="J404" t="s">
        <v>143</v>
      </c>
      <c r="K404">
        <v>79553</v>
      </c>
      <c r="L404" t="s">
        <v>2987</v>
      </c>
      <c r="M404" t="s">
        <v>1857</v>
      </c>
      <c r="N404" t="s">
        <v>712</v>
      </c>
      <c r="O404" s="1">
        <v>44614</v>
      </c>
      <c r="P404" s="1" t="str">
        <f>_xlfn.XLOOKUP(_xlfn.XLOOKUP($B404,Sheet6!$A:$A,Sheet6!$D:$D),Sheet7!$A:$A,Sheet7!B:B)</f>
        <v>Charita</v>
      </c>
      <c r="Q404" s="1" t="str">
        <f>_xlfn.XLOOKUP(_xlfn.XLOOKUP($B404,Sheet6!$A:$A,Sheet6!$D:$D),Sheet7!$A:$A,Sheet7!C:C)</f>
        <v>Philippet</v>
      </c>
      <c r="R404" s="1" t="str">
        <f>_xlfn.XLOOKUP(_xlfn.XLOOKUP($B404,Sheet6!$A:$A,Sheet6!$D:$D),Sheet7!$A:$A,Sheet7!D:D)</f>
        <v>Sales II</v>
      </c>
      <c r="S404" t="s">
        <v>2988</v>
      </c>
      <c r="T404" t="s">
        <v>268</v>
      </c>
      <c r="U404" t="s">
        <v>2989</v>
      </c>
      <c r="V404" t="s">
        <v>347</v>
      </c>
      <c r="W404">
        <v>2005</v>
      </c>
      <c r="X404">
        <v>15127.4</v>
      </c>
    </row>
    <row r="405" spans="1:24" x14ac:dyDescent="0.3">
      <c r="A405">
        <v>404</v>
      </c>
      <c r="B405">
        <v>742</v>
      </c>
      <c r="C405" t="s">
        <v>2990</v>
      </c>
      <c r="D405" t="s">
        <v>2991</v>
      </c>
      <c r="E405">
        <v>55</v>
      </c>
      <c r="F405" t="s">
        <v>708</v>
      </c>
      <c r="G405">
        <v>639</v>
      </c>
      <c r="H405" t="s">
        <v>2992</v>
      </c>
      <c r="I405" t="s">
        <v>2993</v>
      </c>
      <c r="J405" t="s">
        <v>2547</v>
      </c>
      <c r="K405">
        <v>7</v>
      </c>
      <c r="L405" t="s">
        <v>285</v>
      </c>
      <c r="M405" t="s">
        <v>1572</v>
      </c>
      <c r="N405" t="s">
        <v>496</v>
      </c>
      <c r="O405" s="1">
        <v>44587</v>
      </c>
      <c r="P405" s="1" t="str">
        <f>_xlfn.XLOOKUP(_xlfn.XLOOKUP($B405,Sheet6!$A:$A,Sheet6!$D:$D),Sheet7!$A:$A,Sheet7!B:B)</f>
        <v>Ulysses</v>
      </c>
      <c r="Q405" s="1" t="str">
        <f>_xlfn.XLOOKUP(_xlfn.XLOOKUP($B405,Sheet6!$A:$A,Sheet6!$D:$D),Sheet7!$A:$A,Sheet7!C:C)</f>
        <v>Eustis</v>
      </c>
      <c r="R405" s="1" t="str">
        <f>_xlfn.XLOOKUP(_xlfn.XLOOKUP($B405,Sheet6!$A:$A,Sheet6!$D:$D),Sheet7!$A:$A,Sheet7!D:D)</f>
        <v>Sales III</v>
      </c>
      <c r="S405" t="s">
        <v>2994</v>
      </c>
      <c r="T405" t="s">
        <v>27</v>
      </c>
      <c r="U405" t="s">
        <v>2995</v>
      </c>
      <c r="V405" t="s">
        <v>77</v>
      </c>
      <c r="W405">
        <v>1987</v>
      </c>
      <c r="X405">
        <v>23309.91</v>
      </c>
    </row>
    <row r="406" spans="1:24" x14ac:dyDescent="0.3">
      <c r="A406">
        <v>405</v>
      </c>
      <c r="B406">
        <v>981</v>
      </c>
      <c r="C406" t="s">
        <v>2283</v>
      </c>
      <c r="D406" t="s">
        <v>2996</v>
      </c>
      <c r="E406">
        <v>57</v>
      </c>
      <c r="F406" t="s">
        <v>32</v>
      </c>
      <c r="G406">
        <v>714</v>
      </c>
      <c r="H406" t="s">
        <v>2997</v>
      </c>
      <c r="I406" t="s">
        <v>2998</v>
      </c>
      <c r="J406" t="s">
        <v>720</v>
      </c>
      <c r="K406">
        <v>126</v>
      </c>
      <c r="L406" t="s">
        <v>1937</v>
      </c>
      <c r="M406" t="s">
        <v>495</v>
      </c>
      <c r="N406" t="s">
        <v>496</v>
      </c>
      <c r="O406" s="1">
        <v>44675</v>
      </c>
      <c r="P406" s="1" t="str">
        <f>_xlfn.XLOOKUP(_xlfn.XLOOKUP($B406,Sheet6!$A:$A,Sheet6!$D:$D),Sheet7!$A:$A,Sheet7!B:B)</f>
        <v>Etheline</v>
      </c>
      <c r="Q406" s="1" t="str">
        <f>_xlfn.XLOOKUP(_xlfn.XLOOKUP($B406,Sheet6!$A:$A,Sheet6!$D:$D),Sheet7!$A:$A,Sheet7!C:C)</f>
        <v>Childes</v>
      </c>
      <c r="R406" s="1" t="str">
        <f>_xlfn.XLOOKUP(_xlfn.XLOOKUP($B406,Sheet6!$A:$A,Sheet6!$D:$D),Sheet7!$A:$A,Sheet7!D:D)</f>
        <v>Sales Manager</v>
      </c>
      <c r="S406" t="s">
        <v>2999</v>
      </c>
      <c r="T406" t="s">
        <v>1199</v>
      </c>
      <c r="U406" t="s">
        <v>3000</v>
      </c>
      <c r="V406" t="s">
        <v>77</v>
      </c>
      <c r="W406">
        <v>2010</v>
      </c>
      <c r="X406">
        <v>32769.760000000002</v>
      </c>
    </row>
    <row r="407" spans="1:24" x14ac:dyDescent="0.3">
      <c r="A407">
        <v>406</v>
      </c>
      <c r="B407">
        <v>789</v>
      </c>
      <c r="C407" t="s">
        <v>3001</v>
      </c>
      <c r="D407" t="s">
        <v>3002</v>
      </c>
      <c r="E407">
        <v>59</v>
      </c>
      <c r="F407" t="s">
        <v>32</v>
      </c>
      <c r="G407">
        <v>821</v>
      </c>
      <c r="H407" t="s">
        <v>3003</v>
      </c>
      <c r="I407" t="s">
        <v>3004</v>
      </c>
      <c r="J407" t="s">
        <v>361</v>
      </c>
      <c r="K407">
        <v>52601</v>
      </c>
      <c r="L407" t="s">
        <v>1685</v>
      </c>
      <c r="M407" t="s">
        <v>3005</v>
      </c>
      <c r="N407" t="s">
        <v>1724</v>
      </c>
      <c r="O407" s="1">
        <v>44605</v>
      </c>
      <c r="P407" s="1" t="str">
        <f>_xlfn.XLOOKUP(_xlfn.XLOOKUP($B407,Sheet6!$A:$A,Sheet6!$D:$D),Sheet7!$A:$A,Sheet7!B:B)</f>
        <v>Georgeanna</v>
      </c>
      <c r="Q407" s="1" t="str">
        <f>_xlfn.XLOOKUP(_xlfn.XLOOKUP($B407,Sheet6!$A:$A,Sheet6!$D:$D),Sheet7!$A:$A,Sheet7!C:C)</f>
        <v>Selliman</v>
      </c>
      <c r="R407" s="1" t="str">
        <f>_xlfn.XLOOKUP(_xlfn.XLOOKUP($B407,Sheet6!$A:$A,Sheet6!$D:$D),Sheet7!$A:$A,Sheet7!D:D)</f>
        <v>Sales II</v>
      </c>
      <c r="S407" t="s">
        <v>3006</v>
      </c>
      <c r="T407" t="s">
        <v>168</v>
      </c>
      <c r="U407" t="s">
        <v>3007</v>
      </c>
      <c r="V407" t="s">
        <v>347</v>
      </c>
      <c r="W407">
        <v>2012</v>
      </c>
      <c r="X407">
        <v>23879.58</v>
      </c>
    </row>
    <row r="408" spans="1:24" x14ac:dyDescent="0.3">
      <c r="A408">
        <v>407</v>
      </c>
      <c r="B408">
        <v>988</v>
      </c>
      <c r="C408" t="s">
        <v>3008</v>
      </c>
      <c r="D408" t="s">
        <v>3009</v>
      </c>
      <c r="E408">
        <v>57</v>
      </c>
      <c r="F408" t="s">
        <v>56</v>
      </c>
      <c r="G408">
        <v>731</v>
      </c>
      <c r="H408" t="s">
        <v>3010</v>
      </c>
      <c r="I408" t="s">
        <v>3011</v>
      </c>
      <c r="J408" t="s">
        <v>70</v>
      </c>
      <c r="K408">
        <v>1128</v>
      </c>
      <c r="L408" t="s">
        <v>2168</v>
      </c>
      <c r="M408" t="s">
        <v>61</v>
      </c>
      <c r="N408" t="s">
        <v>62</v>
      </c>
      <c r="O408" s="1">
        <v>44678</v>
      </c>
      <c r="P408" s="1" t="str">
        <f>_xlfn.XLOOKUP(_xlfn.XLOOKUP($B408,Sheet6!$A:$A,Sheet6!$D:$D),Sheet7!$A:$A,Sheet7!B:B)</f>
        <v>Worthington</v>
      </c>
      <c r="Q408" s="1" t="str">
        <f>_xlfn.XLOOKUP(_xlfn.XLOOKUP($B408,Sheet6!$A:$A,Sheet6!$D:$D),Sheet7!$A:$A,Sheet7!C:C)</f>
        <v>Stitle</v>
      </c>
      <c r="R408" s="1" t="str">
        <f>_xlfn.XLOOKUP(_xlfn.XLOOKUP($B408,Sheet6!$A:$A,Sheet6!$D:$D),Sheet7!$A:$A,Sheet7!D:D)</f>
        <v>Sales I</v>
      </c>
      <c r="S408" t="s">
        <v>3012</v>
      </c>
      <c r="T408" t="s">
        <v>470</v>
      </c>
      <c r="U408" t="s">
        <v>1475</v>
      </c>
      <c r="V408" t="s">
        <v>190</v>
      </c>
      <c r="W408">
        <v>1995</v>
      </c>
      <c r="X408">
        <v>51784.21</v>
      </c>
    </row>
    <row r="409" spans="1:24" x14ac:dyDescent="0.3">
      <c r="A409">
        <v>408</v>
      </c>
      <c r="B409">
        <v>221</v>
      </c>
      <c r="C409" t="s">
        <v>3013</v>
      </c>
      <c r="D409" t="s">
        <v>3014</v>
      </c>
      <c r="E409">
        <v>31</v>
      </c>
      <c r="F409" t="s">
        <v>80</v>
      </c>
      <c r="G409">
        <v>815</v>
      </c>
      <c r="H409" t="s">
        <v>3015</v>
      </c>
      <c r="I409" t="s">
        <v>3016</v>
      </c>
      <c r="J409" t="s">
        <v>59</v>
      </c>
      <c r="K409">
        <v>5732</v>
      </c>
      <c r="L409" t="s">
        <v>3017</v>
      </c>
      <c r="M409" t="s">
        <v>25</v>
      </c>
      <c r="N409" t="s">
        <v>187</v>
      </c>
      <c r="O409" s="1">
        <v>44395</v>
      </c>
      <c r="P409" s="1" t="str">
        <f>_xlfn.XLOOKUP(_xlfn.XLOOKUP($B409,Sheet6!$A:$A,Sheet6!$D:$D),Sheet7!$A:$A,Sheet7!B:B)</f>
        <v>Etheline</v>
      </c>
      <c r="Q409" s="1" t="str">
        <f>_xlfn.XLOOKUP(_xlfn.XLOOKUP($B409,Sheet6!$A:$A,Sheet6!$D:$D),Sheet7!$A:$A,Sheet7!C:C)</f>
        <v>Childes</v>
      </c>
      <c r="R409" s="1" t="str">
        <f>_xlfn.XLOOKUP(_xlfn.XLOOKUP($B409,Sheet6!$A:$A,Sheet6!$D:$D),Sheet7!$A:$A,Sheet7!D:D)</f>
        <v>Sales Manager</v>
      </c>
      <c r="S409" t="s">
        <v>3018</v>
      </c>
      <c r="T409" t="s">
        <v>1079</v>
      </c>
      <c r="U409" t="s">
        <v>3019</v>
      </c>
      <c r="V409" t="s">
        <v>647</v>
      </c>
      <c r="W409">
        <v>2008</v>
      </c>
      <c r="X409">
        <v>14959.57</v>
      </c>
    </row>
    <row r="410" spans="1:24" x14ac:dyDescent="0.3">
      <c r="A410">
        <v>409</v>
      </c>
      <c r="B410">
        <v>485</v>
      </c>
      <c r="C410" t="s">
        <v>3020</v>
      </c>
      <c r="D410" t="s">
        <v>3021</v>
      </c>
      <c r="E410">
        <v>27</v>
      </c>
      <c r="F410" t="s">
        <v>56</v>
      </c>
      <c r="G410">
        <v>848</v>
      </c>
      <c r="H410" t="s">
        <v>3022</v>
      </c>
      <c r="I410" t="s">
        <v>3023</v>
      </c>
      <c r="J410" t="s">
        <v>1524</v>
      </c>
      <c r="K410">
        <v>94474</v>
      </c>
      <c r="L410" t="s">
        <v>296</v>
      </c>
      <c r="M410" t="s">
        <v>1987</v>
      </c>
      <c r="N410" t="s">
        <v>73</v>
      </c>
      <c r="O410" s="1">
        <v>44484</v>
      </c>
      <c r="P410" s="1" t="str">
        <f>_xlfn.XLOOKUP(_xlfn.XLOOKUP($B410,Sheet6!$A:$A,Sheet6!$D:$D),Sheet7!$A:$A,Sheet7!B:B)</f>
        <v>Deane</v>
      </c>
      <c r="Q410" s="1" t="str">
        <f>_xlfn.XLOOKUP(_xlfn.XLOOKUP($B410,Sheet6!$A:$A,Sheet6!$D:$D),Sheet7!$A:$A,Sheet7!C:C)</f>
        <v>Guppey</v>
      </c>
      <c r="R410" s="1" t="str">
        <f>_xlfn.XLOOKUP(_xlfn.XLOOKUP($B410,Sheet6!$A:$A,Sheet6!$D:$D),Sheet7!$A:$A,Sheet7!D:D)</f>
        <v>Sales I</v>
      </c>
      <c r="S410" t="s">
        <v>3024</v>
      </c>
      <c r="T410" t="s">
        <v>600</v>
      </c>
      <c r="U410" t="s">
        <v>1680</v>
      </c>
      <c r="V410" t="s">
        <v>53</v>
      </c>
      <c r="W410">
        <v>2004</v>
      </c>
      <c r="X410">
        <v>21423.23</v>
      </c>
    </row>
    <row r="411" spans="1:24" x14ac:dyDescent="0.3">
      <c r="A411">
        <v>410</v>
      </c>
      <c r="B411">
        <v>84</v>
      </c>
      <c r="C411" t="s">
        <v>3025</v>
      </c>
      <c r="D411" t="s">
        <v>3026</v>
      </c>
      <c r="E411">
        <v>36</v>
      </c>
      <c r="F411" t="s">
        <v>19</v>
      </c>
      <c r="G411">
        <v>797</v>
      </c>
      <c r="H411" t="s">
        <v>3027</v>
      </c>
      <c r="I411" t="s">
        <v>3028</v>
      </c>
      <c r="J411" t="s">
        <v>955</v>
      </c>
      <c r="K411">
        <v>30602</v>
      </c>
      <c r="L411" t="s">
        <v>1135</v>
      </c>
      <c r="M411" t="s">
        <v>1500</v>
      </c>
      <c r="N411" t="s">
        <v>73</v>
      </c>
      <c r="O411" s="1">
        <v>44349</v>
      </c>
      <c r="P411" s="1" t="str">
        <f>_xlfn.XLOOKUP(_xlfn.XLOOKUP($B411,Sheet6!$A:$A,Sheet6!$D:$D),Sheet7!$A:$A,Sheet7!B:B)</f>
        <v>Anitra</v>
      </c>
      <c r="Q411" s="1" t="str">
        <f>_xlfn.XLOOKUP(_xlfn.XLOOKUP($B411,Sheet6!$A:$A,Sheet6!$D:$D),Sheet7!$A:$A,Sheet7!C:C)</f>
        <v>Aldins</v>
      </c>
      <c r="R411" s="1" t="str">
        <f>_xlfn.XLOOKUP(_xlfn.XLOOKUP($B411,Sheet6!$A:$A,Sheet6!$D:$D),Sheet7!$A:$A,Sheet7!D:D)</f>
        <v>Sales I</v>
      </c>
      <c r="S411" t="s">
        <v>3029</v>
      </c>
      <c r="T411" t="s">
        <v>64</v>
      </c>
      <c r="U411" t="s">
        <v>1367</v>
      </c>
      <c r="V411" t="s">
        <v>388</v>
      </c>
      <c r="W411">
        <v>2004</v>
      </c>
      <c r="X411">
        <v>36128.019999999997</v>
      </c>
    </row>
    <row r="412" spans="1:24" x14ac:dyDescent="0.3">
      <c r="A412">
        <v>411</v>
      </c>
      <c r="B412">
        <v>989</v>
      </c>
      <c r="C412" t="s">
        <v>3030</v>
      </c>
      <c r="D412" t="s">
        <v>3031</v>
      </c>
      <c r="E412">
        <v>49</v>
      </c>
      <c r="F412" t="s">
        <v>56</v>
      </c>
      <c r="G412">
        <v>764</v>
      </c>
      <c r="H412" t="s">
        <v>3032</v>
      </c>
      <c r="I412" t="s">
        <v>3033</v>
      </c>
      <c r="J412" t="s">
        <v>504</v>
      </c>
      <c r="K412">
        <v>44</v>
      </c>
      <c r="L412" t="s">
        <v>3034</v>
      </c>
      <c r="M412" t="s">
        <v>2474</v>
      </c>
      <c r="N412" t="s">
        <v>126</v>
      </c>
      <c r="O412" s="1">
        <v>44679</v>
      </c>
      <c r="P412" s="1" t="str">
        <f>_xlfn.XLOOKUP(_xlfn.XLOOKUP($B412,Sheet6!$A:$A,Sheet6!$D:$D),Sheet7!$A:$A,Sheet7!B:B)</f>
        <v>Alexa</v>
      </c>
      <c r="Q412" s="1" t="str">
        <f>_xlfn.XLOOKUP(_xlfn.XLOOKUP($B412,Sheet6!$A:$A,Sheet6!$D:$D),Sheet7!$A:$A,Sheet7!C:C)</f>
        <v>Argyle</v>
      </c>
      <c r="R412" s="1" t="str">
        <f>_xlfn.XLOOKUP(_xlfn.XLOOKUP($B412,Sheet6!$A:$A,Sheet6!$D:$D),Sheet7!$A:$A,Sheet7!D:D)</f>
        <v>Sales III</v>
      </c>
      <c r="S412" t="s">
        <v>3035</v>
      </c>
      <c r="T412" t="s">
        <v>912</v>
      </c>
      <c r="U412" t="s">
        <v>1158</v>
      </c>
      <c r="V412" t="s">
        <v>388</v>
      </c>
      <c r="W412">
        <v>2004</v>
      </c>
      <c r="X412">
        <v>17614.72</v>
      </c>
    </row>
    <row r="413" spans="1:24" x14ac:dyDescent="0.3">
      <c r="A413">
        <v>412</v>
      </c>
      <c r="B413">
        <v>159</v>
      </c>
      <c r="C413" t="s">
        <v>726</v>
      </c>
      <c r="D413" t="s">
        <v>1902</v>
      </c>
      <c r="E413">
        <v>22</v>
      </c>
      <c r="F413" t="s">
        <v>32</v>
      </c>
      <c r="G413">
        <v>832</v>
      </c>
      <c r="H413" t="s">
        <v>3036</v>
      </c>
      <c r="I413" t="s">
        <v>3037</v>
      </c>
      <c r="J413" t="s">
        <v>880</v>
      </c>
      <c r="K413">
        <v>946</v>
      </c>
      <c r="L413" t="s">
        <v>3038</v>
      </c>
      <c r="M413" t="s">
        <v>3039</v>
      </c>
      <c r="N413" t="s">
        <v>38</v>
      </c>
      <c r="O413" s="1">
        <v>44371</v>
      </c>
      <c r="P413" s="1" t="str">
        <f>_xlfn.XLOOKUP(_xlfn.XLOOKUP($B413,Sheet6!$A:$A,Sheet6!$D:$D),Sheet7!$A:$A,Sheet7!B:B)</f>
        <v>Aubine</v>
      </c>
      <c r="Q413" s="1" t="str">
        <f>_xlfn.XLOOKUP(_xlfn.XLOOKUP($B413,Sheet6!$A:$A,Sheet6!$D:$D),Sheet7!$A:$A,Sheet7!C:C)</f>
        <v>Agirre</v>
      </c>
      <c r="R413" s="1" t="str">
        <f>_xlfn.XLOOKUP(_xlfn.XLOOKUP($B413,Sheet6!$A:$A,Sheet6!$D:$D),Sheet7!$A:$A,Sheet7!D:D)</f>
        <v>Sales I</v>
      </c>
      <c r="S413" t="s">
        <v>3040</v>
      </c>
      <c r="T413" t="s">
        <v>64</v>
      </c>
      <c r="U413" t="s">
        <v>1367</v>
      </c>
      <c r="V413" t="s">
        <v>53</v>
      </c>
      <c r="W413">
        <v>1996</v>
      </c>
      <c r="X413">
        <v>5476.21</v>
      </c>
    </row>
    <row r="414" spans="1:24" x14ac:dyDescent="0.3">
      <c r="A414">
        <v>413</v>
      </c>
      <c r="B414">
        <v>11</v>
      </c>
      <c r="C414" t="s">
        <v>3041</v>
      </c>
      <c r="D414" t="s">
        <v>3042</v>
      </c>
      <c r="E414">
        <v>49</v>
      </c>
      <c r="F414" t="s">
        <v>56</v>
      </c>
      <c r="G414">
        <v>680</v>
      </c>
      <c r="H414" t="s">
        <v>3043</v>
      </c>
      <c r="I414" t="s">
        <v>3044</v>
      </c>
      <c r="J414" t="s">
        <v>225</v>
      </c>
      <c r="K414">
        <v>2</v>
      </c>
      <c r="L414" t="s">
        <v>2946</v>
      </c>
      <c r="M414" t="s">
        <v>2000</v>
      </c>
      <c r="N414" t="s">
        <v>38</v>
      </c>
      <c r="O414" s="1">
        <v>44324</v>
      </c>
      <c r="P414" s="1" t="str">
        <f>_xlfn.XLOOKUP(_xlfn.XLOOKUP($B414,Sheet6!$A:$A,Sheet6!$D:$D),Sheet7!$A:$A,Sheet7!B:B)</f>
        <v>Aubine</v>
      </c>
      <c r="Q414" s="1" t="str">
        <f>_xlfn.XLOOKUP(_xlfn.XLOOKUP($B414,Sheet6!$A:$A,Sheet6!$D:$D),Sheet7!$A:$A,Sheet7!C:C)</f>
        <v>Agirre</v>
      </c>
      <c r="R414" s="1" t="str">
        <f>_xlfn.XLOOKUP(_xlfn.XLOOKUP($B414,Sheet6!$A:$A,Sheet6!$D:$D),Sheet7!$A:$A,Sheet7!D:D)</f>
        <v>Sales I</v>
      </c>
      <c r="S414" t="s">
        <v>3045</v>
      </c>
      <c r="T414" t="s">
        <v>470</v>
      </c>
      <c r="U414" t="s">
        <v>829</v>
      </c>
      <c r="V414" t="s">
        <v>89</v>
      </c>
      <c r="W414">
        <v>1998</v>
      </c>
      <c r="X414">
        <v>27209.27</v>
      </c>
    </row>
    <row r="415" spans="1:24" x14ac:dyDescent="0.3">
      <c r="A415">
        <v>414</v>
      </c>
      <c r="B415">
        <v>271</v>
      </c>
      <c r="C415" t="s">
        <v>3046</v>
      </c>
      <c r="D415" t="s">
        <v>3047</v>
      </c>
      <c r="E415">
        <v>41</v>
      </c>
      <c r="F415" t="s">
        <v>32</v>
      </c>
      <c r="G415">
        <v>646</v>
      </c>
      <c r="H415" t="s">
        <v>3048</v>
      </c>
      <c r="I415" t="s">
        <v>3049</v>
      </c>
      <c r="J415" t="s">
        <v>216</v>
      </c>
      <c r="K415">
        <v>8183</v>
      </c>
      <c r="L415" t="s">
        <v>494</v>
      </c>
      <c r="M415" t="s">
        <v>1500</v>
      </c>
      <c r="N415" t="s">
        <v>73</v>
      </c>
      <c r="O415" s="1">
        <v>44411</v>
      </c>
      <c r="P415" s="1" t="str">
        <f>_xlfn.XLOOKUP(_xlfn.XLOOKUP($B415,Sheet6!$A:$A,Sheet6!$D:$D),Sheet7!$A:$A,Sheet7!B:B)</f>
        <v>Sibilla</v>
      </c>
      <c r="Q415" s="1" t="str">
        <f>_xlfn.XLOOKUP(_xlfn.XLOOKUP($B415,Sheet6!$A:$A,Sheet6!$D:$D),Sheet7!$A:$A,Sheet7!C:C)</f>
        <v>Cattell</v>
      </c>
      <c r="R415" s="1" t="str">
        <f>_xlfn.XLOOKUP(_xlfn.XLOOKUP($B415,Sheet6!$A:$A,Sheet6!$D:$D),Sheet7!$A:$A,Sheet7!D:D)</f>
        <v>Sales Manager</v>
      </c>
      <c r="S415" t="s">
        <v>3050</v>
      </c>
      <c r="T415" t="s">
        <v>260</v>
      </c>
      <c r="U415" t="s">
        <v>697</v>
      </c>
      <c r="V415" t="s">
        <v>181</v>
      </c>
      <c r="W415">
        <v>1990</v>
      </c>
      <c r="X415">
        <v>32693.15</v>
      </c>
    </row>
    <row r="416" spans="1:24" x14ac:dyDescent="0.3">
      <c r="A416">
        <v>415</v>
      </c>
      <c r="B416">
        <v>985</v>
      </c>
      <c r="C416" t="s">
        <v>3051</v>
      </c>
      <c r="D416" t="s">
        <v>3052</v>
      </c>
      <c r="E416">
        <v>24</v>
      </c>
      <c r="F416" t="s">
        <v>32</v>
      </c>
      <c r="G416">
        <v>794</v>
      </c>
      <c r="H416" t="s">
        <v>3053</v>
      </c>
      <c r="I416" t="s">
        <v>3054</v>
      </c>
      <c r="J416" t="s">
        <v>70</v>
      </c>
      <c r="K416">
        <v>5384</v>
      </c>
      <c r="L416" t="s">
        <v>2117</v>
      </c>
      <c r="M416" t="s">
        <v>731</v>
      </c>
      <c r="N416" t="s">
        <v>530</v>
      </c>
      <c r="O416" s="1">
        <v>44677</v>
      </c>
      <c r="P416" s="1" t="str">
        <f>_xlfn.XLOOKUP(_xlfn.XLOOKUP($B416,Sheet6!$A:$A,Sheet6!$D:$D),Sheet7!$A:$A,Sheet7!B:B)</f>
        <v>Modesty</v>
      </c>
      <c r="Q416" s="1" t="str">
        <f>_xlfn.XLOOKUP(_xlfn.XLOOKUP($B416,Sheet6!$A:$A,Sheet6!$D:$D),Sheet7!$A:$A,Sheet7!C:C)</f>
        <v>Fruin</v>
      </c>
      <c r="R416" s="1" t="str">
        <f>_xlfn.XLOOKUP(_xlfn.XLOOKUP($B416,Sheet6!$A:$A,Sheet6!$D:$D),Sheet7!$A:$A,Sheet7!D:D)</f>
        <v>Sales I</v>
      </c>
      <c r="S416" t="s">
        <v>3055</v>
      </c>
      <c r="T416" t="s">
        <v>64</v>
      </c>
      <c r="U416" t="s">
        <v>3056</v>
      </c>
      <c r="V416" t="s">
        <v>53</v>
      </c>
      <c r="W416">
        <v>2005</v>
      </c>
      <c r="X416">
        <v>8588.9500000000007</v>
      </c>
    </row>
    <row r="417" spans="1:24" x14ac:dyDescent="0.3">
      <c r="A417">
        <v>416</v>
      </c>
      <c r="B417">
        <v>738</v>
      </c>
      <c r="C417" t="s">
        <v>3057</v>
      </c>
      <c r="D417" t="s">
        <v>3058</v>
      </c>
      <c r="E417">
        <v>28</v>
      </c>
      <c r="F417" t="s">
        <v>32</v>
      </c>
      <c r="G417">
        <v>804</v>
      </c>
      <c r="H417" t="s">
        <v>3059</v>
      </c>
      <c r="I417" t="s">
        <v>3060</v>
      </c>
      <c r="J417" t="s">
        <v>1794</v>
      </c>
      <c r="K417">
        <v>2897</v>
      </c>
      <c r="L417" t="s">
        <v>1173</v>
      </c>
      <c r="M417" t="s">
        <v>694</v>
      </c>
      <c r="N417" t="s">
        <v>695</v>
      </c>
      <c r="O417" s="1">
        <v>44586</v>
      </c>
      <c r="P417" s="1" t="str">
        <f>_xlfn.XLOOKUP(_xlfn.XLOOKUP($B417,Sheet6!$A:$A,Sheet6!$D:$D),Sheet7!$A:$A,Sheet7!B:B)</f>
        <v>Levin</v>
      </c>
      <c r="Q417" s="1" t="str">
        <f>_xlfn.XLOOKUP(_xlfn.XLOOKUP($B417,Sheet6!$A:$A,Sheet6!$D:$D),Sheet7!$A:$A,Sheet7!C:C)</f>
        <v>Shuttle</v>
      </c>
      <c r="R417" s="1" t="str">
        <f>_xlfn.XLOOKUP(_xlfn.XLOOKUP($B417,Sheet6!$A:$A,Sheet6!$D:$D),Sheet7!$A:$A,Sheet7!D:D)</f>
        <v>Sales II</v>
      </c>
      <c r="S417" t="s">
        <v>3061</v>
      </c>
      <c r="T417" t="s">
        <v>64</v>
      </c>
      <c r="U417" t="s">
        <v>1754</v>
      </c>
      <c r="V417" t="s">
        <v>327</v>
      </c>
      <c r="W417">
        <v>1993</v>
      </c>
      <c r="X417">
        <v>24162.79</v>
      </c>
    </row>
    <row r="418" spans="1:24" x14ac:dyDescent="0.3">
      <c r="A418">
        <v>417</v>
      </c>
      <c r="B418">
        <v>715</v>
      </c>
      <c r="C418" t="s">
        <v>3062</v>
      </c>
      <c r="D418" t="s">
        <v>3063</v>
      </c>
      <c r="E418">
        <v>66</v>
      </c>
      <c r="F418" t="s">
        <v>32</v>
      </c>
      <c r="G418">
        <v>846</v>
      </c>
      <c r="H418" t="s">
        <v>3064</v>
      </c>
      <c r="I418" t="s">
        <v>3065</v>
      </c>
      <c r="J418" t="s">
        <v>825</v>
      </c>
      <c r="K418">
        <v>93</v>
      </c>
      <c r="L418" t="s">
        <v>1564</v>
      </c>
      <c r="M418" t="s">
        <v>3066</v>
      </c>
      <c r="N418" t="s">
        <v>207</v>
      </c>
      <c r="O418" s="1">
        <v>44577</v>
      </c>
      <c r="P418" s="1" t="str">
        <f>_xlfn.XLOOKUP(_xlfn.XLOOKUP($B418,Sheet6!$A:$A,Sheet6!$D:$D),Sheet7!$A:$A,Sheet7!B:B)</f>
        <v>Anitra</v>
      </c>
      <c r="Q418" s="1" t="str">
        <f>_xlfn.XLOOKUP(_xlfn.XLOOKUP($B418,Sheet6!$A:$A,Sheet6!$D:$D),Sheet7!$A:$A,Sheet7!C:C)</f>
        <v>Aldins</v>
      </c>
      <c r="R418" s="1" t="str">
        <f>_xlfn.XLOOKUP(_xlfn.XLOOKUP($B418,Sheet6!$A:$A,Sheet6!$D:$D),Sheet7!$A:$A,Sheet7!D:D)</f>
        <v>Sales I</v>
      </c>
      <c r="S418" t="s">
        <v>3067</v>
      </c>
      <c r="T418" t="s">
        <v>686</v>
      </c>
      <c r="U418" t="s">
        <v>3068</v>
      </c>
      <c r="V418" t="s">
        <v>181</v>
      </c>
      <c r="W418">
        <v>2013</v>
      </c>
      <c r="X418">
        <v>38762.519999999997</v>
      </c>
    </row>
    <row r="419" spans="1:24" x14ac:dyDescent="0.3">
      <c r="A419">
        <v>418</v>
      </c>
      <c r="B419">
        <v>5</v>
      </c>
      <c r="C419" t="s">
        <v>2216</v>
      </c>
      <c r="D419" t="s">
        <v>3069</v>
      </c>
      <c r="E419">
        <v>32</v>
      </c>
      <c r="F419" t="s">
        <v>32</v>
      </c>
      <c r="G419">
        <v>648</v>
      </c>
      <c r="H419" t="s">
        <v>3070</v>
      </c>
      <c r="I419" t="s">
        <v>3071</v>
      </c>
      <c r="J419" t="s">
        <v>341</v>
      </c>
      <c r="K419">
        <v>62990</v>
      </c>
      <c r="L419" t="s">
        <v>3072</v>
      </c>
      <c r="M419" t="s">
        <v>1723</v>
      </c>
      <c r="N419" t="s">
        <v>1724</v>
      </c>
      <c r="O419" s="1">
        <v>44322</v>
      </c>
      <c r="P419" s="1" t="str">
        <f>_xlfn.XLOOKUP(_xlfn.XLOOKUP($B419,Sheet6!$A:$A,Sheet6!$D:$D),Sheet7!$A:$A,Sheet7!B:B)</f>
        <v>Wendell</v>
      </c>
      <c r="Q419" s="1" t="str">
        <f>_xlfn.XLOOKUP(_xlfn.XLOOKUP($B419,Sheet6!$A:$A,Sheet6!$D:$D),Sheet7!$A:$A,Sheet7!C:C)</f>
        <v>Sulter</v>
      </c>
      <c r="R419" s="1" t="str">
        <f>_xlfn.XLOOKUP(_xlfn.XLOOKUP($B419,Sheet6!$A:$A,Sheet6!$D:$D),Sheet7!$A:$A,Sheet7!D:D)</f>
        <v>Sales I</v>
      </c>
      <c r="S419" t="s">
        <v>3073</v>
      </c>
      <c r="T419" t="s">
        <v>117</v>
      </c>
      <c r="U419" t="s">
        <v>3074</v>
      </c>
      <c r="V419" t="s">
        <v>327</v>
      </c>
      <c r="W419">
        <v>2009</v>
      </c>
      <c r="X419">
        <v>35405.53</v>
      </c>
    </row>
    <row r="420" spans="1:24" x14ac:dyDescent="0.3">
      <c r="A420">
        <v>419</v>
      </c>
      <c r="B420">
        <v>435</v>
      </c>
      <c r="C420" t="s">
        <v>3075</v>
      </c>
      <c r="D420" t="s">
        <v>3076</v>
      </c>
      <c r="E420">
        <v>52</v>
      </c>
      <c r="F420" t="s">
        <v>32</v>
      </c>
      <c r="G420">
        <v>838</v>
      </c>
      <c r="H420" t="s">
        <v>3077</v>
      </c>
      <c r="I420" t="s">
        <v>3078</v>
      </c>
      <c r="J420" t="s">
        <v>3079</v>
      </c>
      <c r="K420">
        <v>82289</v>
      </c>
      <c r="L420" t="s">
        <v>597</v>
      </c>
      <c r="M420" t="s">
        <v>740</v>
      </c>
      <c r="N420" t="s">
        <v>654</v>
      </c>
      <c r="O420" s="1">
        <v>44467</v>
      </c>
      <c r="P420" s="1" t="str">
        <f>_xlfn.XLOOKUP(_xlfn.XLOOKUP($B420,Sheet6!$A:$A,Sheet6!$D:$D),Sheet7!$A:$A,Sheet7!B:B)</f>
        <v>Gerladina</v>
      </c>
      <c r="Q420" s="1" t="str">
        <f>_xlfn.XLOOKUP(_xlfn.XLOOKUP($B420,Sheet6!$A:$A,Sheet6!$D:$D),Sheet7!$A:$A,Sheet7!C:C)</f>
        <v>Clitheroe</v>
      </c>
      <c r="R420" s="1" t="str">
        <f>_xlfn.XLOOKUP(_xlfn.XLOOKUP($B420,Sheet6!$A:$A,Sheet6!$D:$D),Sheet7!$A:$A,Sheet7!D:D)</f>
        <v>Sales Manager</v>
      </c>
      <c r="S420" t="s">
        <v>3080</v>
      </c>
      <c r="T420" t="s">
        <v>179</v>
      </c>
      <c r="U420" t="s">
        <v>2733</v>
      </c>
      <c r="V420" t="s">
        <v>327</v>
      </c>
      <c r="W420">
        <v>1989</v>
      </c>
      <c r="X420">
        <v>24620.59</v>
      </c>
    </row>
    <row r="421" spans="1:24" x14ac:dyDescent="0.3">
      <c r="A421">
        <v>420</v>
      </c>
      <c r="B421">
        <v>581</v>
      </c>
      <c r="C421" t="s">
        <v>3081</v>
      </c>
      <c r="D421" t="s">
        <v>3082</v>
      </c>
      <c r="E421">
        <v>49</v>
      </c>
      <c r="F421" t="s">
        <v>56</v>
      </c>
      <c r="G421">
        <v>822</v>
      </c>
      <c r="H421" t="s">
        <v>3083</v>
      </c>
      <c r="I421" t="s">
        <v>3084</v>
      </c>
      <c r="J421" t="s">
        <v>2615</v>
      </c>
      <c r="K421">
        <v>28</v>
      </c>
      <c r="L421" t="s">
        <v>1373</v>
      </c>
      <c r="M421" t="s">
        <v>3085</v>
      </c>
      <c r="N421" t="s">
        <v>3086</v>
      </c>
      <c r="O421" s="1">
        <v>44524</v>
      </c>
      <c r="P421" s="1" t="str">
        <f>_xlfn.XLOOKUP(_xlfn.XLOOKUP($B421,Sheet6!$A:$A,Sheet6!$D:$D),Sheet7!$A:$A,Sheet7!B:B)</f>
        <v>Munroe</v>
      </c>
      <c r="Q421" s="1" t="str">
        <f>_xlfn.XLOOKUP(_xlfn.XLOOKUP($B421,Sheet6!$A:$A,Sheet6!$D:$D),Sheet7!$A:$A,Sheet7!C:C)</f>
        <v>Reide</v>
      </c>
      <c r="R421" s="1" t="str">
        <f>_xlfn.XLOOKUP(_xlfn.XLOOKUP($B421,Sheet6!$A:$A,Sheet6!$D:$D),Sheet7!$A:$A,Sheet7!D:D)</f>
        <v>Sales III</v>
      </c>
      <c r="S421" t="s">
        <v>3087</v>
      </c>
      <c r="T421" t="s">
        <v>199</v>
      </c>
      <c r="U421" t="s">
        <v>200</v>
      </c>
      <c r="V421" t="s">
        <v>29</v>
      </c>
      <c r="W421">
        <v>2012</v>
      </c>
      <c r="X421">
        <v>5024.8500000000004</v>
      </c>
    </row>
    <row r="422" spans="1:24" x14ac:dyDescent="0.3">
      <c r="A422">
        <v>421</v>
      </c>
      <c r="B422">
        <v>688</v>
      </c>
      <c r="C422" t="s">
        <v>3088</v>
      </c>
      <c r="D422" t="s">
        <v>3089</v>
      </c>
      <c r="E422">
        <v>19</v>
      </c>
      <c r="F422" t="s">
        <v>32</v>
      </c>
      <c r="G422">
        <v>631</v>
      </c>
      <c r="H422" t="s">
        <v>3090</v>
      </c>
      <c r="I422" t="s">
        <v>3091</v>
      </c>
      <c r="J422" t="s">
        <v>1794</v>
      </c>
      <c r="K422">
        <v>50</v>
      </c>
      <c r="L422" t="s">
        <v>1715</v>
      </c>
      <c r="M422" t="s">
        <v>227</v>
      </c>
      <c r="N422" t="s">
        <v>207</v>
      </c>
      <c r="O422" s="1">
        <v>44563</v>
      </c>
      <c r="P422" s="1" t="str">
        <f>_xlfn.XLOOKUP(_xlfn.XLOOKUP($B422,Sheet6!$A:$A,Sheet6!$D:$D),Sheet7!$A:$A,Sheet7!B:B)</f>
        <v>Jodee</v>
      </c>
      <c r="Q422" s="1" t="str">
        <f>_xlfn.XLOOKUP(_xlfn.XLOOKUP($B422,Sheet6!$A:$A,Sheet6!$D:$D),Sheet7!$A:$A,Sheet7!C:C)</f>
        <v>Klimov</v>
      </c>
      <c r="R422" s="1" t="str">
        <f>_xlfn.XLOOKUP(_xlfn.XLOOKUP($B422,Sheet6!$A:$A,Sheet6!$D:$D),Sheet7!$A:$A,Sheet7!D:D)</f>
        <v>Sales I</v>
      </c>
      <c r="S422" t="s">
        <v>3092</v>
      </c>
      <c r="T422" t="s">
        <v>179</v>
      </c>
      <c r="U422" t="s">
        <v>3093</v>
      </c>
      <c r="V422" t="s">
        <v>77</v>
      </c>
      <c r="W422">
        <v>1967</v>
      </c>
      <c r="X422">
        <v>49184.04</v>
      </c>
    </row>
    <row r="423" spans="1:24" x14ac:dyDescent="0.3">
      <c r="A423">
        <v>422</v>
      </c>
      <c r="B423">
        <v>229</v>
      </c>
      <c r="C423" t="s">
        <v>956</v>
      </c>
      <c r="D423" t="s">
        <v>3094</v>
      </c>
      <c r="E423">
        <v>53</v>
      </c>
      <c r="F423" t="s">
        <v>32</v>
      </c>
      <c r="G423">
        <v>711</v>
      </c>
      <c r="H423" t="s">
        <v>3095</v>
      </c>
      <c r="I423" t="s">
        <v>3096</v>
      </c>
      <c r="J423" t="s">
        <v>205</v>
      </c>
      <c r="K423">
        <v>18</v>
      </c>
      <c r="L423" t="s">
        <v>3097</v>
      </c>
      <c r="M423" t="s">
        <v>3098</v>
      </c>
      <c r="N423" t="s">
        <v>38</v>
      </c>
      <c r="O423" s="1">
        <v>44397</v>
      </c>
      <c r="P423" s="1" t="str">
        <f>_xlfn.XLOOKUP(_xlfn.XLOOKUP($B423,Sheet6!$A:$A,Sheet6!$D:$D),Sheet7!$A:$A,Sheet7!B:B)</f>
        <v>Howey</v>
      </c>
      <c r="Q423" s="1" t="str">
        <f>_xlfn.XLOOKUP(_xlfn.XLOOKUP($B423,Sheet6!$A:$A,Sheet6!$D:$D),Sheet7!$A:$A,Sheet7!C:C)</f>
        <v>Yakobovicz</v>
      </c>
      <c r="R423" s="1" t="str">
        <f>_xlfn.XLOOKUP(_xlfn.XLOOKUP($B423,Sheet6!$A:$A,Sheet6!$D:$D),Sheet7!$A:$A,Sheet7!D:D)</f>
        <v>Sales I</v>
      </c>
      <c r="S423" t="s">
        <v>3099</v>
      </c>
      <c r="T423" t="s">
        <v>912</v>
      </c>
      <c r="U423" t="s">
        <v>1158</v>
      </c>
      <c r="V423" t="s">
        <v>548</v>
      </c>
      <c r="W423">
        <v>2002</v>
      </c>
      <c r="X423">
        <v>53157.66</v>
      </c>
    </row>
    <row r="424" spans="1:24" x14ac:dyDescent="0.3">
      <c r="A424">
        <v>423</v>
      </c>
      <c r="B424">
        <v>690</v>
      </c>
      <c r="C424" t="s">
        <v>3100</v>
      </c>
      <c r="D424" t="s">
        <v>3101</v>
      </c>
      <c r="E424">
        <v>62</v>
      </c>
      <c r="F424" t="s">
        <v>56</v>
      </c>
      <c r="G424">
        <v>759</v>
      </c>
      <c r="H424" t="s">
        <v>3102</v>
      </c>
      <c r="I424" t="s">
        <v>3103</v>
      </c>
      <c r="J424" t="s">
        <v>807</v>
      </c>
      <c r="K424">
        <v>5547</v>
      </c>
      <c r="L424" t="s">
        <v>2822</v>
      </c>
      <c r="M424" t="s">
        <v>1035</v>
      </c>
      <c r="N424" t="s">
        <v>207</v>
      </c>
      <c r="O424" s="1">
        <v>44564</v>
      </c>
      <c r="P424" s="1" t="str">
        <f>_xlfn.XLOOKUP(_xlfn.XLOOKUP($B424,Sheet6!$A:$A,Sheet6!$D:$D),Sheet7!$A:$A,Sheet7!B:B)</f>
        <v>Georgeanna</v>
      </c>
      <c r="Q424" s="1" t="str">
        <f>_xlfn.XLOOKUP(_xlfn.XLOOKUP($B424,Sheet6!$A:$A,Sheet6!$D:$D),Sheet7!$A:$A,Sheet7!C:C)</f>
        <v>Selliman</v>
      </c>
      <c r="R424" s="1" t="str">
        <f>_xlfn.XLOOKUP(_xlfn.XLOOKUP($B424,Sheet6!$A:$A,Sheet6!$D:$D),Sheet7!$A:$A,Sheet7!D:D)</f>
        <v>Sales II</v>
      </c>
      <c r="S424" t="s">
        <v>3104</v>
      </c>
      <c r="T424" t="s">
        <v>325</v>
      </c>
      <c r="U424" t="s">
        <v>3105</v>
      </c>
      <c r="V424" t="s">
        <v>190</v>
      </c>
      <c r="W424">
        <v>1998</v>
      </c>
      <c r="X424">
        <v>42390.94</v>
      </c>
    </row>
    <row r="425" spans="1:24" x14ac:dyDescent="0.3">
      <c r="A425">
        <v>424</v>
      </c>
      <c r="B425">
        <v>405</v>
      </c>
      <c r="C425" t="s">
        <v>3106</v>
      </c>
      <c r="D425" t="s">
        <v>3107</v>
      </c>
      <c r="E425">
        <v>45</v>
      </c>
      <c r="F425" t="s">
        <v>56</v>
      </c>
      <c r="G425">
        <v>790</v>
      </c>
      <c r="H425" t="s">
        <v>3108</v>
      </c>
      <c r="I425" t="s">
        <v>3109</v>
      </c>
      <c r="J425" t="s">
        <v>1773</v>
      </c>
      <c r="K425">
        <v>56</v>
      </c>
      <c r="L425" t="s">
        <v>3110</v>
      </c>
      <c r="M425" t="s">
        <v>3111</v>
      </c>
      <c r="N425" t="s">
        <v>73</v>
      </c>
      <c r="O425" s="1">
        <v>44457</v>
      </c>
      <c r="P425" s="1" t="str">
        <f>_xlfn.XLOOKUP(_xlfn.XLOOKUP($B425,Sheet6!$A:$A,Sheet6!$D:$D),Sheet7!$A:$A,Sheet7!B:B)</f>
        <v>Aubine</v>
      </c>
      <c r="Q425" s="1" t="str">
        <f>_xlfn.XLOOKUP(_xlfn.XLOOKUP($B425,Sheet6!$A:$A,Sheet6!$D:$D),Sheet7!$A:$A,Sheet7!C:C)</f>
        <v>Agirre</v>
      </c>
      <c r="R425" s="1" t="str">
        <f>_xlfn.XLOOKUP(_xlfn.XLOOKUP($B425,Sheet6!$A:$A,Sheet6!$D:$D),Sheet7!$A:$A,Sheet7!D:D)</f>
        <v>Sales I</v>
      </c>
      <c r="S425" t="s">
        <v>3112</v>
      </c>
      <c r="T425" t="s">
        <v>64</v>
      </c>
      <c r="U425" t="s">
        <v>423</v>
      </c>
      <c r="V425" t="s">
        <v>181</v>
      </c>
      <c r="W425">
        <v>2000</v>
      </c>
      <c r="X425">
        <v>5236.07</v>
      </c>
    </row>
    <row r="426" spans="1:24" x14ac:dyDescent="0.3">
      <c r="A426">
        <v>425</v>
      </c>
      <c r="B426">
        <v>109</v>
      </c>
      <c r="C426" t="s">
        <v>3113</v>
      </c>
      <c r="D426" t="s">
        <v>3114</v>
      </c>
      <c r="E426">
        <v>45</v>
      </c>
      <c r="F426" t="s">
        <v>56</v>
      </c>
      <c r="G426">
        <v>794</v>
      </c>
      <c r="H426" t="s">
        <v>3115</v>
      </c>
      <c r="I426" t="s">
        <v>3116</v>
      </c>
      <c r="J426" t="s">
        <v>652</v>
      </c>
      <c r="K426">
        <v>1</v>
      </c>
      <c r="L426" t="s">
        <v>528</v>
      </c>
      <c r="M426" t="s">
        <v>3117</v>
      </c>
      <c r="N426" t="s">
        <v>1724</v>
      </c>
      <c r="O426" s="1">
        <v>44355</v>
      </c>
      <c r="P426" s="1" t="str">
        <f>_xlfn.XLOOKUP(_xlfn.XLOOKUP($B426,Sheet6!$A:$A,Sheet6!$D:$D),Sheet7!$A:$A,Sheet7!B:B)</f>
        <v>Levin</v>
      </c>
      <c r="Q426" s="1" t="str">
        <f>_xlfn.XLOOKUP(_xlfn.XLOOKUP($B426,Sheet6!$A:$A,Sheet6!$D:$D),Sheet7!$A:$A,Sheet7!C:C)</f>
        <v>Shuttle</v>
      </c>
      <c r="R426" s="1" t="str">
        <f>_xlfn.XLOOKUP(_xlfn.XLOOKUP($B426,Sheet6!$A:$A,Sheet6!$D:$D),Sheet7!$A:$A,Sheet7!D:D)</f>
        <v>Sales II</v>
      </c>
      <c r="S426" t="s">
        <v>3118</v>
      </c>
      <c r="T426" t="s">
        <v>912</v>
      </c>
      <c r="U426" t="s">
        <v>913</v>
      </c>
      <c r="V426" t="s">
        <v>53</v>
      </c>
      <c r="W426">
        <v>2004</v>
      </c>
      <c r="X426">
        <v>41177.11</v>
      </c>
    </row>
    <row r="427" spans="1:24" x14ac:dyDescent="0.3">
      <c r="A427">
        <v>426</v>
      </c>
      <c r="B427">
        <v>656</v>
      </c>
      <c r="C427" t="s">
        <v>3119</v>
      </c>
      <c r="D427" t="s">
        <v>3120</v>
      </c>
      <c r="E427">
        <v>41</v>
      </c>
      <c r="F427" t="s">
        <v>32</v>
      </c>
      <c r="G427">
        <v>637</v>
      </c>
      <c r="H427" t="s">
        <v>3121</v>
      </c>
      <c r="I427" t="s">
        <v>3122</v>
      </c>
      <c r="J427" t="s">
        <v>918</v>
      </c>
      <c r="K427">
        <v>220</v>
      </c>
      <c r="L427" t="s">
        <v>218</v>
      </c>
      <c r="M427" t="s">
        <v>227</v>
      </c>
      <c r="N427" t="s">
        <v>207</v>
      </c>
      <c r="O427" s="1">
        <v>44548</v>
      </c>
      <c r="P427" s="1" t="str">
        <f>_xlfn.XLOOKUP(_xlfn.XLOOKUP($B427,Sheet6!$A:$A,Sheet6!$D:$D),Sheet7!$A:$A,Sheet7!B:B)</f>
        <v>Etheline</v>
      </c>
      <c r="Q427" s="1" t="str">
        <f>_xlfn.XLOOKUP(_xlfn.XLOOKUP($B427,Sheet6!$A:$A,Sheet6!$D:$D),Sheet7!$A:$A,Sheet7!C:C)</f>
        <v>Childes</v>
      </c>
      <c r="R427" s="1" t="str">
        <f>_xlfn.XLOOKUP(_xlfn.XLOOKUP($B427,Sheet6!$A:$A,Sheet6!$D:$D),Sheet7!$A:$A,Sheet7!D:D)</f>
        <v>Sales Manager</v>
      </c>
      <c r="S427" t="s">
        <v>3123</v>
      </c>
      <c r="T427" t="s">
        <v>51</v>
      </c>
      <c r="U427" t="s">
        <v>2831</v>
      </c>
      <c r="V427" t="s">
        <v>591</v>
      </c>
      <c r="W427">
        <v>2007</v>
      </c>
      <c r="X427">
        <v>44132.54</v>
      </c>
    </row>
    <row r="428" spans="1:24" x14ac:dyDescent="0.3">
      <c r="A428">
        <v>427</v>
      </c>
      <c r="B428">
        <v>48</v>
      </c>
      <c r="C428" t="s">
        <v>3124</v>
      </c>
      <c r="D428" t="s">
        <v>3125</v>
      </c>
      <c r="E428">
        <v>39</v>
      </c>
      <c r="F428" t="s">
        <v>56</v>
      </c>
      <c r="G428">
        <v>632</v>
      </c>
      <c r="H428" t="s">
        <v>3126</v>
      </c>
      <c r="I428" t="s">
        <v>3127</v>
      </c>
      <c r="J428" t="s">
        <v>3128</v>
      </c>
      <c r="K428">
        <v>97726</v>
      </c>
      <c r="L428" t="s">
        <v>568</v>
      </c>
      <c r="M428" t="s">
        <v>354</v>
      </c>
      <c r="N428" t="s">
        <v>73</v>
      </c>
      <c r="O428" s="1">
        <v>44338</v>
      </c>
      <c r="P428" s="1" t="str">
        <f>_xlfn.XLOOKUP(_xlfn.XLOOKUP($B428,Sheet6!$A:$A,Sheet6!$D:$D),Sheet7!$A:$A,Sheet7!B:B)</f>
        <v>Yetty</v>
      </c>
      <c r="Q428" s="1" t="str">
        <f>_xlfn.XLOOKUP(_xlfn.XLOOKUP($B428,Sheet6!$A:$A,Sheet6!$D:$D),Sheet7!$A:$A,Sheet7!C:C)</f>
        <v>Digman</v>
      </c>
      <c r="R428" s="1" t="str">
        <f>_xlfn.XLOOKUP(_xlfn.XLOOKUP($B428,Sheet6!$A:$A,Sheet6!$D:$D),Sheet7!$A:$A,Sheet7!D:D)</f>
        <v>Sales III</v>
      </c>
      <c r="S428" t="s">
        <v>3129</v>
      </c>
      <c r="T428" t="s">
        <v>179</v>
      </c>
      <c r="U428" t="s">
        <v>3130</v>
      </c>
      <c r="V428" t="s">
        <v>211</v>
      </c>
      <c r="W428">
        <v>2007</v>
      </c>
      <c r="X428">
        <v>21123.29</v>
      </c>
    </row>
    <row r="429" spans="1:24" x14ac:dyDescent="0.3">
      <c r="A429">
        <v>428</v>
      </c>
      <c r="B429">
        <v>8</v>
      </c>
      <c r="C429" t="s">
        <v>3131</v>
      </c>
      <c r="D429" t="s">
        <v>3132</v>
      </c>
      <c r="E429">
        <v>38</v>
      </c>
      <c r="F429" t="s">
        <v>56</v>
      </c>
      <c r="G429">
        <v>780</v>
      </c>
      <c r="H429" t="s">
        <v>3133</v>
      </c>
      <c r="I429" t="s">
        <v>3134</v>
      </c>
      <c r="J429" t="s">
        <v>2219</v>
      </c>
      <c r="K429">
        <v>34</v>
      </c>
      <c r="L429" t="s">
        <v>1515</v>
      </c>
      <c r="M429" t="s">
        <v>3135</v>
      </c>
      <c r="N429" t="s">
        <v>654</v>
      </c>
      <c r="O429" s="1">
        <v>44323</v>
      </c>
      <c r="P429" s="1" t="str">
        <f>_xlfn.XLOOKUP(_xlfn.XLOOKUP($B429,Sheet6!$A:$A,Sheet6!$D:$D),Sheet7!$A:$A,Sheet7!B:B)</f>
        <v>Munroe</v>
      </c>
      <c r="Q429" s="1" t="str">
        <f>_xlfn.XLOOKUP(_xlfn.XLOOKUP($B429,Sheet6!$A:$A,Sheet6!$D:$D),Sheet7!$A:$A,Sheet7!C:C)</f>
        <v>Reide</v>
      </c>
      <c r="R429" s="1" t="str">
        <f>_xlfn.XLOOKUP(_xlfn.XLOOKUP($B429,Sheet6!$A:$A,Sheet6!$D:$D),Sheet7!$A:$A,Sheet7!D:D)</f>
        <v>Sales III</v>
      </c>
      <c r="S429" t="s">
        <v>3136</v>
      </c>
      <c r="T429" t="s">
        <v>168</v>
      </c>
      <c r="U429" t="s">
        <v>967</v>
      </c>
      <c r="V429" t="s">
        <v>65</v>
      </c>
      <c r="W429">
        <v>2003</v>
      </c>
      <c r="X429">
        <v>28957.18</v>
      </c>
    </row>
    <row r="430" spans="1:24" x14ac:dyDescent="0.3">
      <c r="A430">
        <v>429</v>
      </c>
      <c r="B430">
        <v>839</v>
      </c>
      <c r="C430" t="s">
        <v>2340</v>
      </c>
      <c r="D430" t="s">
        <v>3137</v>
      </c>
      <c r="E430">
        <v>65</v>
      </c>
      <c r="F430" t="s">
        <v>32</v>
      </c>
      <c r="G430">
        <v>737</v>
      </c>
      <c r="H430" t="s">
        <v>3138</v>
      </c>
      <c r="I430" t="s">
        <v>3139</v>
      </c>
      <c r="J430" t="s">
        <v>3140</v>
      </c>
      <c r="K430">
        <v>92227</v>
      </c>
      <c r="L430" t="s">
        <v>3141</v>
      </c>
      <c r="M430" t="s">
        <v>2690</v>
      </c>
      <c r="N430" t="s">
        <v>1189</v>
      </c>
      <c r="O430" s="1">
        <v>44625</v>
      </c>
      <c r="P430" s="1" t="str">
        <f>_xlfn.XLOOKUP(_xlfn.XLOOKUP($B430,Sheet6!$A:$A,Sheet6!$D:$D),Sheet7!$A:$A,Sheet7!B:B)</f>
        <v>Gaylor</v>
      </c>
      <c r="Q430" s="1" t="str">
        <f>_xlfn.XLOOKUP(_xlfn.XLOOKUP($B430,Sheet6!$A:$A,Sheet6!$D:$D),Sheet7!$A:$A,Sheet7!C:C)</f>
        <v>Leggate</v>
      </c>
      <c r="R430" s="1" t="str">
        <f>_xlfn.XLOOKUP(_xlfn.XLOOKUP($B430,Sheet6!$A:$A,Sheet6!$D:$D),Sheet7!$A:$A,Sheet7!D:D)</f>
        <v>Sales I</v>
      </c>
      <c r="S430" t="s">
        <v>3142</v>
      </c>
      <c r="T430" t="s">
        <v>75</v>
      </c>
      <c r="U430" t="s">
        <v>921</v>
      </c>
      <c r="V430" t="s">
        <v>347</v>
      </c>
      <c r="W430">
        <v>2013</v>
      </c>
      <c r="X430">
        <v>41035.71</v>
      </c>
    </row>
    <row r="431" spans="1:24" x14ac:dyDescent="0.3">
      <c r="A431">
        <v>430</v>
      </c>
      <c r="B431">
        <v>700</v>
      </c>
      <c r="C431" t="s">
        <v>3143</v>
      </c>
      <c r="D431" t="s">
        <v>3144</v>
      </c>
      <c r="E431">
        <v>45</v>
      </c>
      <c r="F431" t="s">
        <v>56</v>
      </c>
      <c r="G431">
        <v>743</v>
      </c>
      <c r="H431" t="s">
        <v>3145</v>
      </c>
      <c r="I431" t="s">
        <v>3146</v>
      </c>
      <c r="J431" t="s">
        <v>1531</v>
      </c>
      <c r="K431">
        <v>6</v>
      </c>
      <c r="L431" t="s">
        <v>3147</v>
      </c>
      <c r="M431" t="s">
        <v>2000</v>
      </c>
      <c r="N431" t="s">
        <v>38</v>
      </c>
      <c r="O431" s="1">
        <v>44568</v>
      </c>
      <c r="P431" s="1" t="str">
        <f>_xlfn.XLOOKUP(_xlfn.XLOOKUP($B431,Sheet6!$A:$A,Sheet6!$D:$D),Sheet7!$A:$A,Sheet7!B:B)</f>
        <v>Ulysses</v>
      </c>
      <c r="Q431" s="1" t="str">
        <f>_xlfn.XLOOKUP(_xlfn.XLOOKUP($B431,Sheet6!$A:$A,Sheet6!$D:$D),Sheet7!$A:$A,Sheet7!C:C)</f>
        <v>Eustis</v>
      </c>
      <c r="R431" s="1" t="str">
        <f>_xlfn.XLOOKUP(_xlfn.XLOOKUP($B431,Sheet6!$A:$A,Sheet6!$D:$D),Sheet7!$A:$A,Sheet7!D:D)</f>
        <v>Sales III</v>
      </c>
      <c r="S431" t="s">
        <v>3148</v>
      </c>
      <c r="T431" t="s">
        <v>179</v>
      </c>
      <c r="U431" t="s">
        <v>2780</v>
      </c>
      <c r="V431" t="s">
        <v>347</v>
      </c>
      <c r="W431">
        <v>2000</v>
      </c>
      <c r="X431">
        <v>3191.78</v>
      </c>
    </row>
    <row r="432" spans="1:24" x14ac:dyDescent="0.3">
      <c r="A432">
        <v>431</v>
      </c>
      <c r="B432">
        <v>928</v>
      </c>
      <c r="C432" t="s">
        <v>3149</v>
      </c>
      <c r="D432" t="s">
        <v>3150</v>
      </c>
      <c r="E432">
        <v>19</v>
      </c>
      <c r="F432" t="s">
        <v>19</v>
      </c>
      <c r="G432">
        <v>773</v>
      </c>
      <c r="H432" t="s">
        <v>3151</v>
      </c>
      <c r="I432" t="s">
        <v>3152</v>
      </c>
      <c r="J432" t="s">
        <v>361</v>
      </c>
      <c r="K432">
        <v>855</v>
      </c>
      <c r="L432" t="s">
        <v>144</v>
      </c>
      <c r="M432" t="s">
        <v>3153</v>
      </c>
      <c r="N432" t="s">
        <v>258</v>
      </c>
      <c r="O432" s="1">
        <v>44655</v>
      </c>
      <c r="P432" s="1" t="str">
        <f>_xlfn.XLOOKUP(_xlfn.XLOOKUP($B432,Sheet6!$A:$A,Sheet6!$D:$D),Sheet7!$A:$A,Sheet7!B:B)</f>
        <v>Modesty</v>
      </c>
      <c r="Q432" s="1" t="str">
        <f>_xlfn.XLOOKUP(_xlfn.XLOOKUP($B432,Sheet6!$A:$A,Sheet6!$D:$D),Sheet7!$A:$A,Sheet7!C:C)</f>
        <v>Fruin</v>
      </c>
      <c r="R432" s="1" t="str">
        <f>_xlfn.XLOOKUP(_xlfn.XLOOKUP($B432,Sheet6!$A:$A,Sheet6!$D:$D),Sheet7!$A:$A,Sheet7!D:D)</f>
        <v>Sales I</v>
      </c>
      <c r="S432" t="s">
        <v>3154</v>
      </c>
      <c r="T432" t="s">
        <v>168</v>
      </c>
      <c r="U432" t="s">
        <v>967</v>
      </c>
      <c r="V432" t="s">
        <v>65</v>
      </c>
      <c r="W432">
        <v>1992</v>
      </c>
      <c r="X432">
        <v>44268.1</v>
      </c>
    </row>
    <row r="433" spans="1:24" x14ac:dyDescent="0.3">
      <c r="A433">
        <v>432</v>
      </c>
      <c r="B433">
        <v>546</v>
      </c>
      <c r="C433" t="s">
        <v>3155</v>
      </c>
      <c r="D433" t="s">
        <v>3156</v>
      </c>
      <c r="E433">
        <v>47</v>
      </c>
      <c r="F433" t="s">
        <v>32</v>
      </c>
      <c r="G433">
        <v>738</v>
      </c>
      <c r="H433" t="s">
        <v>3157</v>
      </c>
      <c r="I433" t="s">
        <v>3158</v>
      </c>
      <c r="J433" t="s">
        <v>2259</v>
      </c>
      <c r="K433">
        <v>9</v>
      </c>
      <c r="L433" t="s">
        <v>3159</v>
      </c>
      <c r="M433" t="s">
        <v>3160</v>
      </c>
      <c r="N433" t="s">
        <v>935</v>
      </c>
      <c r="O433" s="1">
        <v>44508</v>
      </c>
      <c r="P433" s="1" t="str">
        <f>_xlfn.XLOOKUP(_xlfn.XLOOKUP($B433,Sheet6!$A:$A,Sheet6!$D:$D),Sheet7!$A:$A,Sheet7!B:B)</f>
        <v>Levin</v>
      </c>
      <c r="Q433" s="1" t="str">
        <f>_xlfn.XLOOKUP(_xlfn.XLOOKUP($B433,Sheet6!$A:$A,Sheet6!$D:$D),Sheet7!$A:$A,Sheet7!C:C)</f>
        <v>Shuttle</v>
      </c>
      <c r="R433" s="1" t="str">
        <f>_xlfn.XLOOKUP(_xlfn.XLOOKUP($B433,Sheet6!$A:$A,Sheet6!$D:$D),Sheet7!$A:$A,Sheet7!D:D)</f>
        <v>Sales II</v>
      </c>
      <c r="S433" t="s">
        <v>3161</v>
      </c>
      <c r="T433" t="s">
        <v>858</v>
      </c>
      <c r="U433" t="s">
        <v>859</v>
      </c>
      <c r="V433" t="s">
        <v>388</v>
      </c>
      <c r="W433">
        <v>1994</v>
      </c>
      <c r="X433">
        <v>31429.27</v>
      </c>
    </row>
    <row r="434" spans="1:24" x14ac:dyDescent="0.3">
      <c r="A434">
        <v>433</v>
      </c>
      <c r="B434">
        <v>254</v>
      </c>
      <c r="C434" t="s">
        <v>3162</v>
      </c>
      <c r="D434" t="s">
        <v>3163</v>
      </c>
      <c r="E434">
        <v>58</v>
      </c>
      <c r="F434" t="s">
        <v>56</v>
      </c>
      <c r="G434">
        <v>675</v>
      </c>
      <c r="H434" t="s">
        <v>3164</v>
      </c>
      <c r="I434" t="s">
        <v>3165</v>
      </c>
      <c r="J434" t="s">
        <v>1794</v>
      </c>
      <c r="K434">
        <v>4</v>
      </c>
      <c r="L434" t="s">
        <v>3166</v>
      </c>
      <c r="M434" t="s">
        <v>1912</v>
      </c>
      <c r="N434" t="s">
        <v>1724</v>
      </c>
      <c r="O434" s="1">
        <v>44407</v>
      </c>
      <c r="P434" s="1" t="str">
        <f>_xlfn.XLOOKUP(_xlfn.XLOOKUP($B434,Sheet6!$A:$A,Sheet6!$D:$D),Sheet7!$A:$A,Sheet7!B:B)</f>
        <v>Modesty</v>
      </c>
      <c r="Q434" s="1" t="str">
        <f>_xlfn.XLOOKUP(_xlfn.XLOOKUP($B434,Sheet6!$A:$A,Sheet6!$D:$D),Sheet7!$A:$A,Sheet7!C:C)</f>
        <v>Fruin</v>
      </c>
      <c r="R434" s="1" t="str">
        <f>_xlfn.XLOOKUP(_xlfn.XLOOKUP($B434,Sheet6!$A:$A,Sheet6!$D:$D),Sheet7!$A:$A,Sheet7!D:D)</f>
        <v>Sales I</v>
      </c>
      <c r="S434" t="s">
        <v>3167</v>
      </c>
      <c r="T434" t="s">
        <v>377</v>
      </c>
      <c r="U434" t="s">
        <v>3168</v>
      </c>
      <c r="V434" t="s">
        <v>347</v>
      </c>
      <c r="W434">
        <v>1987</v>
      </c>
      <c r="X434">
        <v>33415.47</v>
      </c>
    </row>
    <row r="435" spans="1:24" x14ac:dyDescent="0.3">
      <c r="A435">
        <v>434</v>
      </c>
      <c r="B435">
        <v>164</v>
      </c>
      <c r="C435" t="s">
        <v>3169</v>
      </c>
      <c r="D435" t="s">
        <v>2284</v>
      </c>
      <c r="E435">
        <v>32</v>
      </c>
      <c r="F435" t="s">
        <v>56</v>
      </c>
      <c r="G435">
        <v>673</v>
      </c>
      <c r="H435" t="s">
        <v>3170</v>
      </c>
      <c r="I435" t="s">
        <v>3171</v>
      </c>
      <c r="J435" t="s">
        <v>567</v>
      </c>
      <c r="K435">
        <v>95</v>
      </c>
      <c r="L435" t="s">
        <v>2124</v>
      </c>
      <c r="M435" t="s">
        <v>3172</v>
      </c>
      <c r="N435" t="s">
        <v>166</v>
      </c>
      <c r="O435" s="1">
        <v>44372</v>
      </c>
      <c r="P435" s="1" t="str">
        <f>_xlfn.XLOOKUP(_xlfn.XLOOKUP($B435,Sheet6!$A:$A,Sheet6!$D:$D),Sheet7!$A:$A,Sheet7!B:B)</f>
        <v>Carita</v>
      </c>
      <c r="Q435" s="1" t="str">
        <f>_xlfn.XLOOKUP(_xlfn.XLOOKUP($B435,Sheet6!$A:$A,Sheet6!$D:$D),Sheet7!$A:$A,Sheet7!C:C)</f>
        <v>Reay</v>
      </c>
      <c r="R435" s="1" t="str">
        <f>_xlfn.XLOOKUP(_xlfn.XLOOKUP($B435,Sheet6!$A:$A,Sheet6!$D:$D),Sheet7!$A:$A,Sheet7!D:D)</f>
        <v>Sales I</v>
      </c>
      <c r="S435" t="s">
        <v>3173</v>
      </c>
      <c r="T435" t="s">
        <v>470</v>
      </c>
      <c r="U435" t="s">
        <v>3174</v>
      </c>
      <c r="V435" t="s">
        <v>388</v>
      </c>
      <c r="W435">
        <v>1996</v>
      </c>
      <c r="X435">
        <v>11788.45</v>
      </c>
    </row>
    <row r="436" spans="1:24" x14ac:dyDescent="0.3">
      <c r="A436">
        <v>435</v>
      </c>
      <c r="B436">
        <v>246</v>
      </c>
      <c r="C436" t="s">
        <v>3175</v>
      </c>
      <c r="D436" t="s">
        <v>3176</v>
      </c>
      <c r="E436">
        <v>52</v>
      </c>
      <c r="F436" t="s">
        <v>80</v>
      </c>
      <c r="G436">
        <v>805</v>
      </c>
      <c r="H436" t="s">
        <v>3177</v>
      </c>
      <c r="I436" t="s">
        <v>3178</v>
      </c>
      <c r="J436" t="s">
        <v>485</v>
      </c>
      <c r="K436">
        <v>888</v>
      </c>
      <c r="L436" t="s">
        <v>430</v>
      </c>
      <c r="M436" t="s">
        <v>1336</v>
      </c>
      <c r="N436" t="s">
        <v>935</v>
      </c>
      <c r="O436" s="1">
        <v>44404</v>
      </c>
      <c r="P436" s="1" t="str">
        <f>_xlfn.XLOOKUP(_xlfn.XLOOKUP($B436,Sheet6!$A:$A,Sheet6!$D:$D),Sheet7!$A:$A,Sheet7!B:B)</f>
        <v>Cassius</v>
      </c>
      <c r="Q436" s="1" t="str">
        <f>_xlfn.XLOOKUP(_xlfn.XLOOKUP($B436,Sheet6!$A:$A,Sheet6!$D:$D),Sheet7!$A:$A,Sheet7!C:C)</f>
        <v>Callicott</v>
      </c>
      <c r="R436" s="1" t="str">
        <f>_xlfn.XLOOKUP(_xlfn.XLOOKUP($B436,Sheet6!$A:$A,Sheet6!$D:$D),Sheet7!$A:$A,Sheet7!D:D)</f>
        <v>Sales I</v>
      </c>
      <c r="S436" t="s">
        <v>3179</v>
      </c>
      <c r="T436" t="s">
        <v>179</v>
      </c>
      <c r="U436" t="s">
        <v>2685</v>
      </c>
      <c r="V436" t="s">
        <v>89</v>
      </c>
      <c r="W436">
        <v>2001</v>
      </c>
      <c r="X436">
        <v>12456.11</v>
      </c>
    </row>
    <row r="437" spans="1:24" x14ac:dyDescent="0.3">
      <c r="A437">
        <v>436</v>
      </c>
      <c r="B437">
        <v>156</v>
      </c>
      <c r="C437" t="s">
        <v>3180</v>
      </c>
      <c r="D437" t="s">
        <v>3181</v>
      </c>
      <c r="E437">
        <v>50</v>
      </c>
      <c r="F437" t="s">
        <v>32</v>
      </c>
      <c r="G437">
        <v>757</v>
      </c>
      <c r="H437" t="s">
        <v>3182</v>
      </c>
      <c r="I437" t="s">
        <v>3183</v>
      </c>
      <c r="J437" t="s">
        <v>1316</v>
      </c>
      <c r="K437">
        <v>36541</v>
      </c>
      <c r="L437" t="s">
        <v>3184</v>
      </c>
      <c r="M437" t="s">
        <v>3185</v>
      </c>
      <c r="N437" t="s">
        <v>134</v>
      </c>
      <c r="O437" s="1">
        <v>44370</v>
      </c>
      <c r="P437" s="1" t="str">
        <f>_xlfn.XLOOKUP(_xlfn.XLOOKUP($B437,Sheet6!$A:$A,Sheet6!$D:$D),Sheet7!$A:$A,Sheet7!B:B)</f>
        <v>Gerladina</v>
      </c>
      <c r="Q437" s="1" t="str">
        <f>_xlfn.XLOOKUP(_xlfn.XLOOKUP($B437,Sheet6!$A:$A,Sheet6!$D:$D),Sheet7!$A:$A,Sheet7!C:C)</f>
        <v>Clitheroe</v>
      </c>
      <c r="R437" s="1" t="str">
        <f>_xlfn.XLOOKUP(_xlfn.XLOOKUP($B437,Sheet6!$A:$A,Sheet6!$D:$D),Sheet7!$A:$A,Sheet7!D:D)</f>
        <v>Sales Manager</v>
      </c>
      <c r="S437" t="s">
        <v>3186</v>
      </c>
      <c r="T437" t="s">
        <v>179</v>
      </c>
      <c r="U437" t="s">
        <v>3187</v>
      </c>
      <c r="V437" t="s">
        <v>29</v>
      </c>
      <c r="W437">
        <v>2000</v>
      </c>
      <c r="X437">
        <v>6392.57</v>
      </c>
    </row>
    <row r="438" spans="1:24" x14ac:dyDescent="0.3">
      <c r="A438">
        <v>437</v>
      </c>
      <c r="B438">
        <v>337</v>
      </c>
      <c r="C438" t="s">
        <v>3188</v>
      </c>
      <c r="D438" t="s">
        <v>3189</v>
      </c>
      <c r="E438">
        <v>34</v>
      </c>
      <c r="F438" t="s">
        <v>32</v>
      </c>
      <c r="G438">
        <v>841</v>
      </c>
      <c r="H438" t="s">
        <v>3190</v>
      </c>
      <c r="I438" t="s">
        <v>3191</v>
      </c>
      <c r="J438" t="s">
        <v>402</v>
      </c>
      <c r="K438">
        <v>5</v>
      </c>
      <c r="L438" t="s">
        <v>3192</v>
      </c>
      <c r="M438" t="s">
        <v>421</v>
      </c>
      <c r="N438" t="s">
        <v>207</v>
      </c>
      <c r="O438" s="1">
        <v>44435</v>
      </c>
      <c r="P438" s="1" t="str">
        <f>_xlfn.XLOOKUP(_xlfn.XLOOKUP($B438,Sheet6!$A:$A,Sheet6!$D:$D),Sheet7!$A:$A,Sheet7!B:B)</f>
        <v>Devora</v>
      </c>
      <c r="Q438" s="1" t="str">
        <f>_xlfn.XLOOKUP(_xlfn.XLOOKUP($B438,Sheet6!$A:$A,Sheet6!$D:$D),Sheet7!$A:$A,Sheet7!C:C)</f>
        <v>Herche</v>
      </c>
      <c r="R438" s="1" t="str">
        <f>_xlfn.XLOOKUP(_xlfn.XLOOKUP($B438,Sheet6!$A:$A,Sheet6!$D:$D),Sheet7!$A:$A,Sheet7!D:D)</f>
        <v>Sales I</v>
      </c>
      <c r="S438" t="s">
        <v>3193</v>
      </c>
      <c r="T438" t="s">
        <v>117</v>
      </c>
      <c r="U438" t="s">
        <v>3194</v>
      </c>
      <c r="V438" t="s">
        <v>128</v>
      </c>
      <c r="W438">
        <v>2009</v>
      </c>
      <c r="X438">
        <v>49095.35</v>
      </c>
    </row>
    <row r="439" spans="1:24" x14ac:dyDescent="0.3">
      <c r="A439">
        <v>438</v>
      </c>
      <c r="B439">
        <v>743</v>
      </c>
      <c r="C439" t="s">
        <v>3195</v>
      </c>
      <c r="D439" t="s">
        <v>3196</v>
      </c>
      <c r="E439">
        <v>62</v>
      </c>
      <c r="F439" t="s">
        <v>32</v>
      </c>
      <c r="G439">
        <v>823</v>
      </c>
      <c r="H439" t="s">
        <v>3197</v>
      </c>
      <c r="I439" t="s">
        <v>3198</v>
      </c>
      <c r="J439" t="s">
        <v>1379</v>
      </c>
      <c r="K439">
        <v>2</v>
      </c>
      <c r="L439" t="s">
        <v>3199</v>
      </c>
      <c r="M439" t="s">
        <v>1431</v>
      </c>
      <c r="N439" t="s">
        <v>459</v>
      </c>
      <c r="O439" s="1">
        <v>44587</v>
      </c>
      <c r="P439" s="1" t="str">
        <f>_xlfn.XLOOKUP(_xlfn.XLOOKUP($B439,Sheet6!$A:$A,Sheet6!$D:$D),Sheet7!$A:$A,Sheet7!B:B)</f>
        <v>Etheline</v>
      </c>
      <c r="Q439" s="1" t="str">
        <f>_xlfn.XLOOKUP(_xlfn.XLOOKUP($B439,Sheet6!$A:$A,Sheet6!$D:$D),Sheet7!$A:$A,Sheet7!C:C)</f>
        <v>Childes</v>
      </c>
      <c r="R439" s="1" t="str">
        <f>_xlfn.XLOOKUP(_xlfn.XLOOKUP($B439,Sheet6!$A:$A,Sheet6!$D:$D),Sheet7!$A:$A,Sheet7!D:D)</f>
        <v>Sales Manager</v>
      </c>
      <c r="S439" t="s">
        <v>3200</v>
      </c>
      <c r="T439" t="s">
        <v>678</v>
      </c>
      <c r="U439" t="s">
        <v>3201</v>
      </c>
      <c r="V439" t="s">
        <v>591</v>
      </c>
      <c r="W439">
        <v>2008</v>
      </c>
      <c r="X439">
        <v>27328.12</v>
      </c>
    </row>
    <row r="440" spans="1:24" x14ac:dyDescent="0.3">
      <c r="A440">
        <v>439</v>
      </c>
      <c r="B440">
        <v>878</v>
      </c>
      <c r="C440" t="s">
        <v>3202</v>
      </c>
      <c r="D440" t="s">
        <v>3203</v>
      </c>
      <c r="E440">
        <v>33</v>
      </c>
      <c r="F440" t="s">
        <v>56</v>
      </c>
      <c r="G440">
        <v>755</v>
      </c>
      <c r="H440" t="s">
        <v>3204</v>
      </c>
      <c r="I440" t="s">
        <v>3205</v>
      </c>
      <c r="J440" t="s">
        <v>2250</v>
      </c>
      <c r="K440">
        <v>63585</v>
      </c>
      <c r="L440" t="s">
        <v>3110</v>
      </c>
      <c r="M440" t="s">
        <v>545</v>
      </c>
      <c r="N440" t="s">
        <v>38</v>
      </c>
      <c r="O440" s="1">
        <v>44636</v>
      </c>
      <c r="P440" s="1" t="str">
        <f>_xlfn.XLOOKUP(_xlfn.XLOOKUP($B440,Sheet6!$A:$A,Sheet6!$D:$D),Sheet7!$A:$A,Sheet7!B:B)</f>
        <v>Elwyn</v>
      </c>
      <c r="Q440" s="1" t="str">
        <f>_xlfn.XLOOKUP(_xlfn.XLOOKUP($B440,Sheet6!$A:$A,Sheet6!$D:$D),Sheet7!$A:$A,Sheet7!C:C)</f>
        <v>Minall</v>
      </c>
      <c r="R440" s="1" t="str">
        <f>_xlfn.XLOOKUP(_xlfn.XLOOKUP($B440,Sheet6!$A:$A,Sheet6!$D:$D),Sheet7!$A:$A,Sheet7!D:D)</f>
        <v>Sales Vet</v>
      </c>
      <c r="S440" t="s">
        <v>3206</v>
      </c>
      <c r="T440" t="s">
        <v>209</v>
      </c>
      <c r="U440" t="s">
        <v>2254</v>
      </c>
      <c r="V440" t="s">
        <v>211</v>
      </c>
      <c r="W440">
        <v>1986</v>
      </c>
      <c r="X440">
        <v>35491.269999999997</v>
      </c>
    </row>
    <row r="441" spans="1:24" x14ac:dyDescent="0.3">
      <c r="A441">
        <v>440</v>
      </c>
      <c r="B441">
        <v>559</v>
      </c>
      <c r="C441" t="s">
        <v>3207</v>
      </c>
      <c r="D441" t="s">
        <v>3208</v>
      </c>
      <c r="E441">
        <v>37</v>
      </c>
      <c r="F441" t="s">
        <v>32</v>
      </c>
      <c r="G441">
        <v>728</v>
      </c>
      <c r="H441" t="s">
        <v>3209</v>
      </c>
      <c r="I441" t="s">
        <v>3210</v>
      </c>
      <c r="J441" t="s">
        <v>2710</v>
      </c>
      <c r="K441">
        <v>0</v>
      </c>
      <c r="L441" t="s">
        <v>2573</v>
      </c>
      <c r="M441" t="s">
        <v>2040</v>
      </c>
      <c r="N441" t="s">
        <v>38</v>
      </c>
      <c r="O441" s="1">
        <v>44514</v>
      </c>
      <c r="P441" s="1" t="str">
        <f>_xlfn.XLOOKUP(_xlfn.XLOOKUP($B441,Sheet6!$A:$A,Sheet6!$D:$D),Sheet7!$A:$A,Sheet7!B:B)</f>
        <v>Kelci</v>
      </c>
      <c r="Q441" s="1" t="str">
        <f>_xlfn.XLOOKUP(_xlfn.XLOOKUP($B441,Sheet6!$A:$A,Sheet6!$D:$D),Sheet7!$A:$A,Sheet7!C:C)</f>
        <v>Goldspink</v>
      </c>
      <c r="R441" s="1" t="str">
        <f>_xlfn.XLOOKUP(_xlfn.XLOOKUP($B441,Sheet6!$A:$A,Sheet6!$D:$D),Sheet7!$A:$A,Sheet7!D:D)</f>
        <v>Sales I</v>
      </c>
      <c r="S441" t="s">
        <v>3211</v>
      </c>
      <c r="T441" t="s">
        <v>686</v>
      </c>
      <c r="U441" t="s">
        <v>3212</v>
      </c>
      <c r="V441" t="s">
        <v>591</v>
      </c>
      <c r="W441">
        <v>2011</v>
      </c>
      <c r="X441">
        <v>38841.46</v>
      </c>
    </row>
    <row r="442" spans="1:24" x14ac:dyDescent="0.3">
      <c r="A442">
        <v>441</v>
      </c>
      <c r="B442">
        <v>41</v>
      </c>
      <c r="C442" t="s">
        <v>3213</v>
      </c>
      <c r="D442" t="s">
        <v>3214</v>
      </c>
      <c r="E442">
        <v>50</v>
      </c>
      <c r="F442" t="s">
        <v>56</v>
      </c>
      <c r="G442">
        <v>793</v>
      </c>
      <c r="H442" t="s">
        <v>3215</v>
      </c>
      <c r="I442" t="s">
        <v>3216</v>
      </c>
      <c r="J442" t="s">
        <v>1491</v>
      </c>
      <c r="K442">
        <v>240</v>
      </c>
      <c r="L442" t="s">
        <v>2835</v>
      </c>
      <c r="M442" t="s">
        <v>25</v>
      </c>
      <c r="N442" t="s">
        <v>187</v>
      </c>
      <c r="O442" s="1">
        <v>44336</v>
      </c>
      <c r="P442" s="1" t="str">
        <f>_xlfn.XLOOKUP(_xlfn.XLOOKUP($B442,Sheet6!$A:$A,Sheet6!$D:$D),Sheet7!$A:$A,Sheet7!B:B)</f>
        <v>Aubine</v>
      </c>
      <c r="Q442" s="1" t="str">
        <f>_xlfn.XLOOKUP(_xlfn.XLOOKUP($B442,Sheet6!$A:$A,Sheet6!$D:$D),Sheet7!$A:$A,Sheet7!C:C)</f>
        <v>Agirre</v>
      </c>
      <c r="R442" s="1" t="str">
        <f>_xlfn.XLOOKUP(_xlfn.XLOOKUP($B442,Sheet6!$A:$A,Sheet6!$D:$D),Sheet7!$A:$A,Sheet7!D:D)</f>
        <v>Sales I</v>
      </c>
      <c r="S442" t="s">
        <v>3217</v>
      </c>
      <c r="T442" t="s">
        <v>40</v>
      </c>
      <c r="U442" t="s">
        <v>3218</v>
      </c>
      <c r="V442" t="s">
        <v>327</v>
      </c>
      <c r="W442">
        <v>1997</v>
      </c>
      <c r="X442">
        <v>31901.66</v>
      </c>
    </row>
    <row r="443" spans="1:24" x14ac:dyDescent="0.3">
      <c r="A443">
        <v>442</v>
      </c>
      <c r="B443">
        <v>440</v>
      </c>
      <c r="C443" t="s">
        <v>2477</v>
      </c>
      <c r="D443" t="s">
        <v>3219</v>
      </c>
      <c r="E443">
        <v>60</v>
      </c>
      <c r="F443" t="s">
        <v>32</v>
      </c>
      <c r="G443">
        <v>737</v>
      </c>
      <c r="H443" t="s">
        <v>3220</v>
      </c>
      <c r="I443" t="s">
        <v>3221</v>
      </c>
      <c r="J443" t="s">
        <v>372</v>
      </c>
      <c r="K443">
        <v>3</v>
      </c>
      <c r="L443" t="s">
        <v>3222</v>
      </c>
      <c r="M443" t="s">
        <v>3223</v>
      </c>
      <c r="N443" t="s">
        <v>1310</v>
      </c>
      <c r="O443" s="1">
        <v>44469</v>
      </c>
      <c r="P443" s="1" t="str">
        <f>_xlfn.XLOOKUP(_xlfn.XLOOKUP($B443,Sheet6!$A:$A,Sheet6!$D:$D),Sheet7!$A:$A,Sheet7!B:B)</f>
        <v>Worthington</v>
      </c>
      <c r="Q443" s="1" t="str">
        <f>_xlfn.XLOOKUP(_xlfn.XLOOKUP($B443,Sheet6!$A:$A,Sheet6!$D:$D),Sheet7!$A:$A,Sheet7!C:C)</f>
        <v>Stitle</v>
      </c>
      <c r="R443" s="1" t="str">
        <f>_xlfn.XLOOKUP(_xlfn.XLOOKUP($B443,Sheet6!$A:$A,Sheet6!$D:$D),Sheet7!$A:$A,Sheet7!D:D)</f>
        <v>Sales I</v>
      </c>
      <c r="S443" t="s">
        <v>3224</v>
      </c>
      <c r="T443" t="s">
        <v>168</v>
      </c>
      <c r="U443" t="s">
        <v>671</v>
      </c>
      <c r="V443" t="s">
        <v>211</v>
      </c>
      <c r="W443">
        <v>2008</v>
      </c>
      <c r="X443">
        <v>6927.69</v>
      </c>
    </row>
    <row r="444" spans="1:24" x14ac:dyDescent="0.3">
      <c r="A444">
        <v>443</v>
      </c>
      <c r="B444">
        <v>516</v>
      </c>
      <c r="C444" t="s">
        <v>3225</v>
      </c>
      <c r="D444" t="s">
        <v>3226</v>
      </c>
      <c r="E444">
        <v>30</v>
      </c>
      <c r="F444" t="s">
        <v>56</v>
      </c>
      <c r="G444">
        <v>648</v>
      </c>
      <c r="H444" t="s">
        <v>3227</v>
      </c>
      <c r="I444" t="s">
        <v>3228</v>
      </c>
      <c r="J444" t="s">
        <v>807</v>
      </c>
      <c r="K444">
        <v>43</v>
      </c>
      <c r="L444" t="s">
        <v>2506</v>
      </c>
      <c r="M444" t="s">
        <v>3229</v>
      </c>
      <c r="N444" t="s">
        <v>207</v>
      </c>
      <c r="O444" s="1">
        <v>44499</v>
      </c>
      <c r="P444" s="1" t="str">
        <f>_xlfn.XLOOKUP(_xlfn.XLOOKUP($B444,Sheet6!$A:$A,Sheet6!$D:$D),Sheet7!$A:$A,Sheet7!B:B)</f>
        <v>Carita</v>
      </c>
      <c r="Q444" s="1" t="str">
        <f>_xlfn.XLOOKUP(_xlfn.XLOOKUP($B444,Sheet6!$A:$A,Sheet6!$D:$D),Sheet7!$A:$A,Sheet7!C:C)</f>
        <v>Reay</v>
      </c>
      <c r="R444" s="1" t="str">
        <f>_xlfn.XLOOKUP(_xlfn.XLOOKUP($B444,Sheet6!$A:$A,Sheet6!$D:$D),Sheet7!$A:$A,Sheet7!D:D)</f>
        <v>Sales I</v>
      </c>
      <c r="S444" t="s">
        <v>3230</v>
      </c>
      <c r="T444" t="s">
        <v>3231</v>
      </c>
      <c r="U444" t="s">
        <v>3232</v>
      </c>
      <c r="V444" t="s">
        <v>379</v>
      </c>
      <c r="W444">
        <v>2010</v>
      </c>
      <c r="X444">
        <v>26123.360000000001</v>
      </c>
    </row>
    <row r="445" spans="1:24" x14ac:dyDescent="0.3">
      <c r="A445">
        <v>444</v>
      </c>
      <c r="B445">
        <v>195</v>
      </c>
      <c r="C445" t="s">
        <v>3233</v>
      </c>
      <c r="D445" t="s">
        <v>3234</v>
      </c>
      <c r="E445">
        <v>45</v>
      </c>
      <c r="F445" t="s">
        <v>32</v>
      </c>
      <c r="G445">
        <v>676</v>
      </c>
      <c r="H445" t="s">
        <v>3235</v>
      </c>
      <c r="I445" t="s">
        <v>3236</v>
      </c>
      <c r="J445" t="s">
        <v>2821</v>
      </c>
      <c r="K445">
        <v>71</v>
      </c>
      <c r="L445" t="s">
        <v>1380</v>
      </c>
      <c r="M445" t="s">
        <v>145</v>
      </c>
      <c r="N445" t="s">
        <v>73</v>
      </c>
      <c r="O445" s="1">
        <v>44383</v>
      </c>
      <c r="P445" s="1" t="str">
        <f>_xlfn.XLOOKUP(_xlfn.XLOOKUP($B445,Sheet6!$A:$A,Sheet6!$D:$D),Sheet7!$A:$A,Sheet7!B:B)</f>
        <v>Sibilla</v>
      </c>
      <c r="Q445" s="1" t="str">
        <f>_xlfn.XLOOKUP(_xlfn.XLOOKUP($B445,Sheet6!$A:$A,Sheet6!$D:$D),Sheet7!$A:$A,Sheet7!C:C)</f>
        <v>Cattell</v>
      </c>
      <c r="R445" s="1" t="str">
        <f>_xlfn.XLOOKUP(_xlfn.XLOOKUP($B445,Sheet6!$A:$A,Sheet6!$D:$D),Sheet7!$A:$A,Sheet7!D:D)</f>
        <v>Sales Manager</v>
      </c>
      <c r="S445" t="s">
        <v>3237</v>
      </c>
      <c r="T445" t="s">
        <v>377</v>
      </c>
      <c r="U445" t="s">
        <v>3238</v>
      </c>
      <c r="V445" t="s">
        <v>181</v>
      </c>
      <c r="W445">
        <v>2005</v>
      </c>
      <c r="X445">
        <v>50271.26</v>
      </c>
    </row>
    <row r="446" spans="1:24" x14ac:dyDescent="0.3">
      <c r="A446">
        <v>445</v>
      </c>
      <c r="B446">
        <v>874</v>
      </c>
      <c r="C446" t="s">
        <v>3239</v>
      </c>
      <c r="D446" t="s">
        <v>3240</v>
      </c>
      <c r="E446">
        <v>40</v>
      </c>
      <c r="F446" t="s">
        <v>56</v>
      </c>
      <c r="G446">
        <v>721</v>
      </c>
      <c r="H446" t="s">
        <v>3241</v>
      </c>
      <c r="I446" t="s">
        <v>3242</v>
      </c>
      <c r="J446" t="s">
        <v>1773</v>
      </c>
      <c r="K446">
        <v>424</v>
      </c>
      <c r="L446" t="s">
        <v>3243</v>
      </c>
      <c r="M446" t="s">
        <v>740</v>
      </c>
      <c r="N446" t="s">
        <v>654</v>
      </c>
      <c r="O446" s="1">
        <v>44635</v>
      </c>
      <c r="P446" s="1" t="str">
        <f>_xlfn.XLOOKUP(_xlfn.XLOOKUP($B446,Sheet6!$A:$A,Sheet6!$D:$D),Sheet7!$A:$A,Sheet7!B:B)</f>
        <v>Alexa</v>
      </c>
      <c r="Q446" s="1" t="str">
        <f>_xlfn.XLOOKUP(_xlfn.XLOOKUP($B446,Sheet6!$A:$A,Sheet6!$D:$D),Sheet7!$A:$A,Sheet7!C:C)</f>
        <v>Argyle</v>
      </c>
      <c r="R446" s="1" t="str">
        <f>_xlfn.XLOOKUP(_xlfn.XLOOKUP($B446,Sheet6!$A:$A,Sheet6!$D:$D),Sheet7!$A:$A,Sheet7!D:D)</f>
        <v>Sales III</v>
      </c>
      <c r="S446" t="s">
        <v>3244</v>
      </c>
      <c r="T446" t="s">
        <v>168</v>
      </c>
      <c r="U446" t="s">
        <v>3245</v>
      </c>
      <c r="V446" t="s">
        <v>89</v>
      </c>
      <c r="W446">
        <v>1976</v>
      </c>
      <c r="X446">
        <v>31164.12</v>
      </c>
    </row>
    <row r="447" spans="1:24" x14ac:dyDescent="0.3">
      <c r="A447">
        <v>446</v>
      </c>
      <c r="B447">
        <v>549</v>
      </c>
      <c r="C447" t="s">
        <v>3246</v>
      </c>
      <c r="D447" t="s">
        <v>3247</v>
      </c>
      <c r="E447">
        <v>27</v>
      </c>
      <c r="F447" t="s">
        <v>56</v>
      </c>
      <c r="G447">
        <v>689</v>
      </c>
      <c r="H447" t="s">
        <v>3248</v>
      </c>
      <c r="I447" t="s">
        <v>3249</v>
      </c>
      <c r="J447" t="s">
        <v>133</v>
      </c>
      <c r="K447">
        <v>34</v>
      </c>
      <c r="L447" t="s">
        <v>2773</v>
      </c>
      <c r="M447" t="s">
        <v>2032</v>
      </c>
      <c r="N447" t="s">
        <v>440</v>
      </c>
      <c r="O447" s="1">
        <v>44510</v>
      </c>
      <c r="P447" s="1" t="str">
        <f>_xlfn.XLOOKUP(_xlfn.XLOOKUP($B447,Sheet6!$A:$A,Sheet6!$D:$D),Sheet7!$A:$A,Sheet7!B:B)</f>
        <v>Charita</v>
      </c>
      <c r="Q447" s="1" t="str">
        <f>_xlfn.XLOOKUP(_xlfn.XLOOKUP($B447,Sheet6!$A:$A,Sheet6!$D:$D),Sheet7!$A:$A,Sheet7!C:C)</f>
        <v>Philippet</v>
      </c>
      <c r="R447" s="1" t="str">
        <f>_xlfn.XLOOKUP(_xlfn.XLOOKUP($B447,Sheet6!$A:$A,Sheet6!$D:$D),Sheet7!$A:$A,Sheet7!D:D)</f>
        <v>Sales II</v>
      </c>
      <c r="S447" t="s">
        <v>3250</v>
      </c>
      <c r="T447" t="s">
        <v>64</v>
      </c>
      <c r="U447" t="s">
        <v>3251</v>
      </c>
      <c r="V447" t="s">
        <v>230</v>
      </c>
      <c r="W447">
        <v>2003</v>
      </c>
      <c r="X447">
        <v>17800.419999999998</v>
      </c>
    </row>
    <row r="448" spans="1:24" x14ac:dyDescent="0.3">
      <c r="A448">
        <v>447</v>
      </c>
      <c r="B448">
        <v>118</v>
      </c>
      <c r="C448" t="s">
        <v>3252</v>
      </c>
      <c r="D448" t="s">
        <v>3253</v>
      </c>
      <c r="E448">
        <v>56</v>
      </c>
      <c r="F448" t="s">
        <v>56</v>
      </c>
      <c r="G448">
        <v>787</v>
      </c>
      <c r="H448" t="s">
        <v>3254</v>
      </c>
      <c r="I448" t="s">
        <v>3255</v>
      </c>
      <c r="J448" t="s">
        <v>143</v>
      </c>
      <c r="K448">
        <v>236</v>
      </c>
      <c r="L448" t="s">
        <v>1806</v>
      </c>
      <c r="M448" t="s">
        <v>1651</v>
      </c>
      <c r="N448" t="s">
        <v>177</v>
      </c>
      <c r="O448" s="1">
        <v>44357</v>
      </c>
      <c r="P448" s="1" t="str">
        <f>_xlfn.XLOOKUP(_xlfn.XLOOKUP($B448,Sheet6!$A:$A,Sheet6!$D:$D),Sheet7!$A:$A,Sheet7!B:B)</f>
        <v>Anitra</v>
      </c>
      <c r="Q448" s="1" t="str">
        <f>_xlfn.XLOOKUP(_xlfn.XLOOKUP($B448,Sheet6!$A:$A,Sheet6!$D:$D),Sheet7!$A:$A,Sheet7!C:C)</f>
        <v>Aldins</v>
      </c>
      <c r="R448" s="1" t="str">
        <f>_xlfn.XLOOKUP(_xlfn.XLOOKUP($B448,Sheet6!$A:$A,Sheet6!$D:$D),Sheet7!$A:$A,Sheet7!D:D)</f>
        <v>Sales I</v>
      </c>
      <c r="S448" t="s">
        <v>3256</v>
      </c>
      <c r="T448" t="s">
        <v>656</v>
      </c>
      <c r="U448" t="s">
        <v>3257</v>
      </c>
      <c r="V448" t="s">
        <v>128</v>
      </c>
      <c r="W448">
        <v>2004</v>
      </c>
      <c r="X448">
        <v>54656.7</v>
      </c>
    </row>
    <row r="449" spans="1:24" x14ac:dyDescent="0.3">
      <c r="A449">
        <v>448</v>
      </c>
      <c r="B449">
        <v>864</v>
      </c>
      <c r="C449" t="s">
        <v>3258</v>
      </c>
      <c r="D449" t="s">
        <v>3259</v>
      </c>
      <c r="E449">
        <v>25</v>
      </c>
      <c r="F449" t="s">
        <v>56</v>
      </c>
      <c r="G449">
        <v>659</v>
      </c>
      <c r="H449" t="s">
        <v>3260</v>
      </c>
      <c r="I449" t="s">
        <v>3261</v>
      </c>
      <c r="J449" t="s">
        <v>3262</v>
      </c>
      <c r="K449">
        <v>63</v>
      </c>
      <c r="L449" t="s">
        <v>457</v>
      </c>
      <c r="M449" t="s">
        <v>1572</v>
      </c>
      <c r="N449" t="s">
        <v>496</v>
      </c>
      <c r="O449" s="1">
        <v>44634</v>
      </c>
      <c r="P449" s="1" t="str">
        <f>_xlfn.XLOOKUP(_xlfn.XLOOKUP($B449,Sheet6!$A:$A,Sheet6!$D:$D),Sheet7!$A:$A,Sheet7!B:B)</f>
        <v>Lotty</v>
      </c>
      <c r="Q449" s="1" t="str">
        <f>_xlfn.XLOOKUP(_xlfn.XLOOKUP($B449,Sheet6!$A:$A,Sheet6!$D:$D),Sheet7!$A:$A,Sheet7!C:C)</f>
        <v>Gaffey</v>
      </c>
      <c r="R449" s="1" t="str">
        <f>_xlfn.XLOOKUP(_xlfn.XLOOKUP($B449,Sheet6!$A:$A,Sheet6!$D:$D),Sheet7!$A:$A,Sheet7!D:D)</f>
        <v>Sales Vet</v>
      </c>
      <c r="S449" t="s">
        <v>3263</v>
      </c>
      <c r="T449" t="s">
        <v>179</v>
      </c>
      <c r="U449" t="s">
        <v>3264</v>
      </c>
      <c r="V449" t="s">
        <v>99</v>
      </c>
      <c r="W449">
        <v>1988</v>
      </c>
      <c r="X449">
        <v>15676.55</v>
      </c>
    </row>
    <row r="450" spans="1:24" x14ac:dyDescent="0.3">
      <c r="A450">
        <v>449</v>
      </c>
      <c r="B450">
        <v>837</v>
      </c>
      <c r="C450" t="s">
        <v>3265</v>
      </c>
      <c r="D450" t="s">
        <v>3266</v>
      </c>
      <c r="E450">
        <v>47</v>
      </c>
      <c r="F450" t="s">
        <v>32</v>
      </c>
      <c r="G450">
        <v>653</v>
      </c>
      <c r="H450" t="s">
        <v>3267</v>
      </c>
      <c r="I450" t="s">
        <v>3268</v>
      </c>
      <c r="J450" t="s">
        <v>738</v>
      </c>
      <c r="K450">
        <v>6308</v>
      </c>
      <c r="L450" t="s">
        <v>2748</v>
      </c>
      <c r="M450" t="s">
        <v>618</v>
      </c>
      <c r="N450" t="s">
        <v>619</v>
      </c>
      <c r="O450" s="1">
        <v>44625</v>
      </c>
      <c r="P450" s="1" t="str">
        <f>_xlfn.XLOOKUP(_xlfn.XLOOKUP($B450,Sheet6!$A:$A,Sheet6!$D:$D),Sheet7!$A:$A,Sheet7!B:B)</f>
        <v>Elwyn</v>
      </c>
      <c r="Q450" s="1" t="str">
        <f>_xlfn.XLOOKUP(_xlfn.XLOOKUP($B450,Sheet6!$A:$A,Sheet6!$D:$D),Sheet7!$A:$A,Sheet7!C:C)</f>
        <v>Minall</v>
      </c>
      <c r="R450" s="1" t="str">
        <f>_xlfn.XLOOKUP(_xlfn.XLOOKUP($B450,Sheet6!$A:$A,Sheet6!$D:$D),Sheet7!$A:$A,Sheet7!D:D)</f>
        <v>Sales Vet</v>
      </c>
      <c r="S450" t="s">
        <v>3269</v>
      </c>
      <c r="T450" t="s">
        <v>75</v>
      </c>
      <c r="U450" t="s">
        <v>2119</v>
      </c>
      <c r="V450" t="s">
        <v>230</v>
      </c>
      <c r="W450">
        <v>2004</v>
      </c>
      <c r="X450">
        <v>13288.63</v>
      </c>
    </row>
    <row r="451" spans="1:24" x14ac:dyDescent="0.3">
      <c r="A451">
        <v>450</v>
      </c>
      <c r="B451">
        <v>635</v>
      </c>
      <c r="C451" t="s">
        <v>3270</v>
      </c>
      <c r="D451" t="s">
        <v>3271</v>
      </c>
      <c r="E451">
        <v>54</v>
      </c>
      <c r="F451" t="s">
        <v>56</v>
      </c>
      <c r="G451">
        <v>748</v>
      </c>
      <c r="H451" t="s">
        <v>3272</v>
      </c>
      <c r="I451" t="s">
        <v>3273</v>
      </c>
      <c r="J451" t="s">
        <v>2232</v>
      </c>
      <c r="K451">
        <v>247</v>
      </c>
      <c r="L451" t="s">
        <v>2251</v>
      </c>
      <c r="M451" t="s">
        <v>694</v>
      </c>
      <c r="N451" t="s">
        <v>695</v>
      </c>
      <c r="O451" s="1">
        <v>44543</v>
      </c>
      <c r="P451" s="1" t="str">
        <f>_xlfn.XLOOKUP(_xlfn.XLOOKUP($B451,Sheet6!$A:$A,Sheet6!$D:$D),Sheet7!$A:$A,Sheet7!B:B)</f>
        <v>Ulysses</v>
      </c>
      <c r="Q451" s="1" t="str">
        <f>_xlfn.XLOOKUP(_xlfn.XLOOKUP($B451,Sheet6!$A:$A,Sheet6!$D:$D),Sheet7!$A:$A,Sheet7!C:C)</f>
        <v>Eustis</v>
      </c>
      <c r="R451" s="1" t="str">
        <f>_xlfn.XLOOKUP(_xlfn.XLOOKUP($B451,Sheet6!$A:$A,Sheet6!$D:$D),Sheet7!$A:$A,Sheet7!D:D)</f>
        <v>Sales III</v>
      </c>
      <c r="S451" t="s">
        <v>3274</v>
      </c>
      <c r="T451" t="s">
        <v>168</v>
      </c>
      <c r="U451" t="s">
        <v>3275</v>
      </c>
      <c r="V451" t="s">
        <v>347</v>
      </c>
      <c r="W451">
        <v>1997</v>
      </c>
      <c r="X451">
        <v>11722.8</v>
      </c>
    </row>
    <row r="452" spans="1:24" x14ac:dyDescent="0.3">
      <c r="A452">
        <v>451</v>
      </c>
      <c r="B452">
        <v>436</v>
      </c>
      <c r="C452" t="s">
        <v>3276</v>
      </c>
      <c r="D452" t="s">
        <v>3277</v>
      </c>
      <c r="E452">
        <v>30</v>
      </c>
      <c r="F452" t="s">
        <v>32</v>
      </c>
      <c r="G452">
        <v>821</v>
      </c>
      <c r="H452" t="s">
        <v>3278</v>
      </c>
      <c r="I452" t="s">
        <v>3279</v>
      </c>
      <c r="J452" t="s">
        <v>174</v>
      </c>
      <c r="K452">
        <v>809</v>
      </c>
      <c r="L452" t="s">
        <v>3280</v>
      </c>
      <c r="M452" t="s">
        <v>800</v>
      </c>
      <c r="N452" t="s">
        <v>197</v>
      </c>
      <c r="O452" s="1">
        <v>44467</v>
      </c>
      <c r="P452" s="1" t="str">
        <f>_xlfn.XLOOKUP(_xlfn.XLOOKUP($B452,Sheet6!$A:$A,Sheet6!$D:$D),Sheet7!$A:$A,Sheet7!B:B)</f>
        <v>Anitra</v>
      </c>
      <c r="Q452" s="1" t="str">
        <f>_xlfn.XLOOKUP(_xlfn.XLOOKUP($B452,Sheet6!$A:$A,Sheet6!$D:$D),Sheet7!$A:$A,Sheet7!C:C)</f>
        <v>Aldins</v>
      </c>
      <c r="R452" s="1" t="str">
        <f>_xlfn.XLOOKUP(_xlfn.XLOOKUP($B452,Sheet6!$A:$A,Sheet6!$D:$D),Sheet7!$A:$A,Sheet7!D:D)</f>
        <v>Sales I</v>
      </c>
      <c r="S452" t="s">
        <v>3281</v>
      </c>
      <c r="T452" t="s">
        <v>678</v>
      </c>
      <c r="U452" t="s">
        <v>2054</v>
      </c>
      <c r="V452" t="s">
        <v>190</v>
      </c>
      <c r="W452">
        <v>2008</v>
      </c>
      <c r="X452">
        <v>47814.87</v>
      </c>
    </row>
    <row r="453" spans="1:24" x14ac:dyDescent="0.3">
      <c r="A453">
        <v>452</v>
      </c>
      <c r="B453">
        <v>609</v>
      </c>
      <c r="C453" t="s">
        <v>3282</v>
      </c>
      <c r="D453" t="s">
        <v>3283</v>
      </c>
      <c r="E453">
        <v>23</v>
      </c>
      <c r="F453" t="s">
        <v>32</v>
      </c>
      <c r="G453">
        <v>685</v>
      </c>
      <c r="H453" t="s">
        <v>3284</v>
      </c>
      <c r="I453" t="s">
        <v>3285</v>
      </c>
      <c r="J453" t="s">
        <v>341</v>
      </c>
      <c r="K453">
        <v>48</v>
      </c>
      <c r="L453" t="s">
        <v>3141</v>
      </c>
      <c r="M453" t="s">
        <v>1180</v>
      </c>
      <c r="N453" t="s">
        <v>459</v>
      </c>
      <c r="O453" s="1">
        <v>44533</v>
      </c>
      <c r="P453" s="1" t="str">
        <f>_xlfn.XLOOKUP(_xlfn.XLOOKUP($B453,Sheet6!$A:$A,Sheet6!$D:$D),Sheet7!$A:$A,Sheet7!B:B)</f>
        <v>Modesty</v>
      </c>
      <c r="Q453" s="1" t="str">
        <f>_xlfn.XLOOKUP(_xlfn.XLOOKUP($B453,Sheet6!$A:$A,Sheet6!$D:$D),Sheet7!$A:$A,Sheet7!C:C)</f>
        <v>Fruin</v>
      </c>
      <c r="R453" s="1" t="str">
        <f>_xlfn.XLOOKUP(_xlfn.XLOOKUP($B453,Sheet6!$A:$A,Sheet6!$D:$D),Sheet7!$A:$A,Sheet7!D:D)</f>
        <v>Sales I</v>
      </c>
      <c r="S453" t="s">
        <v>3286</v>
      </c>
      <c r="T453" t="s">
        <v>168</v>
      </c>
      <c r="U453" t="s">
        <v>3287</v>
      </c>
      <c r="V453" t="s">
        <v>347</v>
      </c>
      <c r="W453">
        <v>2004</v>
      </c>
      <c r="X453">
        <v>37878.15</v>
      </c>
    </row>
    <row r="454" spans="1:24" x14ac:dyDescent="0.3">
      <c r="A454">
        <v>453</v>
      </c>
      <c r="B454">
        <v>454</v>
      </c>
      <c r="C454" t="s">
        <v>3288</v>
      </c>
      <c r="D454" t="s">
        <v>3289</v>
      </c>
      <c r="E454">
        <v>26</v>
      </c>
      <c r="F454" t="s">
        <v>32</v>
      </c>
      <c r="G454">
        <v>655</v>
      </c>
      <c r="H454" t="s">
        <v>3290</v>
      </c>
      <c r="I454" t="s">
        <v>3291</v>
      </c>
      <c r="J454" t="s">
        <v>1514</v>
      </c>
      <c r="K454">
        <v>5</v>
      </c>
      <c r="L454" t="s">
        <v>3292</v>
      </c>
      <c r="M454" t="s">
        <v>628</v>
      </c>
      <c r="N454" t="s">
        <v>375</v>
      </c>
      <c r="O454" s="1">
        <v>44473</v>
      </c>
      <c r="P454" s="1" t="str">
        <f>_xlfn.XLOOKUP(_xlfn.XLOOKUP($B454,Sheet6!$A:$A,Sheet6!$D:$D),Sheet7!$A:$A,Sheet7!B:B)</f>
        <v>Alexa</v>
      </c>
      <c r="Q454" s="1" t="str">
        <f>_xlfn.XLOOKUP(_xlfn.XLOOKUP($B454,Sheet6!$A:$A,Sheet6!$D:$D),Sheet7!$A:$A,Sheet7!C:C)</f>
        <v>Argyle</v>
      </c>
      <c r="R454" s="1" t="str">
        <f>_xlfn.XLOOKUP(_xlfn.XLOOKUP($B454,Sheet6!$A:$A,Sheet6!$D:$D),Sheet7!$A:$A,Sheet7!D:D)</f>
        <v>Sales III</v>
      </c>
      <c r="S454" t="s">
        <v>3293</v>
      </c>
      <c r="T454" t="s">
        <v>3294</v>
      </c>
      <c r="U454" t="s">
        <v>3295</v>
      </c>
      <c r="V454" t="s">
        <v>190</v>
      </c>
      <c r="W454">
        <v>2011</v>
      </c>
      <c r="X454">
        <v>48227.71</v>
      </c>
    </row>
    <row r="455" spans="1:24" x14ac:dyDescent="0.3">
      <c r="A455">
        <v>454</v>
      </c>
      <c r="B455">
        <v>379</v>
      </c>
      <c r="C455" t="s">
        <v>3296</v>
      </c>
      <c r="D455" t="s">
        <v>3297</v>
      </c>
      <c r="E455">
        <v>50</v>
      </c>
      <c r="F455" t="s">
        <v>32</v>
      </c>
      <c r="G455">
        <v>683</v>
      </c>
      <c r="H455" t="s">
        <v>3298</v>
      </c>
      <c r="I455" t="s">
        <v>3299</v>
      </c>
      <c r="J455" t="s">
        <v>2785</v>
      </c>
      <c r="K455">
        <v>85</v>
      </c>
      <c r="L455" t="s">
        <v>2100</v>
      </c>
      <c r="M455" t="s">
        <v>1877</v>
      </c>
      <c r="N455" t="s">
        <v>344</v>
      </c>
      <c r="O455" s="1">
        <v>44451</v>
      </c>
      <c r="P455" s="1" t="str">
        <f>_xlfn.XLOOKUP(_xlfn.XLOOKUP($B455,Sheet6!$A:$A,Sheet6!$D:$D),Sheet7!$A:$A,Sheet7!B:B)</f>
        <v>Aubine</v>
      </c>
      <c r="Q455" s="1" t="str">
        <f>_xlfn.XLOOKUP(_xlfn.XLOOKUP($B455,Sheet6!$A:$A,Sheet6!$D:$D),Sheet7!$A:$A,Sheet7!C:C)</f>
        <v>Agirre</v>
      </c>
      <c r="R455" s="1" t="str">
        <f>_xlfn.XLOOKUP(_xlfn.XLOOKUP($B455,Sheet6!$A:$A,Sheet6!$D:$D),Sheet7!$A:$A,Sheet7!D:D)</f>
        <v>Sales I</v>
      </c>
      <c r="S455" t="s">
        <v>3300</v>
      </c>
      <c r="T455" t="s">
        <v>117</v>
      </c>
      <c r="U455" t="s">
        <v>3301</v>
      </c>
      <c r="V455" t="s">
        <v>190</v>
      </c>
      <c r="W455">
        <v>2004</v>
      </c>
      <c r="X455">
        <v>46888.36</v>
      </c>
    </row>
    <row r="456" spans="1:24" x14ac:dyDescent="0.3">
      <c r="A456">
        <v>455</v>
      </c>
      <c r="B456">
        <v>175</v>
      </c>
      <c r="C456" t="s">
        <v>3302</v>
      </c>
      <c r="D456" t="s">
        <v>3303</v>
      </c>
      <c r="E456">
        <v>40</v>
      </c>
      <c r="F456" t="s">
        <v>56</v>
      </c>
      <c r="G456">
        <v>702</v>
      </c>
      <c r="H456" t="s">
        <v>3304</v>
      </c>
      <c r="I456" t="s">
        <v>3305</v>
      </c>
      <c r="J456" t="s">
        <v>1416</v>
      </c>
      <c r="K456">
        <v>6416</v>
      </c>
      <c r="L456" t="s">
        <v>3306</v>
      </c>
      <c r="M456" t="s">
        <v>3307</v>
      </c>
      <c r="N456" t="s">
        <v>440</v>
      </c>
      <c r="O456" s="1">
        <v>44375</v>
      </c>
      <c r="P456" s="1" t="str">
        <f>_xlfn.XLOOKUP(_xlfn.XLOOKUP($B456,Sheet6!$A:$A,Sheet6!$D:$D),Sheet7!$A:$A,Sheet7!B:B)</f>
        <v>Myrta</v>
      </c>
      <c r="Q456" s="1" t="str">
        <f>_xlfn.XLOOKUP(_xlfn.XLOOKUP($B456,Sheet6!$A:$A,Sheet6!$D:$D),Sheet7!$A:$A,Sheet7!C:C)</f>
        <v>Nottram</v>
      </c>
      <c r="R456" s="1" t="str">
        <f>_xlfn.XLOOKUP(_xlfn.XLOOKUP($B456,Sheet6!$A:$A,Sheet6!$D:$D),Sheet7!$A:$A,Sheet7!D:D)</f>
        <v>Sales II</v>
      </c>
      <c r="S456" t="s">
        <v>3308</v>
      </c>
      <c r="T456" t="s">
        <v>1899</v>
      </c>
      <c r="U456" t="s">
        <v>2476</v>
      </c>
      <c r="V456" t="s">
        <v>190</v>
      </c>
      <c r="W456">
        <v>2002</v>
      </c>
      <c r="X456">
        <v>48465.63</v>
      </c>
    </row>
    <row r="457" spans="1:24" x14ac:dyDescent="0.3">
      <c r="A457">
        <v>456</v>
      </c>
      <c r="B457">
        <v>214</v>
      </c>
      <c r="C457" t="s">
        <v>3309</v>
      </c>
      <c r="D457" t="s">
        <v>3310</v>
      </c>
      <c r="E457">
        <v>22</v>
      </c>
      <c r="F457" t="s">
        <v>32</v>
      </c>
      <c r="G457">
        <v>743</v>
      </c>
      <c r="H457" t="s">
        <v>3311</v>
      </c>
      <c r="I457" t="s">
        <v>3312</v>
      </c>
      <c r="J457" t="s">
        <v>642</v>
      </c>
      <c r="K457">
        <v>39197</v>
      </c>
      <c r="L457" t="s">
        <v>1187</v>
      </c>
      <c r="M457" t="s">
        <v>1188</v>
      </c>
      <c r="N457" t="s">
        <v>1189</v>
      </c>
      <c r="O457" s="1">
        <v>44393</v>
      </c>
      <c r="P457" s="1" t="str">
        <f>_xlfn.XLOOKUP(_xlfn.XLOOKUP($B457,Sheet6!$A:$A,Sheet6!$D:$D),Sheet7!$A:$A,Sheet7!B:B)</f>
        <v>Wendell</v>
      </c>
      <c r="Q457" s="1" t="str">
        <f>_xlfn.XLOOKUP(_xlfn.XLOOKUP($B457,Sheet6!$A:$A,Sheet6!$D:$D),Sheet7!$A:$A,Sheet7!C:C)</f>
        <v>Sulter</v>
      </c>
      <c r="R457" s="1" t="str">
        <f>_xlfn.XLOOKUP(_xlfn.XLOOKUP($B457,Sheet6!$A:$A,Sheet6!$D:$D),Sheet7!$A:$A,Sheet7!D:D)</f>
        <v>Sales I</v>
      </c>
      <c r="S457" t="s">
        <v>3313</v>
      </c>
      <c r="T457" t="s">
        <v>157</v>
      </c>
      <c r="U457" t="s">
        <v>2955</v>
      </c>
      <c r="V457" t="s">
        <v>279</v>
      </c>
      <c r="W457">
        <v>2007</v>
      </c>
      <c r="X457">
        <v>22218.82</v>
      </c>
    </row>
    <row r="458" spans="1:24" x14ac:dyDescent="0.3">
      <c r="A458">
        <v>457</v>
      </c>
      <c r="B458">
        <v>852</v>
      </c>
      <c r="C458" t="s">
        <v>3314</v>
      </c>
      <c r="D458" t="s">
        <v>3315</v>
      </c>
      <c r="E458">
        <v>20</v>
      </c>
      <c r="F458" t="s">
        <v>32</v>
      </c>
      <c r="G458">
        <v>813</v>
      </c>
      <c r="H458" t="s">
        <v>3316</v>
      </c>
      <c r="I458" t="s">
        <v>3317</v>
      </c>
      <c r="J458" t="s">
        <v>429</v>
      </c>
      <c r="K458">
        <v>5903</v>
      </c>
      <c r="L458" t="s">
        <v>3318</v>
      </c>
      <c r="M458" t="s">
        <v>2507</v>
      </c>
      <c r="N458" t="s">
        <v>207</v>
      </c>
      <c r="O458" s="1">
        <v>44630</v>
      </c>
      <c r="P458" s="1" t="str">
        <f>_xlfn.XLOOKUP(_xlfn.XLOOKUP($B458,Sheet6!$A:$A,Sheet6!$D:$D),Sheet7!$A:$A,Sheet7!B:B)</f>
        <v>Myrta</v>
      </c>
      <c r="Q458" s="1" t="str">
        <f>_xlfn.XLOOKUP(_xlfn.XLOOKUP($B458,Sheet6!$A:$A,Sheet6!$D:$D),Sheet7!$A:$A,Sheet7!C:C)</f>
        <v>Nottram</v>
      </c>
      <c r="R458" s="1" t="str">
        <f>_xlfn.XLOOKUP(_xlfn.XLOOKUP($B458,Sheet6!$A:$A,Sheet6!$D:$D),Sheet7!$A:$A,Sheet7!D:D)</f>
        <v>Sales II</v>
      </c>
      <c r="S458" t="s">
        <v>3319</v>
      </c>
      <c r="T458" t="s">
        <v>148</v>
      </c>
      <c r="U458" t="s">
        <v>906</v>
      </c>
      <c r="V458" t="s">
        <v>548</v>
      </c>
      <c r="W458">
        <v>1993</v>
      </c>
      <c r="X458">
        <v>28796.75</v>
      </c>
    </row>
    <row r="459" spans="1:24" x14ac:dyDescent="0.3">
      <c r="A459">
        <v>458</v>
      </c>
      <c r="B459">
        <v>886</v>
      </c>
      <c r="C459" t="s">
        <v>3320</v>
      </c>
      <c r="D459" t="s">
        <v>3321</v>
      </c>
      <c r="E459">
        <v>33</v>
      </c>
      <c r="F459" t="s">
        <v>32</v>
      </c>
      <c r="G459">
        <v>654</v>
      </c>
      <c r="H459" t="s">
        <v>3322</v>
      </c>
      <c r="I459" t="s">
        <v>3323</v>
      </c>
      <c r="J459" t="s">
        <v>1514</v>
      </c>
      <c r="K459">
        <v>85359</v>
      </c>
      <c r="L459" t="s">
        <v>3324</v>
      </c>
      <c r="M459" t="s">
        <v>374</v>
      </c>
      <c r="N459" t="s">
        <v>375</v>
      </c>
      <c r="O459" s="1">
        <v>44638</v>
      </c>
      <c r="P459" s="1" t="str">
        <f>_xlfn.XLOOKUP(_xlfn.XLOOKUP($B459,Sheet6!$A:$A,Sheet6!$D:$D),Sheet7!$A:$A,Sheet7!B:B)</f>
        <v>Donnell</v>
      </c>
      <c r="Q459" s="1" t="str">
        <f>_xlfn.XLOOKUP(_xlfn.XLOOKUP($B459,Sheet6!$A:$A,Sheet6!$D:$D),Sheet7!$A:$A,Sheet7!C:C)</f>
        <v>Grzelewski</v>
      </c>
      <c r="R459" s="1" t="str">
        <f>_xlfn.XLOOKUP(_xlfn.XLOOKUP($B459,Sheet6!$A:$A,Sheet6!$D:$D),Sheet7!$A:$A,Sheet7!D:D)</f>
        <v>Sales Vet</v>
      </c>
      <c r="S459" t="s">
        <v>3325</v>
      </c>
      <c r="T459" t="s">
        <v>325</v>
      </c>
      <c r="U459">
        <v>3500</v>
      </c>
      <c r="V459" t="s">
        <v>347</v>
      </c>
      <c r="W459">
        <v>1998</v>
      </c>
      <c r="X459">
        <v>33125.11</v>
      </c>
    </row>
    <row r="460" spans="1:24" x14ac:dyDescent="0.3">
      <c r="A460">
        <v>459</v>
      </c>
      <c r="B460">
        <v>567</v>
      </c>
      <c r="C460" t="s">
        <v>3326</v>
      </c>
      <c r="D460" t="s">
        <v>3327</v>
      </c>
      <c r="E460">
        <v>26</v>
      </c>
      <c r="F460" t="s">
        <v>56</v>
      </c>
      <c r="G460">
        <v>736</v>
      </c>
      <c r="H460" t="s">
        <v>3328</v>
      </c>
      <c r="I460" t="s">
        <v>3329</v>
      </c>
      <c r="J460" t="s">
        <v>1033</v>
      </c>
      <c r="K460">
        <v>44</v>
      </c>
      <c r="L460" t="s">
        <v>1285</v>
      </c>
      <c r="M460" t="s">
        <v>404</v>
      </c>
      <c r="N460" t="s">
        <v>86</v>
      </c>
      <c r="O460" s="1">
        <v>44518</v>
      </c>
      <c r="P460" s="1" t="str">
        <f>_xlfn.XLOOKUP(_xlfn.XLOOKUP($B460,Sheet6!$A:$A,Sheet6!$D:$D),Sheet7!$A:$A,Sheet7!B:B)</f>
        <v>Ursola</v>
      </c>
      <c r="Q460" s="1" t="str">
        <f>_xlfn.XLOOKUP(_xlfn.XLOOKUP($B460,Sheet6!$A:$A,Sheet6!$D:$D),Sheet7!$A:$A,Sheet7!C:C)</f>
        <v>Groundwater</v>
      </c>
      <c r="R460" s="1" t="str">
        <f>_xlfn.XLOOKUP(_xlfn.XLOOKUP($B460,Sheet6!$A:$A,Sheet6!$D:$D),Sheet7!$A:$A,Sheet7!D:D)</f>
        <v>Sales II</v>
      </c>
      <c r="S460" t="s">
        <v>3330</v>
      </c>
      <c r="T460" t="s">
        <v>179</v>
      </c>
      <c r="U460" t="s">
        <v>3130</v>
      </c>
      <c r="V460" t="s">
        <v>190</v>
      </c>
      <c r="W460">
        <v>2005</v>
      </c>
      <c r="X460">
        <v>45524.86</v>
      </c>
    </row>
    <row r="461" spans="1:24" x14ac:dyDescent="0.3">
      <c r="A461">
        <v>460</v>
      </c>
      <c r="B461">
        <v>501</v>
      </c>
      <c r="C461" t="s">
        <v>3113</v>
      </c>
      <c r="D461" t="s">
        <v>3331</v>
      </c>
      <c r="E461">
        <v>42</v>
      </c>
      <c r="F461" t="s">
        <v>56</v>
      </c>
      <c r="G461">
        <v>669</v>
      </c>
      <c r="H461" t="s">
        <v>3332</v>
      </c>
      <c r="I461" t="s">
        <v>3333</v>
      </c>
      <c r="J461" t="s">
        <v>174</v>
      </c>
      <c r="K461">
        <v>4983</v>
      </c>
      <c r="L461" t="s">
        <v>3334</v>
      </c>
      <c r="M461" t="s">
        <v>25</v>
      </c>
      <c r="N461" t="s">
        <v>187</v>
      </c>
      <c r="O461" s="1">
        <v>44494</v>
      </c>
      <c r="P461" s="1" t="str">
        <f>_xlfn.XLOOKUP(_xlfn.XLOOKUP($B461,Sheet6!$A:$A,Sheet6!$D:$D),Sheet7!$A:$A,Sheet7!B:B)</f>
        <v>Etheline</v>
      </c>
      <c r="Q461" s="1" t="str">
        <f>_xlfn.XLOOKUP(_xlfn.XLOOKUP($B461,Sheet6!$A:$A,Sheet6!$D:$D),Sheet7!$A:$A,Sheet7!C:C)</f>
        <v>Childes</v>
      </c>
      <c r="R461" s="1" t="str">
        <f>_xlfn.XLOOKUP(_xlfn.XLOOKUP($B461,Sheet6!$A:$A,Sheet6!$D:$D),Sheet7!$A:$A,Sheet7!D:D)</f>
        <v>Sales Manager</v>
      </c>
      <c r="S461" t="s">
        <v>3335</v>
      </c>
      <c r="T461" t="s">
        <v>209</v>
      </c>
      <c r="U461" t="s">
        <v>3336</v>
      </c>
      <c r="V461" t="s">
        <v>548</v>
      </c>
      <c r="W461">
        <v>2005</v>
      </c>
      <c r="X461">
        <v>7406.75</v>
      </c>
    </row>
    <row r="462" spans="1:24" x14ac:dyDescent="0.3">
      <c r="A462">
        <v>461</v>
      </c>
      <c r="B462">
        <v>375</v>
      </c>
      <c r="C462" t="s">
        <v>3337</v>
      </c>
      <c r="D462" t="s">
        <v>3338</v>
      </c>
      <c r="E462">
        <v>39</v>
      </c>
      <c r="F462" t="s">
        <v>32</v>
      </c>
      <c r="G462">
        <v>816</v>
      </c>
      <c r="H462" t="s">
        <v>3339</v>
      </c>
      <c r="I462" t="s">
        <v>3340</v>
      </c>
      <c r="J462" t="s">
        <v>1379</v>
      </c>
      <c r="K462">
        <v>54</v>
      </c>
      <c r="L462" t="s">
        <v>3341</v>
      </c>
      <c r="M462" t="s">
        <v>856</v>
      </c>
      <c r="N462" t="s">
        <v>73</v>
      </c>
      <c r="O462" s="1">
        <v>44451</v>
      </c>
      <c r="P462" s="1" t="str">
        <f>_xlfn.XLOOKUP(_xlfn.XLOOKUP($B462,Sheet6!$A:$A,Sheet6!$D:$D),Sheet7!$A:$A,Sheet7!B:B)</f>
        <v>Howey</v>
      </c>
      <c r="Q462" s="1" t="str">
        <f>_xlfn.XLOOKUP(_xlfn.XLOOKUP($B462,Sheet6!$A:$A,Sheet6!$D:$D),Sheet7!$A:$A,Sheet7!C:C)</f>
        <v>Yakobovicz</v>
      </c>
      <c r="R462" s="1" t="str">
        <f>_xlfn.XLOOKUP(_xlfn.XLOOKUP($B462,Sheet6!$A:$A,Sheet6!$D:$D),Sheet7!$A:$A,Sheet7!D:D)</f>
        <v>Sales I</v>
      </c>
      <c r="S462" t="s">
        <v>3342</v>
      </c>
      <c r="T462" t="s">
        <v>366</v>
      </c>
      <c r="U462" t="s">
        <v>3343</v>
      </c>
      <c r="V462" t="s">
        <v>29</v>
      </c>
      <c r="W462">
        <v>1995</v>
      </c>
      <c r="X462">
        <v>34491.39</v>
      </c>
    </row>
    <row r="463" spans="1:24" x14ac:dyDescent="0.3">
      <c r="A463">
        <v>462</v>
      </c>
      <c r="B463">
        <v>915</v>
      </c>
      <c r="C463" t="s">
        <v>3344</v>
      </c>
      <c r="D463" t="s">
        <v>3345</v>
      </c>
      <c r="E463">
        <v>22</v>
      </c>
      <c r="F463" t="s">
        <v>32</v>
      </c>
      <c r="G463">
        <v>691</v>
      </c>
      <c r="H463" t="s">
        <v>3346</v>
      </c>
      <c r="I463" t="s">
        <v>3347</v>
      </c>
      <c r="J463" t="s">
        <v>133</v>
      </c>
      <c r="K463">
        <v>918</v>
      </c>
      <c r="L463" t="s">
        <v>2952</v>
      </c>
      <c r="M463" t="s">
        <v>3348</v>
      </c>
      <c r="N463" t="s">
        <v>73</v>
      </c>
      <c r="O463" s="1">
        <v>44652</v>
      </c>
      <c r="P463" s="1" t="str">
        <f>_xlfn.XLOOKUP(_xlfn.XLOOKUP($B463,Sheet6!$A:$A,Sheet6!$D:$D),Sheet7!$A:$A,Sheet7!B:B)</f>
        <v>Munroe</v>
      </c>
      <c r="Q463" s="1" t="str">
        <f>_xlfn.XLOOKUP(_xlfn.XLOOKUP($B463,Sheet6!$A:$A,Sheet6!$D:$D),Sheet7!$A:$A,Sheet7!C:C)</f>
        <v>Reide</v>
      </c>
      <c r="R463" s="1" t="str">
        <f>_xlfn.XLOOKUP(_xlfn.XLOOKUP($B463,Sheet6!$A:$A,Sheet6!$D:$D),Sheet7!$A:$A,Sheet7!D:D)</f>
        <v>Sales III</v>
      </c>
      <c r="S463" t="s">
        <v>3349</v>
      </c>
      <c r="T463" t="s">
        <v>40</v>
      </c>
      <c r="U463" t="s">
        <v>138</v>
      </c>
      <c r="V463" t="s">
        <v>279</v>
      </c>
      <c r="W463">
        <v>1995</v>
      </c>
      <c r="X463">
        <v>8358.11</v>
      </c>
    </row>
    <row r="464" spans="1:24" x14ac:dyDescent="0.3">
      <c r="A464">
        <v>463</v>
      </c>
      <c r="B464">
        <v>186</v>
      </c>
      <c r="C464" t="s">
        <v>3350</v>
      </c>
      <c r="D464" t="s">
        <v>3351</v>
      </c>
      <c r="E464">
        <v>39</v>
      </c>
      <c r="F464" t="s">
        <v>19</v>
      </c>
      <c r="G464">
        <v>631</v>
      </c>
      <c r="H464" t="s">
        <v>3352</v>
      </c>
      <c r="I464" t="s">
        <v>3353</v>
      </c>
      <c r="J464" t="s">
        <v>807</v>
      </c>
      <c r="K464">
        <v>6117</v>
      </c>
      <c r="L464" t="s">
        <v>2493</v>
      </c>
      <c r="M464" t="s">
        <v>2059</v>
      </c>
      <c r="N464" t="s">
        <v>1310</v>
      </c>
      <c r="O464" s="1">
        <v>44380</v>
      </c>
      <c r="P464" s="1" t="str">
        <f>_xlfn.XLOOKUP(_xlfn.XLOOKUP($B464,Sheet6!$A:$A,Sheet6!$D:$D),Sheet7!$A:$A,Sheet7!B:B)</f>
        <v>Yetty</v>
      </c>
      <c r="Q464" s="1" t="str">
        <f>_xlfn.XLOOKUP(_xlfn.XLOOKUP($B464,Sheet6!$A:$A,Sheet6!$D:$D),Sheet7!$A:$A,Sheet7!C:C)</f>
        <v>Digman</v>
      </c>
      <c r="R464" s="1" t="str">
        <f>_xlfn.XLOOKUP(_xlfn.XLOOKUP($B464,Sheet6!$A:$A,Sheet6!$D:$D),Sheet7!$A:$A,Sheet7!D:D)</f>
        <v>Sales III</v>
      </c>
      <c r="S464" t="s">
        <v>3354</v>
      </c>
      <c r="T464" t="s">
        <v>64</v>
      </c>
      <c r="U464" t="s">
        <v>3355</v>
      </c>
      <c r="V464" t="s">
        <v>99</v>
      </c>
      <c r="W464">
        <v>1996</v>
      </c>
      <c r="X464">
        <v>6982.04</v>
      </c>
    </row>
    <row r="465" spans="1:24" x14ac:dyDescent="0.3">
      <c r="A465">
        <v>464</v>
      </c>
      <c r="B465">
        <v>658</v>
      </c>
      <c r="C465" t="s">
        <v>3356</v>
      </c>
      <c r="D465" t="s">
        <v>3357</v>
      </c>
      <c r="E465">
        <v>44</v>
      </c>
      <c r="F465" t="s">
        <v>56</v>
      </c>
      <c r="G465">
        <v>757</v>
      </c>
      <c r="H465" t="s">
        <v>3358</v>
      </c>
      <c r="I465" t="s">
        <v>3359</v>
      </c>
      <c r="J465" t="s">
        <v>504</v>
      </c>
      <c r="K465">
        <v>87</v>
      </c>
      <c r="L465" t="s">
        <v>2212</v>
      </c>
      <c r="M465" t="s">
        <v>545</v>
      </c>
      <c r="N465" t="s">
        <v>38</v>
      </c>
      <c r="O465" s="1">
        <v>44549</v>
      </c>
      <c r="P465" s="1" t="str">
        <f>_xlfn.XLOOKUP(_xlfn.XLOOKUP($B465,Sheet6!$A:$A,Sheet6!$D:$D),Sheet7!$A:$A,Sheet7!B:B)</f>
        <v>Anitra</v>
      </c>
      <c r="Q465" s="1" t="str">
        <f>_xlfn.XLOOKUP(_xlfn.XLOOKUP($B465,Sheet6!$A:$A,Sheet6!$D:$D),Sheet7!$A:$A,Sheet7!C:C)</f>
        <v>Aldins</v>
      </c>
      <c r="R465" s="1" t="str">
        <f>_xlfn.XLOOKUP(_xlfn.XLOOKUP($B465,Sheet6!$A:$A,Sheet6!$D:$D),Sheet7!$A:$A,Sheet7!D:D)</f>
        <v>Sales I</v>
      </c>
      <c r="S465" t="s">
        <v>3360</v>
      </c>
      <c r="T465" t="s">
        <v>27</v>
      </c>
      <c r="U465" t="s">
        <v>2995</v>
      </c>
      <c r="V465" t="s">
        <v>128</v>
      </c>
      <c r="W465">
        <v>1993</v>
      </c>
      <c r="X465">
        <v>40225.93</v>
      </c>
    </row>
    <row r="466" spans="1:24" x14ac:dyDescent="0.3">
      <c r="A466">
        <v>465</v>
      </c>
      <c r="B466">
        <v>920</v>
      </c>
      <c r="C466" t="s">
        <v>3361</v>
      </c>
      <c r="D466" t="s">
        <v>3362</v>
      </c>
      <c r="E466">
        <v>41</v>
      </c>
      <c r="F466" t="s">
        <v>32</v>
      </c>
      <c r="G466">
        <v>734</v>
      </c>
      <c r="H466" t="s">
        <v>3363</v>
      </c>
      <c r="I466" t="s">
        <v>3364</v>
      </c>
      <c r="J466" t="s">
        <v>807</v>
      </c>
      <c r="K466">
        <v>6</v>
      </c>
      <c r="L466" t="s">
        <v>3365</v>
      </c>
      <c r="M466" t="s">
        <v>2101</v>
      </c>
      <c r="N466" t="s">
        <v>258</v>
      </c>
      <c r="O466" s="1">
        <v>44653</v>
      </c>
      <c r="P466" s="1" t="str">
        <f>_xlfn.XLOOKUP(_xlfn.XLOOKUP($B466,Sheet6!$A:$A,Sheet6!$D:$D),Sheet7!$A:$A,Sheet7!B:B)</f>
        <v>Devora</v>
      </c>
      <c r="Q466" s="1" t="str">
        <f>_xlfn.XLOOKUP(_xlfn.XLOOKUP($B466,Sheet6!$A:$A,Sheet6!$D:$D),Sheet7!$A:$A,Sheet7!C:C)</f>
        <v>Herche</v>
      </c>
      <c r="R466" s="1" t="str">
        <f>_xlfn.XLOOKUP(_xlfn.XLOOKUP($B466,Sheet6!$A:$A,Sheet6!$D:$D),Sheet7!$A:$A,Sheet7!D:D)</f>
        <v>Sales I</v>
      </c>
      <c r="S466" t="s">
        <v>3366</v>
      </c>
      <c r="T466" t="s">
        <v>377</v>
      </c>
      <c r="U466" t="s">
        <v>3367</v>
      </c>
      <c r="V466" t="s">
        <v>77</v>
      </c>
      <c r="W466">
        <v>2005</v>
      </c>
      <c r="X466">
        <v>25813.72</v>
      </c>
    </row>
    <row r="467" spans="1:24" x14ac:dyDescent="0.3">
      <c r="A467">
        <v>466</v>
      </c>
      <c r="B467">
        <v>782</v>
      </c>
      <c r="C467" t="s">
        <v>3368</v>
      </c>
      <c r="D467" t="s">
        <v>3369</v>
      </c>
      <c r="E467">
        <v>27</v>
      </c>
      <c r="F467" t="s">
        <v>32</v>
      </c>
      <c r="G467">
        <v>669</v>
      </c>
      <c r="H467" t="s">
        <v>3370</v>
      </c>
      <c r="I467" t="s">
        <v>3371</v>
      </c>
      <c r="J467" t="s">
        <v>606</v>
      </c>
      <c r="K467">
        <v>206</v>
      </c>
      <c r="L467" t="s">
        <v>412</v>
      </c>
      <c r="M467" t="s">
        <v>439</v>
      </c>
      <c r="N467" t="s">
        <v>440</v>
      </c>
      <c r="O467" s="1">
        <v>44602</v>
      </c>
      <c r="P467" s="1" t="str">
        <f>_xlfn.XLOOKUP(_xlfn.XLOOKUP($B467,Sheet6!$A:$A,Sheet6!$D:$D),Sheet7!$A:$A,Sheet7!B:B)</f>
        <v>Anitra</v>
      </c>
      <c r="Q467" s="1" t="str">
        <f>_xlfn.XLOOKUP(_xlfn.XLOOKUP($B467,Sheet6!$A:$A,Sheet6!$D:$D),Sheet7!$A:$A,Sheet7!C:C)</f>
        <v>Aldins</v>
      </c>
      <c r="R467" s="1" t="str">
        <f>_xlfn.XLOOKUP(_xlfn.XLOOKUP($B467,Sheet6!$A:$A,Sheet6!$D:$D),Sheet7!$A:$A,Sheet7!D:D)</f>
        <v>Sales I</v>
      </c>
      <c r="S467" t="s">
        <v>3372</v>
      </c>
      <c r="T467" t="s">
        <v>686</v>
      </c>
      <c r="U467" t="s">
        <v>687</v>
      </c>
      <c r="V467" t="s">
        <v>53</v>
      </c>
      <c r="W467">
        <v>2013</v>
      </c>
      <c r="X467">
        <v>41599.879999999997</v>
      </c>
    </row>
    <row r="468" spans="1:24" x14ac:dyDescent="0.3">
      <c r="A468">
        <v>467</v>
      </c>
      <c r="B468">
        <v>110</v>
      </c>
      <c r="C468" t="s">
        <v>3373</v>
      </c>
      <c r="D468" t="s">
        <v>3374</v>
      </c>
      <c r="E468">
        <v>61</v>
      </c>
      <c r="F468" t="s">
        <v>501</v>
      </c>
      <c r="G468">
        <v>692</v>
      </c>
      <c r="H468" t="s">
        <v>3375</v>
      </c>
      <c r="I468" t="s">
        <v>3376</v>
      </c>
      <c r="J468" t="s">
        <v>372</v>
      </c>
      <c r="K468">
        <v>67</v>
      </c>
      <c r="L468" t="s">
        <v>338</v>
      </c>
      <c r="M468" t="s">
        <v>96</v>
      </c>
      <c r="N468" t="s">
        <v>73</v>
      </c>
      <c r="O468" s="1">
        <v>44356</v>
      </c>
      <c r="P468" s="1" t="str">
        <f>_xlfn.XLOOKUP(_xlfn.XLOOKUP($B468,Sheet6!$A:$A,Sheet6!$D:$D),Sheet7!$A:$A,Sheet7!B:B)</f>
        <v>Gerladina</v>
      </c>
      <c r="Q468" s="1" t="str">
        <f>_xlfn.XLOOKUP(_xlfn.XLOOKUP($B468,Sheet6!$A:$A,Sheet6!$D:$D),Sheet7!$A:$A,Sheet7!C:C)</f>
        <v>Clitheroe</v>
      </c>
      <c r="R468" s="1" t="str">
        <f>_xlfn.XLOOKUP(_xlfn.XLOOKUP($B468,Sheet6!$A:$A,Sheet6!$D:$D),Sheet7!$A:$A,Sheet7!D:D)</f>
        <v>Sales Manager</v>
      </c>
      <c r="S468" t="s">
        <v>3377</v>
      </c>
      <c r="T468" t="s">
        <v>168</v>
      </c>
      <c r="U468" t="s">
        <v>3378</v>
      </c>
      <c r="V468" t="s">
        <v>327</v>
      </c>
      <c r="W468">
        <v>1993</v>
      </c>
      <c r="X468">
        <v>8641.09</v>
      </c>
    </row>
    <row r="469" spans="1:24" x14ac:dyDescent="0.3">
      <c r="A469">
        <v>468</v>
      </c>
      <c r="B469">
        <v>524</v>
      </c>
      <c r="C469" t="s">
        <v>3379</v>
      </c>
      <c r="D469" t="s">
        <v>3380</v>
      </c>
      <c r="E469">
        <v>60</v>
      </c>
      <c r="F469" t="s">
        <v>32</v>
      </c>
      <c r="G469">
        <v>637</v>
      </c>
      <c r="H469" t="s">
        <v>3381</v>
      </c>
      <c r="I469" t="s">
        <v>3382</v>
      </c>
      <c r="J469" t="s">
        <v>255</v>
      </c>
      <c r="K469">
        <v>1</v>
      </c>
      <c r="L469" t="s">
        <v>1387</v>
      </c>
      <c r="M469" t="s">
        <v>3383</v>
      </c>
      <c r="N469" t="s">
        <v>126</v>
      </c>
      <c r="O469" s="1">
        <v>44501</v>
      </c>
      <c r="P469" s="1" t="str">
        <f>_xlfn.XLOOKUP(_xlfn.XLOOKUP($B469,Sheet6!$A:$A,Sheet6!$D:$D),Sheet7!$A:$A,Sheet7!B:B)</f>
        <v>Devora</v>
      </c>
      <c r="Q469" s="1" t="str">
        <f>_xlfn.XLOOKUP(_xlfn.XLOOKUP($B469,Sheet6!$A:$A,Sheet6!$D:$D),Sheet7!$A:$A,Sheet7!C:C)</f>
        <v>Herche</v>
      </c>
      <c r="R469" s="1" t="str">
        <f>_xlfn.XLOOKUP(_xlfn.XLOOKUP($B469,Sheet6!$A:$A,Sheet6!$D:$D),Sheet7!$A:$A,Sheet7!D:D)</f>
        <v>Sales I</v>
      </c>
      <c r="S469" t="s">
        <v>3384</v>
      </c>
      <c r="T469" t="s">
        <v>325</v>
      </c>
      <c r="U469">
        <v>2500</v>
      </c>
      <c r="V469" t="s">
        <v>379</v>
      </c>
      <c r="W469">
        <v>1999</v>
      </c>
      <c r="X469">
        <v>52777.38</v>
      </c>
    </row>
    <row r="470" spans="1:24" x14ac:dyDescent="0.3">
      <c r="A470">
        <v>469</v>
      </c>
      <c r="B470">
        <v>420</v>
      </c>
      <c r="C470" t="s">
        <v>3385</v>
      </c>
      <c r="D470" t="s">
        <v>3386</v>
      </c>
      <c r="E470">
        <v>60</v>
      </c>
      <c r="F470" t="s">
        <v>56</v>
      </c>
      <c r="G470">
        <v>800</v>
      </c>
      <c r="H470" t="s">
        <v>3387</v>
      </c>
      <c r="I470" t="s">
        <v>3388</v>
      </c>
      <c r="J470" t="s">
        <v>692</v>
      </c>
      <c r="K470">
        <v>4516</v>
      </c>
      <c r="L470" t="s">
        <v>627</v>
      </c>
      <c r="M470" t="s">
        <v>618</v>
      </c>
      <c r="N470" t="s">
        <v>619</v>
      </c>
      <c r="O470" s="1">
        <v>44461</v>
      </c>
      <c r="P470" s="1" t="str">
        <f>_xlfn.XLOOKUP(_xlfn.XLOOKUP($B470,Sheet6!$A:$A,Sheet6!$D:$D),Sheet7!$A:$A,Sheet7!B:B)</f>
        <v>Yetty</v>
      </c>
      <c r="Q470" s="1" t="str">
        <f>_xlfn.XLOOKUP(_xlfn.XLOOKUP($B470,Sheet6!$A:$A,Sheet6!$D:$D),Sheet7!$A:$A,Sheet7!C:C)</f>
        <v>Digman</v>
      </c>
      <c r="R470" s="1" t="str">
        <f>_xlfn.XLOOKUP(_xlfn.XLOOKUP($B470,Sheet6!$A:$A,Sheet6!$D:$D),Sheet7!$A:$A,Sheet7!D:D)</f>
        <v>Sales III</v>
      </c>
      <c r="S470" t="s">
        <v>3389</v>
      </c>
      <c r="T470" t="s">
        <v>75</v>
      </c>
      <c r="U470" t="s">
        <v>76</v>
      </c>
      <c r="V470" t="s">
        <v>347</v>
      </c>
      <c r="W470">
        <v>2009</v>
      </c>
      <c r="X470">
        <v>35514.29</v>
      </c>
    </row>
    <row r="471" spans="1:24" x14ac:dyDescent="0.3">
      <c r="A471">
        <v>470</v>
      </c>
      <c r="B471">
        <v>168</v>
      </c>
      <c r="C471" t="s">
        <v>3390</v>
      </c>
      <c r="D471" t="s">
        <v>3391</v>
      </c>
      <c r="E471">
        <v>60</v>
      </c>
      <c r="F471" t="s">
        <v>56</v>
      </c>
      <c r="G471">
        <v>834</v>
      </c>
      <c r="H471" t="s">
        <v>3392</v>
      </c>
      <c r="I471" t="s">
        <v>3393</v>
      </c>
      <c r="J471" t="s">
        <v>3394</v>
      </c>
      <c r="K471">
        <v>343</v>
      </c>
      <c r="L471" t="s">
        <v>3395</v>
      </c>
      <c r="M471" t="s">
        <v>227</v>
      </c>
      <c r="N471" t="s">
        <v>207</v>
      </c>
      <c r="O471" s="1">
        <v>44372</v>
      </c>
      <c r="P471" s="1" t="str">
        <f>_xlfn.XLOOKUP(_xlfn.XLOOKUP($B471,Sheet6!$A:$A,Sheet6!$D:$D),Sheet7!$A:$A,Sheet7!B:B)</f>
        <v>Debora</v>
      </c>
      <c r="Q471" s="1" t="str">
        <f>_xlfn.XLOOKUP(_xlfn.XLOOKUP($B471,Sheet6!$A:$A,Sheet6!$D:$D),Sheet7!$A:$A,Sheet7!C:C)</f>
        <v>Moral</v>
      </c>
      <c r="R471" s="1" t="str">
        <f>_xlfn.XLOOKUP(_xlfn.XLOOKUP($B471,Sheet6!$A:$A,Sheet6!$D:$D),Sheet7!$A:$A,Sheet7!D:D)</f>
        <v>Sales III</v>
      </c>
      <c r="S471" t="s">
        <v>3396</v>
      </c>
      <c r="T471" t="s">
        <v>51</v>
      </c>
      <c r="U471" t="s">
        <v>52</v>
      </c>
      <c r="V471" t="s">
        <v>647</v>
      </c>
      <c r="W471">
        <v>2003</v>
      </c>
      <c r="X471">
        <v>35946.449999999997</v>
      </c>
    </row>
    <row r="472" spans="1:24" x14ac:dyDescent="0.3">
      <c r="A472">
        <v>471</v>
      </c>
      <c r="B472">
        <v>305</v>
      </c>
      <c r="C472" t="s">
        <v>3397</v>
      </c>
      <c r="D472" t="s">
        <v>3398</v>
      </c>
      <c r="E472">
        <v>25</v>
      </c>
      <c r="F472" t="s">
        <v>56</v>
      </c>
      <c r="G472">
        <v>670</v>
      </c>
      <c r="H472" t="s">
        <v>3399</v>
      </c>
      <c r="I472" t="s">
        <v>3400</v>
      </c>
      <c r="J472" t="s">
        <v>2547</v>
      </c>
      <c r="K472">
        <v>1</v>
      </c>
      <c r="L472" t="s">
        <v>3401</v>
      </c>
      <c r="M472" t="s">
        <v>388</v>
      </c>
      <c r="N472" t="s">
        <v>38</v>
      </c>
      <c r="O472" s="1">
        <v>44422</v>
      </c>
      <c r="P472" s="1" t="str">
        <f>_xlfn.XLOOKUP(_xlfn.XLOOKUP($B472,Sheet6!$A:$A,Sheet6!$D:$D),Sheet7!$A:$A,Sheet7!B:B)</f>
        <v>Cassius</v>
      </c>
      <c r="Q472" s="1" t="str">
        <f>_xlfn.XLOOKUP(_xlfn.XLOOKUP($B472,Sheet6!$A:$A,Sheet6!$D:$D),Sheet7!$A:$A,Sheet7!C:C)</f>
        <v>Callicott</v>
      </c>
      <c r="R472" s="1" t="str">
        <f>_xlfn.XLOOKUP(_xlfn.XLOOKUP($B472,Sheet6!$A:$A,Sheet6!$D:$D),Sheet7!$A:$A,Sheet7!D:D)</f>
        <v>Sales I</v>
      </c>
      <c r="S472" t="s">
        <v>3402</v>
      </c>
      <c r="T472" t="s">
        <v>51</v>
      </c>
      <c r="U472" t="s">
        <v>1885</v>
      </c>
      <c r="V472" t="s">
        <v>29</v>
      </c>
      <c r="W472">
        <v>1988</v>
      </c>
      <c r="X472">
        <v>41734.51</v>
      </c>
    </row>
    <row r="473" spans="1:24" x14ac:dyDescent="0.3">
      <c r="A473">
        <v>472</v>
      </c>
      <c r="B473">
        <v>812</v>
      </c>
      <c r="C473" t="s">
        <v>3403</v>
      </c>
      <c r="D473" t="s">
        <v>3404</v>
      </c>
      <c r="E473">
        <v>54</v>
      </c>
      <c r="F473" t="s">
        <v>56</v>
      </c>
      <c r="G473">
        <v>647</v>
      </c>
      <c r="H473" t="s">
        <v>3405</v>
      </c>
      <c r="I473" t="s">
        <v>3406</v>
      </c>
      <c r="J473" t="s">
        <v>3079</v>
      </c>
      <c r="K473">
        <v>507</v>
      </c>
      <c r="L473" t="s">
        <v>3407</v>
      </c>
      <c r="M473" t="s">
        <v>2274</v>
      </c>
      <c r="N473" t="s">
        <v>146</v>
      </c>
      <c r="O473" s="1">
        <v>44615</v>
      </c>
      <c r="P473" s="1" t="str">
        <f>_xlfn.XLOOKUP(_xlfn.XLOOKUP($B473,Sheet6!$A:$A,Sheet6!$D:$D),Sheet7!$A:$A,Sheet7!B:B)</f>
        <v>Cassius</v>
      </c>
      <c r="Q473" s="1" t="str">
        <f>_xlfn.XLOOKUP(_xlfn.XLOOKUP($B473,Sheet6!$A:$A,Sheet6!$D:$D),Sheet7!$A:$A,Sheet7!C:C)</f>
        <v>Callicott</v>
      </c>
      <c r="R473" s="1" t="str">
        <f>_xlfn.XLOOKUP(_xlfn.XLOOKUP($B473,Sheet6!$A:$A,Sheet6!$D:$D),Sheet7!$A:$A,Sheet7!D:D)</f>
        <v>Sales I</v>
      </c>
      <c r="S473" t="s">
        <v>3408</v>
      </c>
      <c r="T473" t="s">
        <v>157</v>
      </c>
      <c r="U473" t="s">
        <v>158</v>
      </c>
      <c r="V473" t="s">
        <v>53</v>
      </c>
      <c r="W473">
        <v>1993</v>
      </c>
      <c r="X473">
        <v>40473.339999999997</v>
      </c>
    </row>
    <row r="474" spans="1:24" x14ac:dyDescent="0.3">
      <c r="A474">
        <v>473</v>
      </c>
      <c r="B474">
        <v>847</v>
      </c>
      <c r="C474" t="s">
        <v>3409</v>
      </c>
      <c r="D474" t="s">
        <v>3410</v>
      </c>
      <c r="E474">
        <v>58</v>
      </c>
      <c r="F474" t="s">
        <v>56</v>
      </c>
      <c r="G474">
        <v>849</v>
      </c>
      <c r="H474" t="s">
        <v>3411</v>
      </c>
      <c r="I474" t="s">
        <v>3412</v>
      </c>
      <c r="J474" t="s">
        <v>35</v>
      </c>
      <c r="K474">
        <v>6</v>
      </c>
      <c r="L474" t="s">
        <v>669</v>
      </c>
      <c r="M474" t="s">
        <v>3413</v>
      </c>
      <c r="N474" t="s">
        <v>38</v>
      </c>
      <c r="O474" s="1">
        <v>44629</v>
      </c>
      <c r="P474" s="1" t="str">
        <f>_xlfn.XLOOKUP(_xlfn.XLOOKUP($B474,Sheet6!$A:$A,Sheet6!$D:$D),Sheet7!$A:$A,Sheet7!B:B)</f>
        <v>Gaylor</v>
      </c>
      <c r="Q474" s="1" t="str">
        <f>_xlfn.XLOOKUP(_xlfn.XLOOKUP($B474,Sheet6!$A:$A,Sheet6!$D:$D),Sheet7!$A:$A,Sheet7!C:C)</f>
        <v>Leggate</v>
      </c>
      <c r="R474" s="1" t="str">
        <f>_xlfn.XLOOKUP(_xlfn.XLOOKUP($B474,Sheet6!$A:$A,Sheet6!$D:$D),Sheet7!$A:$A,Sheet7!D:D)</f>
        <v>Sales I</v>
      </c>
      <c r="S474" t="s">
        <v>3414</v>
      </c>
      <c r="T474" t="s">
        <v>470</v>
      </c>
      <c r="U474" t="s">
        <v>2069</v>
      </c>
      <c r="V474" t="s">
        <v>347</v>
      </c>
      <c r="W474">
        <v>2007</v>
      </c>
      <c r="X474">
        <v>33986.31</v>
      </c>
    </row>
    <row r="475" spans="1:24" x14ac:dyDescent="0.3">
      <c r="A475">
        <v>474</v>
      </c>
      <c r="B475">
        <v>633</v>
      </c>
      <c r="C475" t="s">
        <v>3415</v>
      </c>
      <c r="D475" t="s">
        <v>3416</v>
      </c>
      <c r="E475">
        <v>26</v>
      </c>
      <c r="F475" t="s">
        <v>56</v>
      </c>
      <c r="G475">
        <v>807</v>
      </c>
      <c r="H475" t="s">
        <v>3417</v>
      </c>
      <c r="I475" t="s">
        <v>3418</v>
      </c>
      <c r="J475" t="s">
        <v>105</v>
      </c>
      <c r="K475">
        <v>8</v>
      </c>
      <c r="L475" t="s">
        <v>362</v>
      </c>
      <c r="M475" t="s">
        <v>792</v>
      </c>
      <c r="N475" t="s">
        <v>73</v>
      </c>
      <c r="O475" s="1">
        <v>44540</v>
      </c>
      <c r="P475" s="1" t="str">
        <f>_xlfn.XLOOKUP(_xlfn.XLOOKUP($B475,Sheet6!$A:$A,Sheet6!$D:$D),Sheet7!$A:$A,Sheet7!B:B)</f>
        <v>Aubine</v>
      </c>
      <c r="Q475" s="1" t="str">
        <f>_xlfn.XLOOKUP(_xlfn.XLOOKUP($B475,Sheet6!$A:$A,Sheet6!$D:$D),Sheet7!$A:$A,Sheet7!C:C)</f>
        <v>Agirre</v>
      </c>
      <c r="R475" s="1" t="str">
        <f>_xlfn.XLOOKUP(_xlfn.XLOOKUP($B475,Sheet6!$A:$A,Sheet6!$D:$D),Sheet7!$A:$A,Sheet7!D:D)</f>
        <v>Sales I</v>
      </c>
      <c r="S475" t="s">
        <v>3419</v>
      </c>
      <c r="T475" t="s">
        <v>40</v>
      </c>
      <c r="U475" t="s">
        <v>1956</v>
      </c>
      <c r="V475" t="s">
        <v>548</v>
      </c>
      <c r="W475">
        <v>2012</v>
      </c>
      <c r="X475">
        <v>47320.480000000003</v>
      </c>
    </row>
    <row r="476" spans="1:24" x14ac:dyDescent="0.3">
      <c r="A476">
        <v>475</v>
      </c>
      <c r="B476">
        <v>185</v>
      </c>
      <c r="C476" t="s">
        <v>3420</v>
      </c>
      <c r="D476" t="s">
        <v>3421</v>
      </c>
      <c r="E476">
        <v>51</v>
      </c>
      <c r="F476" t="s">
        <v>32</v>
      </c>
      <c r="G476">
        <v>725</v>
      </c>
      <c r="H476" t="s">
        <v>3422</v>
      </c>
      <c r="I476" t="s">
        <v>3423</v>
      </c>
      <c r="J476" t="s">
        <v>3079</v>
      </c>
      <c r="K476">
        <v>30306</v>
      </c>
      <c r="L476" t="s">
        <v>826</v>
      </c>
      <c r="M476" t="s">
        <v>334</v>
      </c>
      <c r="N476" t="s">
        <v>38</v>
      </c>
      <c r="O476" s="1">
        <v>44379</v>
      </c>
      <c r="P476" s="1" t="str">
        <f>_xlfn.XLOOKUP(_xlfn.XLOOKUP($B476,Sheet6!$A:$A,Sheet6!$D:$D),Sheet7!$A:$A,Sheet7!B:B)</f>
        <v>Georgeanna</v>
      </c>
      <c r="Q476" s="1" t="str">
        <f>_xlfn.XLOOKUP(_xlfn.XLOOKUP($B476,Sheet6!$A:$A,Sheet6!$D:$D),Sheet7!$A:$A,Sheet7!C:C)</f>
        <v>Selliman</v>
      </c>
      <c r="R476" s="1" t="str">
        <f>_xlfn.XLOOKUP(_xlfn.XLOOKUP($B476,Sheet6!$A:$A,Sheet6!$D:$D),Sheet7!$A:$A,Sheet7!D:D)</f>
        <v>Sales II</v>
      </c>
      <c r="S476" t="s">
        <v>3424</v>
      </c>
      <c r="T476" t="s">
        <v>117</v>
      </c>
      <c r="U476" t="s">
        <v>3425</v>
      </c>
      <c r="V476" t="s">
        <v>99</v>
      </c>
      <c r="W476">
        <v>1990</v>
      </c>
      <c r="X476">
        <v>36428.36</v>
      </c>
    </row>
    <row r="477" spans="1:24" x14ac:dyDescent="0.3">
      <c r="A477">
        <v>476</v>
      </c>
      <c r="B477">
        <v>645</v>
      </c>
      <c r="C477" t="s">
        <v>3426</v>
      </c>
      <c r="D477" t="s">
        <v>3427</v>
      </c>
      <c r="E477">
        <v>37</v>
      </c>
      <c r="F477" t="s">
        <v>32</v>
      </c>
      <c r="G477">
        <v>699</v>
      </c>
      <c r="H477" t="s">
        <v>3428</v>
      </c>
      <c r="I477" t="s">
        <v>3429</v>
      </c>
      <c r="J477" t="s">
        <v>3430</v>
      </c>
      <c r="K477">
        <v>22</v>
      </c>
      <c r="L477" t="s">
        <v>285</v>
      </c>
      <c r="M477" t="s">
        <v>3431</v>
      </c>
      <c r="N477" t="s">
        <v>440</v>
      </c>
      <c r="O477" s="1">
        <v>44545</v>
      </c>
      <c r="P477" s="1" t="str">
        <f>_xlfn.XLOOKUP(_xlfn.XLOOKUP($B477,Sheet6!$A:$A,Sheet6!$D:$D),Sheet7!$A:$A,Sheet7!B:B)</f>
        <v>Doti</v>
      </c>
      <c r="Q477" s="1" t="str">
        <f>_xlfn.XLOOKUP(_xlfn.XLOOKUP($B477,Sheet6!$A:$A,Sheet6!$D:$D),Sheet7!$A:$A,Sheet7!C:C)</f>
        <v>Prantl</v>
      </c>
      <c r="R477" s="1" t="str">
        <f>_xlfn.XLOOKUP(_xlfn.XLOOKUP($B477,Sheet6!$A:$A,Sheet6!$D:$D),Sheet7!$A:$A,Sheet7!D:D)</f>
        <v>Sales I</v>
      </c>
      <c r="S477" t="s">
        <v>3432</v>
      </c>
      <c r="T477" t="s">
        <v>75</v>
      </c>
      <c r="U477" t="s">
        <v>580</v>
      </c>
      <c r="V477" t="s">
        <v>388</v>
      </c>
      <c r="W477">
        <v>1990</v>
      </c>
      <c r="X477">
        <v>51589.86</v>
      </c>
    </row>
    <row r="478" spans="1:24" x14ac:dyDescent="0.3">
      <c r="A478">
        <v>477</v>
      </c>
      <c r="B478">
        <v>334</v>
      </c>
      <c r="C478" t="s">
        <v>3433</v>
      </c>
      <c r="D478" t="s">
        <v>3434</v>
      </c>
      <c r="E478">
        <v>42</v>
      </c>
      <c r="F478" t="s">
        <v>56</v>
      </c>
      <c r="G478">
        <v>690</v>
      </c>
      <c r="H478" t="s">
        <v>3435</v>
      </c>
      <c r="I478" t="s">
        <v>3436</v>
      </c>
      <c r="J478" t="s">
        <v>1514</v>
      </c>
      <c r="K478">
        <v>5</v>
      </c>
      <c r="L478" t="s">
        <v>3159</v>
      </c>
      <c r="M478" t="s">
        <v>363</v>
      </c>
      <c r="N478" t="s">
        <v>364</v>
      </c>
      <c r="O478" s="1">
        <v>44434</v>
      </c>
      <c r="P478" s="1" t="str">
        <f>_xlfn.XLOOKUP(_xlfn.XLOOKUP($B478,Sheet6!$A:$A,Sheet6!$D:$D),Sheet7!$A:$A,Sheet7!B:B)</f>
        <v>Modesty</v>
      </c>
      <c r="Q478" s="1" t="str">
        <f>_xlfn.XLOOKUP(_xlfn.XLOOKUP($B478,Sheet6!$A:$A,Sheet6!$D:$D),Sheet7!$A:$A,Sheet7!C:C)</f>
        <v>Fruin</v>
      </c>
      <c r="R478" s="1" t="str">
        <f>_xlfn.XLOOKUP(_xlfn.XLOOKUP($B478,Sheet6!$A:$A,Sheet6!$D:$D),Sheet7!$A:$A,Sheet7!D:D)</f>
        <v>Sales I</v>
      </c>
      <c r="S478" t="s">
        <v>3437</v>
      </c>
      <c r="T478" t="s">
        <v>64</v>
      </c>
      <c r="U478" t="s">
        <v>3438</v>
      </c>
      <c r="V478" t="s">
        <v>347</v>
      </c>
      <c r="W478">
        <v>1992</v>
      </c>
      <c r="X478">
        <v>33938.230000000003</v>
      </c>
    </row>
    <row r="479" spans="1:24" x14ac:dyDescent="0.3">
      <c r="A479">
        <v>478</v>
      </c>
      <c r="B479">
        <v>456</v>
      </c>
      <c r="C479" t="s">
        <v>3439</v>
      </c>
      <c r="D479" t="s">
        <v>3440</v>
      </c>
      <c r="E479">
        <v>62</v>
      </c>
      <c r="F479" t="s">
        <v>32</v>
      </c>
      <c r="G479">
        <v>680</v>
      </c>
      <c r="H479" t="s">
        <v>3441</v>
      </c>
      <c r="I479" t="s">
        <v>3442</v>
      </c>
      <c r="J479" t="s">
        <v>1491</v>
      </c>
      <c r="K479">
        <v>5</v>
      </c>
      <c r="L479" t="s">
        <v>1387</v>
      </c>
      <c r="M479" t="s">
        <v>3443</v>
      </c>
      <c r="N479" t="s">
        <v>207</v>
      </c>
      <c r="O479" s="1">
        <v>44474</v>
      </c>
      <c r="P479" s="1" t="str">
        <f>_xlfn.XLOOKUP(_xlfn.XLOOKUP($B479,Sheet6!$A:$A,Sheet6!$D:$D),Sheet7!$A:$A,Sheet7!B:B)</f>
        <v>Devora</v>
      </c>
      <c r="Q479" s="1" t="str">
        <f>_xlfn.XLOOKUP(_xlfn.XLOOKUP($B479,Sheet6!$A:$A,Sheet6!$D:$D),Sheet7!$A:$A,Sheet7!C:C)</f>
        <v>Herche</v>
      </c>
      <c r="R479" s="1" t="str">
        <f>_xlfn.XLOOKUP(_xlfn.XLOOKUP($B479,Sheet6!$A:$A,Sheet6!$D:$D),Sheet7!$A:$A,Sheet7!D:D)</f>
        <v>Sales I</v>
      </c>
      <c r="S479" t="s">
        <v>3444</v>
      </c>
      <c r="T479" t="s">
        <v>75</v>
      </c>
      <c r="U479" t="s">
        <v>580</v>
      </c>
      <c r="V479" t="s">
        <v>327</v>
      </c>
      <c r="W479">
        <v>1999</v>
      </c>
      <c r="X479">
        <v>49506.720000000001</v>
      </c>
    </row>
    <row r="480" spans="1:24" x14ac:dyDescent="0.3">
      <c r="A480">
        <v>479</v>
      </c>
      <c r="B480">
        <v>781</v>
      </c>
      <c r="C480" t="s">
        <v>3445</v>
      </c>
      <c r="D480" t="s">
        <v>3446</v>
      </c>
      <c r="E480">
        <v>27</v>
      </c>
      <c r="F480" t="s">
        <v>32</v>
      </c>
      <c r="G480">
        <v>635</v>
      </c>
      <c r="H480" t="s">
        <v>3447</v>
      </c>
      <c r="I480" t="s">
        <v>3448</v>
      </c>
      <c r="J480" t="s">
        <v>1818</v>
      </c>
      <c r="K480">
        <v>9763</v>
      </c>
      <c r="L480" t="s">
        <v>1020</v>
      </c>
      <c r="M480" t="s">
        <v>1723</v>
      </c>
      <c r="N480" t="s">
        <v>1724</v>
      </c>
      <c r="O480" s="1">
        <v>44602</v>
      </c>
      <c r="P480" s="1" t="str">
        <f>_xlfn.XLOOKUP(_xlfn.XLOOKUP($B480,Sheet6!$A:$A,Sheet6!$D:$D),Sheet7!$A:$A,Sheet7!B:B)</f>
        <v>Yetty</v>
      </c>
      <c r="Q480" s="1" t="str">
        <f>_xlfn.XLOOKUP(_xlfn.XLOOKUP($B480,Sheet6!$A:$A,Sheet6!$D:$D),Sheet7!$A:$A,Sheet7!C:C)</f>
        <v>Digman</v>
      </c>
      <c r="R480" s="1" t="str">
        <f>_xlfn.XLOOKUP(_xlfn.XLOOKUP($B480,Sheet6!$A:$A,Sheet6!$D:$D),Sheet7!$A:$A,Sheet7!D:D)</f>
        <v>Sales III</v>
      </c>
      <c r="S480" t="s">
        <v>3449</v>
      </c>
      <c r="T480" t="s">
        <v>168</v>
      </c>
      <c r="U480" t="s">
        <v>3450</v>
      </c>
      <c r="V480" t="s">
        <v>548</v>
      </c>
      <c r="W480">
        <v>2005</v>
      </c>
      <c r="X480">
        <v>41367.550000000003</v>
      </c>
    </row>
    <row r="481" spans="1:24" x14ac:dyDescent="0.3">
      <c r="A481">
        <v>480</v>
      </c>
      <c r="B481">
        <v>927</v>
      </c>
      <c r="C481" t="s">
        <v>2400</v>
      </c>
      <c r="D481" t="s">
        <v>3451</v>
      </c>
      <c r="E481">
        <v>57</v>
      </c>
      <c r="F481" t="s">
        <v>32</v>
      </c>
      <c r="G481">
        <v>837</v>
      </c>
      <c r="H481" t="s">
        <v>3452</v>
      </c>
      <c r="I481" t="s">
        <v>3453</v>
      </c>
      <c r="J481" t="s">
        <v>702</v>
      </c>
      <c r="K481">
        <v>5</v>
      </c>
      <c r="L481" t="s">
        <v>1993</v>
      </c>
      <c r="M481" t="s">
        <v>3454</v>
      </c>
      <c r="N481" t="s">
        <v>73</v>
      </c>
      <c r="O481" s="1">
        <v>44655</v>
      </c>
      <c r="P481" s="1" t="str">
        <f>_xlfn.XLOOKUP(_xlfn.XLOOKUP($B481,Sheet6!$A:$A,Sheet6!$D:$D),Sheet7!$A:$A,Sheet7!B:B)</f>
        <v>Debora</v>
      </c>
      <c r="Q481" s="1" t="str">
        <f>_xlfn.XLOOKUP(_xlfn.XLOOKUP($B481,Sheet6!$A:$A,Sheet6!$D:$D),Sheet7!$A:$A,Sheet7!C:C)</f>
        <v>Moral</v>
      </c>
      <c r="R481" s="1" t="str">
        <f>_xlfn.XLOOKUP(_xlfn.XLOOKUP($B481,Sheet6!$A:$A,Sheet6!$D:$D),Sheet7!$A:$A,Sheet7!D:D)</f>
        <v>Sales III</v>
      </c>
      <c r="S481" t="s">
        <v>3455</v>
      </c>
      <c r="T481" t="s">
        <v>249</v>
      </c>
      <c r="U481" t="s">
        <v>3456</v>
      </c>
      <c r="V481" t="s">
        <v>327</v>
      </c>
      <c r="W481">
        <v>2000</v>
      </c>
      <c r="X481">
        <v>19619.36</v>
      </c>
    </row>
    <row r="482" spans="1:24" x14ac:dyDescent="0.3">
      <c r="A482">
        <v>481</v>
      </c>
      <c r="B482">
        <v>82</v>
      </c>
      <c r="C482" t="s">
        <v>3457</v>
      </c>
      <c r="D482" t="s">
        <v>3458</v>
      </c>
      <c r="E482">
        <v>42</v>
      </c>
      <c r="F482" t="s">
        <v>56</v>
      </c>
      <c r="G482">
        <v>791</v>
      </c>
      <c r="H482" t="s">
        <v>3459</v>
      </c>
      <c r="I482" t="s">
        <v>3460</v>
      </c>
      <c r="J482" t="s">
        <v>3461</v>
      </c>
      <c r="K482">
        <v>4</v>
      </c>
      <c r="L482" t="s">
        <v>3462</v>
      </c>
      <c r="M482" t="s">
        <v>1664</v>
      </c>
      <c r="N482" t="s">
        <v>197</v>
      </c>
      <c r="O482" s="1">
        <v>44349</v>
      </c>
      <c r="P482" s="1" t="str">
        <f>_xlfn.XLOOKUP(_xlfn.XLOOKUP($B482,Sheet6!$A:$A,Sheet6!$D:$D),Sheet7!$A:$A,Sheet7!B:B)</f>
        <v>Deane</v>
      </c>
      <c r="Q482" s="1" t="str">
        <f>_xlfn.XLOOKUP(_xlfn.XLOOKUP($B482,Sheet6!$A:$A,Sheet6!$D:$D),Sheet7!$A:$A,Sheet7!C:C)</f>
        <v>Guppey</v>
      </c>
      <c r="R482" s="1" t="str">
        <f>_xlfn.XLOOKUP(_xlfn.XLOOKUP($B482,Sheet6!$A:$A,Sheet6!$D:$D),Sheet7!$A:$A,Sheet7!D:D)</f>
        <v>Sales I</v>
      </c>
      <c r="S482" t="s">
        <v>3463</v>
      </c>
      <c r="T482" t="s">
        <v>621</v>
      </c>
      <c r="U482" t="s">
        <v>3464</v>
      </c>
      <c r="V482" t="s">
        <v>548</v>
      </c>
      <c r="W482">
        <v>1998</v>
      </c>
      <c r="X482">
        <v>20409.3</v>
      </c>
    </row>
    <row r="483" spans="1:24" x14ac:dyDescent="0.3">
      <c r="A483">
        <v>482</v>
      </c>
      <c r="B483">
        <v>767</v>
      </c>
      <c r="C483" t="s">
        <v>3465</v>
      </c>
      <c r="D483" t="s">
        <v>3466</v>
      </c>
      <c r="E483">
        <v>32</v>
      </c>
      <c r="F483" t="s">
        <v>32</v>
      </c>
      <c r="G483">
        <v>688</v>
      </c>
      <c r="H483" t="s">
        <v>3467</v>
      </c>
      <c r="I483" t="s">
        <v>3468</v>
      </c>
      <c r="J483" t="s">
        <v>1255</v>
      </c>
      <c r="K483">
        <v>917</v>
      </c>
      <c r="L483" t="s">
        <v>635</v>
      </c>
      <c r="M483" t="s">
        <v>125</v>
      </c>
      <c r="N483" t="s">
        <v>126</v>
      </c>
      <c r="O483" s="1">
        <v>44596</v>
      </c>
      <c r="P483" s="1" t="str">
        <f>_xlfn.XLOOKUP(_xlfn.XLOOKUP($B483,Sheet6!$A:$A,Sheet6!$D:$D),Sheet7!$A:$A,Sheet7!B:B)</f>
        <v>Donnell</v>
      </c>
      <c r="Q483" s="1" t="str">
        <f>_xlfn.XLOOKUP(_xlfn.XLOOKUP($B483,Sheet6!$A:$A,Sheet6!$D:$D),Sheet7!$A:$A,Sheet7!C:C)</f>
        <v>Grzelewski</v>
      </c>
      <c r="R483" s="1" t="str">
        <f>_xlfn.XLOOKUP(_xlfn.XLOOKUP($B483,Sheet6!$A:$A,Sheet6!$D:$D),Sheet7!$A:$A,Sheet7!D:D)</f>
        <v>Sales Vet</v>
      </c>
      <c r="S483" t="s">
        <v>3469</v>
      </c>
      <c r="T483" t="s">
        <v>646</v>
      </c>
      <c r="U483">
        <v>44809</v>
      </c>
      <c r="V483" t="s">
        <v>65</v>
      </c>
      <c r="W483">
        <v>2002</v>
      </c>
      <c r="X483">
        <v>29703.22</v>
      </c>
    </row>
    <row r="484" spans="1:24" x14ac:dyDescent="0.3">
      <c r="A484">
        <v>483</v>
      </c>
      <c r="B484">
        <v>244</v>
      </c>
      <c r="C484" t="s">
        <v>3470</v>
      </c>
      <c r="D484" t="s">
        <v>3471</v>
      </c>
      <c r="E484">
        <v>43</v>
      </c>
      <c r="F484" t="s">
        <v>56</v>
      </c>
      <c r="G484">
        <v>724</v>
      </c>
      <c r="H484" t="s">
        <v>3472</v>
      </c>
      <c r="I484" t="s">
        <v>3473</v>
      </c>
      <c r="J484" t="s">
        <v>972</v>
      </c>
      <c r="K484">
        <v>23899</v>
      </c>
      <c r="L484" t="s">
        <v>3474</v>
      </c>
      <c r="M484" t="s">
        <v>3185</v>
      </c>
      <c r="N484" t="s">
        <v>134</v>
      </c>
      <c r="O484" s="1">
        <v>44404</v>
      </c>
      <c r="P484" s="1" t="str">
        <f>_xlfn.XLOOKUP(_xlfn.XLOOKUP($B484,Sheet6!$A:$A,Sheet6!$D:$D),Sheet7!$A:$A,Sheet7!B:B)</f>
        <v>Jodee</v>
      </c>
      <c r="Q484" s="1" t="str">
        <f>_xlfn.XLOOKUP(_xlfn.XLOOKUP($B484,Sheet6!$A:$A,Sheet6!$D:$D),Sheet7!$A:$A,Sheet7!C:C)</f>
        <v>Klimov</v>
      </c>
      <c r="R484" s="1" t="str">
        <f>_xlfn.XLOOKUP(_xlfn.XLOOKUP($B484,Sheet6!$A:$A,Sheet6!$D:$D),Sheet7!$A:$A,Sheet7!D:D)</f>
        <v>Sales I</v>
      </c>
      <c r="S484" t="s">
        <v>3475</v>
      </c>
      <c r="T484" t="s">
        <v>470</v>
      </c>
      <c r="U484" t="s">
        <v>1551</v>
      </c>
      <c r="V484" t="s">
        <v>647</v>
      </c>
      <c r="W484">
        <v>2004</v>
      </c>
      <c r="X484">
        <v>7336.63</v>
      </c>
    </row>
    <row r="485" spans="1:24" x14ac:dyDescent="0.3">
      <c r="A485">
        <v>484</v>
      </c>
      <c r="B485">
        <v>873</v>
      </c>
      <c r="C485" t="s">
        <v>3476</v>
      </c>
      <c r="D485" t="s">
        <v>3477</v>
      </c>
      <c r="E485">
        <v>36</v>
      </c>
      <c r="F485" t="s">
        <v>32</v>
      </c>
      <c r="G485">
        <v>804</v>
      </c>
      <c r="H485" t="s">
        <v>3478</v>
      </c>
      <c r="I485" t="s">
        <v>3479</v>
      </c>
      <c r="J485" t="s">
        <v>1401</v>
      </c>
      <c r="K485">
        <v>0</v>
      </c>
      <c r="L485" t="s">
        <v>1556</v>
      </c>
      <c r="M485" t="s">
        <v>3480</v>
      </c>
      <c r="N485" t="s">
        <v>197</v>
      </c>
      <c r="O485" s="1">
        <v>44635</v>
      </c>
      <c r="P485" s="1" t="str">
        <f>_xlfn.XLOOKUP(_xlfn.XLOOKUP($B485,Sheet6!$A:$A,Sheet6!$D:$D),Sheet7!$A:$A,Sheet7!B:B)</f>
        <v>Carita</v>
      </c>
      <c r="Q485" s="1" t="str">
        <f>_xlfn.XLOOKUP(_xlfn.XLOOKUP($B485,Sheet6!$A:$A,Sheet6!$D:$D),Sheet7!$A:$A,Sheet7!C:C)</f>
        <v>Reay</v>
      </c>
      <c r="R485" s="1" t="str">
        <f>_xlfn.XLOOKUP(_xlfn.XLOOKUP($B485,Sheet6!$A:$A,Sheet6!$D:$D),Sheet7!$A:$A,Sheet7!D:D)</f>
        <v>Sales I</v>
      </c>
      <c r="S485" t="s">
        <v>3481</v>
      </c>
      <c r="T485" t="s">
        <v>64</v>
      </c>
      <c r="U485" t="s">
        <v>2698</v>
      </c>
      <c r="V485" t="s">
        <v>279</v>
      </c>
      <c r="W485">
        <v>1996</v>
      </c>
      <c r="X485">
        <v>28944.9</v>
      </c>
    </row>
    <row r="486" spans="1:24" x14ac:dyDescent="0.3">
      <c r="A486">
        <v>485</v>
      </c>
      <c r="B486">
        <v>59</v>
      </c>
      <c r="C486" t="s">
        <v>938</v>
      </c>
      <c r="D486" t="s">
        <v>3482</v>
      </c>
      <c r="E486">
        <v>22</v>
      </c>
      <c r="F486" t="s">
        <v>32</v>
      </c>
      <c r="G486">
        <v>740</v>
      </c>
      <c r="H486" t="s">
        <v>3483</v>
      </c>
      <c r="I486" t="s">
        <v>3484</v>
      </c>
      <c r="J486" t="s">
        <v>1329</v>
      </c>
      <c r="K486">
        <v>60393</v>
      </c>
      <c r="L486" t="s">
        <v>1745</v>
      </c>
      <c r="M486" t="s">
        <v>61</v>
      </c>
      <c r="N486" t="s">
        <v>654</v>
      </c>
      <c r="O486" s="1">
        <v>44339</v>
      </c>
      <c r="P486" s="1" t="str">
        <f>_xlfn.XLOOKUP(_xlfn.XLOOKUP($B486,Sheet6!$A:$A,Sheet6!$D:$D),Sheet7!$A:$A,Sheet7!B:B)</f>
        <v>Gerladina</v>
      </c>
      <c r="Q486" s="1" t="str">
        <f>_xlfn.XLOOKUP(_xlfn.XLOOKUP($B486,Sheet6!$A:$A,Sheet6!$D:$D),Sheet7!$A:$A,Sheet7!C:C)</f>
        <v>Clitheroe</v>
      </c>
      <c r="R486" s="1" t="str">
        <f>_xlfn.XLOOKUP(_xlfn.XLOOKUP($B486,Sheet6!$A:$A,Sheet6!$D:$D),Sheet7!$A:$A,Sheet7!D:D)</f>
        <v>Sales Manager</v>
      </c>
      <c r="S486" t="s">
        <v>3485</v>
      </c>
      <c r="T486" t="s">
        <v>1151</v>
      </c>
      <c r="U486" t="s">
        <v>3486</v>
      </c>
      <c r="V486" t="s">
        <v>347</v>
      </c>
      <c r="W486">
        <v>2006</v>
      </c>
      <c r="X486">
        <v>38520.720000000001</v>
      </c>
    </row>
    <row r="487" spans="1:24" x14ac:dyDescent="0.3">
      <c r="A487">
        <v>486</v>
      </c>
      <c r="B487">
        <v>18</v>
      </c>
      <c r="C487" t="s">
        <v>3487</v>
      </c>
      <c r="D487" t="s">
        <v>3488</v>
      </c>
      <c r="E487">
        <v>25</v>
      </c>
      <c r="F487" t="s">
        <v>56</v>
      </c>
      <c r="G487">
        <v>641</v>
      </c>
      <c r="H487" t="s">
        <v>3489</v>
      </c>
      <c r="I487" t="s">
        <v>3490</v>
      </c>
      <c r="J487" t="s">
        <v>3491</v>
      </c>
      <c r="K487">
        <v>6</v>
      </c>
      <c r="L487" t="s">
        <v>2530</v>
      </c>
      <c r="M487" t="s">
        <v>374</v>
      </c>
      <c r="N487" t="s">
        <v>375</v>
      </c>
      <c r="O487" s="1">
        <v>44327</v>
      </c>
      <c r="P487" s="1" t="str">
        <f>_xlfn.XLOOKUP(_xlfn.XLOOKUP($B487,Sheet6!$A:$A,Sheet6!$D:$D),Sheet7!$A:$A,Sheet7!B:B)</f>
        <v>Sibilla</v>
      </c>
      <c r="Q487" s="1" t="str">
        <f>_xlfn.XLOOKUP(_xlfn.XLOOKUP($B487,Sheet6!$A:$A,Sheet6!$D:$D),Sheet7!$A:$A,Sheet7!C:C)</f>
        <v>Cattell</v>
      </c>
      <c r="R487" s="1" t="str">
        <f>_xlfn.XLOOKUP(_xlfn.XLOOKUP($B487,Sheet6!$A:$A,Sheet6!$D:$D),Sheet7!$A:$A,Sheet7!D:D)</f>
        <v>Sales Manager</v>
      </c>
      <c r="S487" t="s">
        <v>3492</v>
      </c>
      <c r="T487" t="s">
        <v>589</v>
      </c>
      <c r="U487" t="s">
        <v>1645</v>
      </c>
      <c r="V487" t="s">
        <v>379</v>
      </c>
      <c r="W487">
        <v>2012</v>
      </c>
      <c r="X487">
        <v>27581.26</v>
      </c>
    </row>
    <row r="488" spans="1:24" x14ac:dyDescent="0.3">
      <c r="A488">
        <v>487</v>
      </c>
      <c r="B488">
        <v>704</v>
      </c>
      <c r="C488" t="s">
        <v>3493</v>
      </c>
      <c r="D488" t="s">
        <v>3494</v>
      </c>
      <c r="E488">
        <v>23</v>
      </c>
      <c r="F488" t="s">
        <v>32</v>
      </c>
      <c r="G488">
        <v>823</v>
      </c>
      <c r="H488" t="s">
        <v>3495</v>
      </c>
      <c r="I488" t="s">
        <v>3496</v>
      </c>
      <c r="J488" t="s">
        <v>485</v>
      </c>
      <c r="K488">
        <v>5973</v>
      </c>
      <c r="L488" t="s">
        <v>799</v>
      </c>
      <c r="M488" t="s">
        <v>25</v>
      </c>
      <c r="N488" t="s">
        <v>187</v>
      </c>
      <c r="O488" s="1">
        <v>44569</v>
      </c>
      <c r="P488" s="1" t="str">
        <f>_xlfn.XLOOKUP(_xlfn.XLOOKUP($B488,Sheet6!$A:$A,Sheet6!$D:$D),Sheet7!$A:$A,Sheet7!B:B)</f>
        <v>Myrta</v>
      </c>
      <c r="Q488" s="1" t="str">
        <f>_xlfn.XLOOKUP(_xlfn.XLOOKUP($B488,Sheet6!$A:$A,Sheet6!$D:$D),Sheet7!$A:$A,Sheet7!C:C)</f>
        <v>Nottram</v>
      </c>
      <c r="R488" s="1" t="str">
        <f>_xlfn.XLOOKUP(_xlfn.XLOOKUP($B488,Sheet6!$A:$A,Sheet6!$D:$D),Sheet7!$A:$A,Sheet7!D:D)</f>
        <v>Sales II</v>
      </c>
      <c r="S488" t="s">
        <v>3497</v>
      </c>
      <c r="T488" t="s">
        <v>325</v>
      </c>
      <c r="U488" t="s">
        <v>3498</v>
      </c>
      <c r="V488" t="s">
        <v>327</v>
      </c>
      <c r="W488">
        <v>2003</v>
      </c>
      <c r="X488">
        <v>48388.99</v>
      </c>
    </row>
    <row r="489" spans="1:24" x14ac:dyDescent="0.3">
      <c r="A489">
        <v>488</v>
      </c>
      <c r="B489">
        <v>826</v>
      </c>
      <c r="C489" t="s">
        <v>3499</v>
      </c>
      <c r="D489" t="s">
        <v>3500</v>
      </c>
      <c r="E489">
        <v>37</v>
      </c>
      <c r="F489" t="s">
        <v>32</v>
      </c>
      <c r="G489">
        <v>844</v>
      </c>
      <c r="H489" t="s">
        <v>3501</v>
      </c>
      <c r="I489" t="s">
        <v>3502</v>
      </c>
      <c r="J489" t="s">
        <v>2615</v>
      </c>
      <c r="K489">
        <v>778</v>
      </c>
      <c r="L489" t="s">
        <v>60</v>
      </c>
      <c r="M489" t="s">
        <v>478</v>
      </c>
      <c r="N489" t="s">
        <v>73</v>
      </c>
      <c r="O489" s="1">
        <v>44619</v>
      </c>
      <c r="P489" s="1" t="str">
        <f>_xlfn.XLOOKUP(_xlfn.XLOOKUP($B489,Sheet6!$A:$A,Sheet6!$D:$D),Sheet7!$A:$A,Sheet7!B:B)</f>
        <v>Charita</v>
      </c>
      <c r="Q489" s="1" t="str">
        <f>_xlfn.XLOOKUP(_xlfn.XLOOKUP($B489,Sheet6!$A:$A,Sheet6!$D:$D),Sheet7!$A:$A,Sheet7!C:C)</f>
        <v>Philippet</v>
      </c>
      <c r="R489" s="1" t="str">
        <f>_xlfn.XLOOKUP(_xlfn.XLOOKUP($B489,Sheet6!$A:$A,Sheet6!$D:$D),Sheet7!$A:$A,Sheet7!D:D)</f>
        <v>Sales II</v>
      </c>
      <c r="S489" t="s">
        <v>3503</v>
      </c>
      <c r="T489" t="s">
        <v>811</v>
      </c>
      <c r="U489" t="s">
        <v>3504</v>
      </c>
      <c r="V489" t="s">
        <v>181</v>
      </c>
      <c r="W489">
        <v>2008</v>
      </c>
      <c r="X489">
        <v>30585.4</v>
      </c>
    </row>
    <row r="490" spans="1:24" x14ac:dyDescent="0.3">
      <c r="A490">
        <v>489</v>
      </c>
      <c r="B490">
        <v>324</v>
      </c>
      <c r="C490" t="s">
        <v>246</v>
      </c>
      <c r="D490" t="s">
        <v>3505</v>
      </c>
      <c r="E490">
        <v>61</v>
      </c>
      <c r="F490" t="s">
        <v>32</v>
      </c>
      <c r="G490">
        <v>718</v>
      </c>
      <c r="H490" t="s">
        <v>3506</v>
      </c>
      <c r="I490" t="s">
        <v>3507</v>
      </c>
      <c r="J490" t="s">
        <v>447</v>
      </c>
      <c r="K490">
        <v>21192</v>
      </c>
      <c r="L490" t="s">
        <v>1444</v>
      </c>
      <c r="M490" t="s">
        <v>96</v>
      </c>
      <c r="N490" t="s">
        <v>73</v>
      </c>
      <c r="O490" s="1">
        <v>44429</v>
      </c>
      <c r="P490" s="1" t="str">
        <f>_xlfn.XLOOKUP(_xlfn.XLOOKUP($B490,Sheet6!$A:$A,Sheet6!$D:$D),Sheet7!$A:$A,Sheet7!B:B)</f>
        <v>Ursola</v>
      </c>
      <c r="Q490" s="1" t="str">
        <f>_xlfn.XLOOKUP(_xlfn.XLOOKUP($B490,Sheet6!$A:$A,Sheet6!$D:$D),Sheet7!$A:$A,Sheet7!C:C)</f>
        <v>Groundwater</v>
      </c>
      <c r="R490" s="1" t="str">
        <f>_xlfn.XLOOKUP(_xlfn.XLOOKUP($B490,Sheet6!$A:$A,Sheet6!$D:$D),Sheet7!$A:$A,Sheet7!D:D)</f>
        <v>Sales II</v>
      </c>
      <c r="S490" t="s">
        <v>3508</v>
      </c>
      <c r="T490" t="s">
        <v>678</v>
      </c>
      <c r="U490" t="s">
        <v>1235</v>
      </c>
      <c r="V490" t="s">
        <v>647</v>
      </c>
      <c r="W490">
        <v>2005</v>
      </c>
      <c r="X490">
        <v>10260.879999999999</v>
      </c>
    </row>
    <row r="491" spans="1:24" x14ac:dyDescent="0.3">
      <c r="A491">
        <v>490</v>
      </c>
      <c r="B491">
        <v>924</v>
      </c>
      <c r="C491" t="s">
        <v>3509</v>
      </c>
      <c r="D491" t="s">
        <v>3510</v>
      </c>
      <c r="E491">
        <v>56</v>
      </c>
      <c r="F491" t="s">
        <v>56</v>
      </c>
      <c r="G491">
        <v>739</v>
      </c>
      <c r="H491" t="s">
        <v>3511</v>
      </c>
      <c r="I491" t="s">
        <v>3512</v>
      </c>
      <c r="J491" t="s">
        <v>493</v>
      </c>
      <c r="K491">
        <v>98642</v>
      </c>
      <c r="L491" t="s">
        <v>1890</v>
      </c>
      <c r="M491" t="s">
        <v>3513</v>
      </c>
      <c r="N491" t="s">
        <v>73</v>
      </c>
      <c r="O491" s="1">
        <v>44654</v>
      </c>
      <c r="P491" s="1" t="str">
        <f>_xlfn.XLOOKUP(_xlfn.XLOOKUP($B491,Sheet6!$A:$A,Sheet6!$D:$D),Sheet7!$A:$A,Sheet7!B:B)</f>
        <v>Donnell</v>
      </c>
      <c r="Q491" s="1" t="str">
        <f>_xlfn.XLOOKUP(_xlfn.XLOOKUP($B491,Sheet6!$A:$A,Sheet6!$D:$D),Sheet7!$A:$A,Sheet7!C:C)</f>
        <v>Grzelewski</v>
      </c>
      <c r="R491" s="1" t="str">
        <f>_xlfn.XLOOKUP(_xlfn.XLOOKUP($B491,Sheet6!$A:$A,Sheet6!$D:$D),Sheet7!$A:$A,Sheet7!D:D)</f>
        <v>Sales Vet</v>
      </c>
      <c r="S491" t="s">
        <v>3514</v>
      </c>
      <c r="T491" t="s">
        <v>1079</v>
      </c>
      <c r="U491" t="s">
        <v>3515</v>
      </c>
      <c r="V491" t="s">
        <v>211</v>
      </c>
      <c r="W491">
        <v>2001</v>
      </c>
      <c r="X491">
        <v>33045.08</v>
      </c>
    </row>
    <row r="492" spans="1:24" x14ac:dyDescent="0.3">
      <c r="A492">
        <v>491</v>
      </c>
      <c r="B492">
        <v>866</v>
      </c>
      <c r="C492" t="s">
        <v>3516</v>
      </c>
      <c r="D492" t="s">
        <v>3517</v>
      </c>
      <c r="E492">
        <v>56</v>
      </c>
      <c r="F492" t="s">
        <v>32</v>
      </c>
      <c r="G492">
        <v>704</v>
      </c>
      <c r="H492" t="s">
        <v>3518</v>
      </c>
      <c r="I492" t="s">
        <v>3519</v>
      </c>
      <c r="J492" t="s">
        <v>2232</v>
      </c>
      <c r="K492">
        <v>4</v>
      </c>
      <c r="L492" t="s">
        <v>3520</v>
      </c>
      <c r="M492" t="s">
        <v>1211</v>
      </c>
      <c r="N492" t="s">
        <v>530</v>
      </c>
      <c r="O492" s="1">
        <v>44634</v>
      </c>
      <c r="P492" s="1" t="str">
        <f>_xlfn.XLOOKUP(_xlfn.XLOOKUP($B492,Sheet6!$A:$A,Sheet6!$D:$D),Sheet7!$A:$A,Sheet7!B:B)</f>
        <v>Gerladina</v>
      </c>
      <c r="Q492" s="1" t="str">
        <f>_xlfn.XLOOKUP(_xlfn.XLOOKUP($B492,Sheet6!$A:$A,Sheet6!$D:$D),Sheet7!$A:$A,Sheet7!C:C)</f>
        <v>Clitheroe</v>
      </c>
      <c r="R492" s="1" t="str">
        <f>_xlfn.XLOOKUP(_xlfn.XLOOKUP($B492,Sheet6!$A:$A,Sheet6!$D:$D),Sheet7!$A:$A,Sheet7!D:D)</f>
        <v>Sales Manager</v>
      </c>
      <c r="S492" t="s">
        <v>3521</v>
      </c>
      <c r="T492" t="s">
        <v>260</v>
      </c>
      <c r="U492" t="s">
        <v>3522</v>
      </c>
      <c r="V492" t="s">
        <v>548</v>
      </c>
      <c r="W492">
        <v>1995</v>
      </c>
      <c r="X492">
        <v>46210.9</v>
      </c>
    </row>
    <row r="493" spans="1:24" x14ac:dyDescent="0.3">
      <c r="A493">
        <v>492</v>
      </c>
      <c r="B493">
        <v>745</v>
      </c>
      <c r="C493" t="s">
        <v>3523</v>
      </c>
      <c r="D493" t="s">
        <v>3524</v>
      </c>
      <c r="E493">
        <v>39</v>
      </c>
      <c r="F493" t="s">
        <v>32</v>
      </c>
      <c r="G493">
        <v>648</v>
      </c>
      <c r="H493" t="s">
        <v>3525</v>
      </c>
      <c r="I493" t="s">
        <v>3526</v>
      </c>
      <c r="J493" t="s">
        <v>512</v>
      </c>
      <c r="K493">
        <v>95</v>
      </c>
      <c r="L493" t="s">
        <v>894</v>
      </c>
      <c r="M493" t="s">
        <v>827</v>
      </c>
      <c r="N493" t="s">
        <v>38</v>
      </c>
      <c r="O493" s="1">
        <v>44588</v>
      </c>
      <c r="P493" s="1" t="str">
        <f>_xlfn.XLOOKUP(_xlfn.XLOOKUP($B493,Sheet6!$A:$A,Sheet6!$D:$D),Sheet7!$A:$A,Sheet7!B:B)</f>
        <v>Lotty</v>
      </c>
      <c r="Q493" s="1" t="str">
        <f>_xlfn.XLOOKUP(_xlfn.XLOOKUP($B493,Sheet6!$A:$A,Sheet6!$D:$D),Sheet7!$A:$A,Sheet7!C:C)</f>
        <v>Gaffey</v>
      </c>
      <c r="R493" s="1" t="str">
        <f>_xlfn.XLOOKUP(_xlfn.XLOOKUP($B493,Sheet6!$A:$A,Sheet6!$D:$D),Sheet7!$A:$A,Sheet7!D:D)</f>
        <v>Sales Vet</v>
      </c>
      <c r="S493" t="s">
        <v>3527</v>
      </c>
      <c r="T493" t="s">
        <v>148</v>
      </c>
      <c r="U493" t="s">
        <v>3528</v>
      </c>
      <c r="V493" t="s">
        <v>388</v>
      </c>
      <c r="W493">
        <v>1986</v>
      </c>
      <c r="X493">
        <v>11879.6</v>
      </c>
    </row>
    <row r="494" spans="1:24" x14ac:dyDescent="0.3">
      <c r="A494">
        <v>493</v>
      </c>
      <c r="B494">
        <v>830</v>
      </c>
      <c r="C494" t="s">
        <v>3529</v>
      </c>
      <c r="D494" t="s">
        <v>3530</v>
      </c>
      <c r="E494">
        <v>37</v>
      </c>
      <c r="F494" t="s">
        <v>426</v>
      </c>
      <c r="G494">
        <v>636</v>
      </c>
      <c r="H494" t="s">
        <v>3531</v>
      </c>
      <c r="I494" t="s">
        <v>3532</v>
      </c>
      <c r="J494" t="s">
        <v>3079</v>
      </c>
      <c r="K494">
        <v>1</v>
      </c>
      <c r="L494" t="s">
        <v>894</v>
      </c>
      <c r="M494" t="s">
        <v>792</v>
      </c>
      <c r="N494" t="s">
        <v>73</v>
      </c>
      <c r="O494" s="1">
        <v>44621</v>
      </c>
      <c r="P494" s="1" t="str">
        <f>_xlfn.XLOOKUP(_xlfn.XLOOKUP($B494,Sheet6!$A:$A,Sheet6!$D:$D),Sheet7!$A:$A,Sheet7!B:B)</f>
        <v>Yetty</v>
      </c>
      <c r="Q494" s="1" t="str">
        <f>_xlfn.XLOOKUP(_xlfn.XLOOKUP($B494,Sheet6!$A:$A,Sheet6!$D:$D),Sheet7!$A:$A,Sheet7!C:C)</f>
        <v>Digman</v>
      </c>
      <c r="R494" s="1" t="str">
        <f>_xlfn.XLOOKUP(_xlfn.XLOOKUP($B494,Sheet6!$A:$A,Sheet6!$D:$D),Sheet7!$A:$A,Sheet7!D:D)</f>
        <v>Sales III</v>
      </c>
      <c r="S494" t="s">
        <v>3533</v>
      </c>
      <c r="T494" t="s">
        <v>179</v>
      </c>
      <c r="U494" t="s">
        <v>3534</v>
      </c>
      <c r="V494" t="s">
        <v>230</v>
      </c>
      <c r="W494">
        <v>2001</v>
      </c>
      <c r="X494">
        <v>11508.88</v>
      </c>
    </row>
    <row r="495" spans="1:24" x14ac:dyDescent="0.3">
      <c r="A495">
        <v>494</v>
      </c>
      <c r="B495">
        <v>227</v>
      </c>
      <c r="C495" t="s">
        <v>3535</v>
      </c>
      <c r="D495" t="s">
        <v>3536</v>
      </c>
      <c r="E495">
        <v>28</v>
      </c>
      <c r="F495" t="s">
        <v>32</v>
      </c>
      <c r="G495">
        <v>631</v>
      </c>
      <c r="H495" t="s">
        <v>3537</v>
      </c>
      <c r="I495" t="s">
        <v>3538</v>
      </c>
      <c r="J495" t="s">
        <v>3461</v>
      </c>
      <c r="K495">
        <v>59</v>
      </c>
      <c r="L495" t="s">
        <v>3166</v>
      </c>
      <c r="M495" t="s">
        <v>1664</v>
      </c>
      <c r="N495" t="s">
        <v>197</v>
      </c>
      <c r="O495" s="1">
        <v>44397</v>
      </c>
      <c r="P495" s="1" t="str">
        <f>_xlfn.XLOOKUP(_xlfn.XLOOKUP($B495,Sheet6!$A:$A,Sheet6!$D:$D),Sheet7!$A:$A,Sheet7!B:B)</f>
        <v>Myrta</v>
      </c>
      <c r="Q495" s="1" t="str">
        <f>_xlfn.XLOOKUP(_xlfn.XLOOKUP($B495,Sheet6!$A:$A,Sheet6!$D:$D),Sheet7!$A:$A,Sheet7!C:C)</f>
        <v>Nottram</v>
      </c>
      <c r="R495" s="1" t="str">
        <f>_xlfn.XLOOKUP(_xlfn.XLOOKUP($B495,Sheet6!$A:$A,Sheet6!$D:$D),Sheet7!$A:$A,Sheet7!D:D)</f>
        <v>Sales II</v>
      </c>
      <c r="S495" t="s">
        <v>3539</v>
      </c>
      <c r="T495" t="s">
        <v>1137</v>
      </c>
      <c r="U495" t="s">
        <v>3540</v>
      </c>
      <c r="V495" t="s">
        <v>128</v>
      </c>
      <c r="W495">
        <v>2012</v>
      </c>
      <c r="X495">
        <v>24828.25</v>
      </c>
    </row>
    <row r="496" spans="1:24" x14ac:dyDescent="0.3">
      <c r="A496">
        <v>495</v>
      </c>
      <c r="B496">
        <v>261</v>
      </c>
      <c r="C496" t="s">
        <v>3541</v>
      </c>
      <c r="D496" t="s">
        <v>3542</v>
      </c>
      <c r="E496">
        <v>52</v>
      </c>
      <c r="F496" t="s">
        <v>32</v>
      </c>
      <c r="G496">
        <v>815</v>
      </c>
      <c r="H496" t="s">
        <v>3543</v>
      </c>
      <c r="I496" t="s">
        <v>3544</v>
      </c>
      <c r="J496" t="s">
        <v>684</v>
      </c>
      <c r="K496">
        <v>73328</v>
      </c>
      <c r="L496" t="s">
        <v>619</v>
      </c>
      <c r="M496" t="s">
        <v>257</v>
      </c>
      <c r="N496" t="s">
        <v>258</v>
      </c>
      <c r="O496" s="1">
        <v>44409</v>
      </c>
      <c r="P496" s="1" t="str">
        <f>_xlfn.XLOOKUP(_xlfn.XLOOKUP($B496,Sheet6!$A:$A,Sheet6!$D:$D),Sheet7!$A:$A,Sheet7!B:B)</f>
        <v>Gerladina</v>
      </c>
      <c r="Q496" s="1" t="str">
        <f>_xlfn.XLOOKUP(_xlfn.XLOOKUP($B496,Sheet6!$A:$A,Sheet6!$D:$D),Sheet7!$A:$A,Sheet7!C:C)</f>
        <v>Clitheroe</v>
      </c>
      <c r="R496" s="1" t="str">
        <f>_xlfn.XLOOKUP(_xlfn.XLOOKUP($B496,Sheet6!$A:$A,Sheet6!$D:$D),Sheet7!$A:$A,Sheet7!D:D)</f>
        <v>Sales Manager</v>
      </c>
      <c r="S496" t="s">
        <v>3545</v>
      </c>
      <c r="T496" t="s">
        <v>600</v>
      </c>
      <c r="U496" t="s">
        <v>3546</v>
      </c>
      <c r="V496" t="s">
        <v>77</v>
      </c>
      <c r="W496">
        <v>1994</v>
      </c>
      <c r="X496">
        <v>44172.63</v>
      </c>
    </row>
    <row r="497" spans="1:24" x14ac:dyDescent="0.3">
      <c r="A497">
        <v>496</v>
      </c>
      <c r="B497">
        <v>190</v>
      </c>
      <c r="C497" t="s">
        <v>3547</v>
      </c>
      <c r="D497" t="s">
        <v>3548</v>
      </c>
      <c r="E497">
        <v>52</v>
      </c>
      <c r="F497" t="s">
        <v>56</v>
      </c>
      <c r="G497">
        <v>753</v>
      </c>
      <c r="H497" t="s">
        <v>3549</v>
      </c>
      <c r="I497" t="s">
        <v>3550</v>
      </c>
      <c r="J497" t="s">
        <v>59</v>
      </c>
      <c r="K497">
        <v>559</v>
      </c>
      <c r="L497" t="s">
        <v>2987</v>
      </c>
      <c r="M497" t="s">
        <v>449</v>
      </c>
      <c r="N497" t="s">
        <v>450</v>
      </c>
      <c r="O497" s="1">
        <v>44382</v>
      </c>
      <c r="P497" s="1" t="str">
        <f>_xlfn.XLOOKUP(_xlfn.XLOOKUP($B497,Sheet6!$A:$A,Sheet6!$D:$D),Sheet7!$A:$A,Sheet7!B:B)</f>
        <v>Alexa</v>
      </c>
      <c r="Q497" s="1" t="str">
        <f>_xlfn.XLOOKUP(_xlfn.XLOOKUP($B497,Sheet6!$A:$A,Sheet6!$D:$D),Sheet7!$A:$A,Sheet7!C:C)</f>
        <v>Argyle</v>
      </c>
      <c r="R497" s="1" t="str">
        <f>_xlfn.XLOOKUP(_xlfn.XLOOKUP($B497,Sheet6!$A:$A,Sheet6!$D:$D),Sheet7!$A:$A,Sheet7!D:D)</f>
        <v>Sales III</v>
      </c>
      <c r="S497" t="s">
        <v>3551</v>
      </c>
      <c r="T497" t="s">
        <v>260</v>
      </c>
      <c r="U497" t="s">
        <v>3552</v>
      </c>
      <c r="V497" t="s">
        <v>181</v>
      </c>
      <c r="W497">
        <v>2009</v>
      </c>
      <c r="X497">
        <v>18508.64</v>
      </c>
    </row>
    <row r="498" spans="1:24" x14ac:dyDescent="0.3">
      <c r="A498">
        <v>497</v>
      </c>
      <c r="B498">
        <v>318</v>
      </c>
      <c r="C498" t="s">
        <v>3553</v>
      </c>
      <c r="D498" t="s">
        <v>3554</v>
      </c>
      <c r="E498">
        <v>20</v>
      </c>
      <c r="F498" t="s">
        <v>56</v>
      </c>
      <c r="G498">
        <v>774</v>
      </c>
      <c r="H498" t="s">
        <v>3555</v>
      </c>
      <c r="I498" t="s">
        <v>3556</v>
      </c>
      <c r="J498" t="s">
        <v>702</v>
      </c>
      <c r="K498">
        <v>33</v>
      </c>
      <c r="L498" t="s">
        <v>3557</v>
      </c>
      <c r="M498" t="s">
        <v>537</v>
      </c>
      <c r="N498" t="s">
        <v>197</v>
      </c>
      <c r="O498" s="1">
        <v>44427</v>
      </c>
      <c r="P498" s="1" t="str">
        <f>_xlfn.XLOOKUP(_xlfn.XLOOKUP($B498,Sheet6!$A:$A,Sheet6!$D:$D),Sheet7!$A:$A,Sheet7!B:B)</f>
        <v>Isidora</v>
      </c>
      <c r="Q498" s="1" t="str">
        <f>_xlfn.XLOOKUP(_xlfn.XLOOKUP($B498,Sheet6!$A:$A,Sheet6!$D:$D),Sheet7!$A:$A,Sheet7!C:C)</f>
        <v>Horbart</v>
      </c>
      <c r="R498" s="1" t="str">
        <f>_xlfn.XLOOKUP(_xlfn.XLOOKUP($B498,Sheet6!$A:$A,Sheet6!$D:$D),Sheet7!$A:$A,Sheet7!D:D)</f>
        <v>Sales Vet</v>
      </c>
      <c r="S498" t="s">
        <v>3558</v>
      </c>
      <c r="T498" t="s">
        <v>64</v>
      </c>
      <c r="U498" t="s">
        <v>1740</v>
      </c>
      <c r="V498" t="s">
        <v>591</v>
      </c>
      <c r="W498">
        <v>2010</v>
      </c>
      <c r="X498">
        <v>42776.17</v>
      </c>
    </row>
    <row r="499" spans="1:24" x14ac:dyDescent="0.3">
      <c r="A499">
        <v>498</v>
      </c>
      <c r="B499">
        <v>582</v>
      </c>
      <c r="C499" t="s">
        <v>3559</v>
      </c>
      <c r="D499" t="s">
        <v>818</v>
      </c>
      <c r="E499">
        <v>29</v>
      </c>
      <c r="F499" t="s">
        <v>32</v>
      </c>
      <c r="G499">
        <v>758</v>
      </c>
      <c r="H499" t="s">
        <v>3560</v>
      </c>
      <c r="I499" t="s">
        <v>3561</v>
      </c>
      <c r="J499" t="s">
        <v>1372</v>
      </c>
      <c r="K499">
        <v>1279</v>
      </c>
      <c r="L499" t="s">
        <v>2251</v>
      </c>
      <c r="M499" t="s">
        <v>856</v>
      </c>
      <c r="N499" t="s">
        <v>73</v>
      </c>
      <c r="O499" s="1">
        <v>44524</v>
      </c>
      <c r="P499" s="1" t="str">
        <f>_xlfn.XLOOKUP(_xlfn.XLOOKUP($B499,Sheet6!$A:$A,Sheet6!$D:$D),Sheet7!$A:$A,Sheet7!B:B)</f>
        <v>Ulysses</v>
      </c>
      <c r="Q499" s="1" t="str">
        <f>_xlfn.XLOOKUP(_xlfn.XLOOKUP($B499,Sheet6!$A:$A,Sheet6!$D:$D),Sheet7!$A:$A,Sheet7!C:C)</f>
        <v>Eustis</v>
      </c>
      <c r="R499" s="1" t="str">
        <f>_xlfn.XLOOKUP(_xlfn.XLOOKUP($B499,Sheet6!$A:$A,Sheet6!$D:$D),Sheet7!$A:$A,Sheet7!D:D)</f>
        <v>Sales III</v>
      </c>
      <c r="S499" t="s">
        <v>3562</v>
      </c>
      <c r="T499" t="s">
        <v>148</v>
      </c>
      <c r="U499" t="s">
        <v>414</v>
      </c>
      <c r="V499" t="s">
        <v>379</v>
      </c>
      <c r="W499">
        <v>2010</v>
      </c>
      <c r="X499">
        <v>19202.25</v>
      </c>
    </row>
    <row r="500" spans="1:24" x14ac:dyDescent="0.3">
      <c r="A500">
        <v>499</v>
      </c>
      <c r="B500">
        <v>69</v>
      </c>
      <c r="C500" t="s">
        <v>3563</v>
      </c>
      <c r="D500" t="s">
        <v>3564</v>
      </c>
      <c r="E500">
        <v>44</v>
      </c>
      <c r="F500" t="s">
        <v>32</v>
      </c>
      <c r="G500">
        <v>727</v>
      </c>
      <c r="H500" t="s">
        <v>3565</v>
      </c>
      <c r="I500" t="s">
        <v>3566</v>
      </c>
      <c r="J500" t="s">
        <v>476</v>
      </c>
      <c r="K500">
        <v>53</v>
      </c>
      <c r="L500" t="s">
        <v>3567</v>
      </c>
      <c r="M500" t="s">
        <v>125</v>
      </c>
      <c r="N500" t="s">
        <v>126</v>
      </c>
      <c r="O500" s="1">
        <v>44344</v>
      </c>
      <c r="P500" s="1" t="str">
        <f>_xlfn.XLOOKUP(_xlfn.XLOOKUP($B500,Sheet6!$A:$A,Sheet6!$D:$D),Sheet7!$A:$A,Sheet7!B:B)</f>
        <v>Worthington</v>
      </c>
      <c r="Q500" s="1" t="str">
        <f>_xlfn.XLOOKUP(_xlfn.XLOOKUP($B500,Sheet6!$A:$A,Sheet6!$D:$D),Sheet7!$A:$A,Sheet7!C:C)</f>
        <v>Stitle</v>
      </c>
      <c r="R500" s="1" t="str">
        <f>_xlfn.XLOOKUP(_xlfn.XLOOKUP($B500,Sheet6!$A:$A,Sheet6!$D:$D),Sheet7!$A:$A,Sheet7!D:D)</f>
        <v>Sales I</v>
      </c>
      <c r="S500" t="s">
        <v>3568</v>
      </c>
      <c r="T500" t="s">
        <v>621</v>
      </c>
      <c r="U500" t="s">
        <v>3569</v>
      </c>
      <c r="V500" t="s">
        <v>53</v>
      </c>
      <c r="W500">
        <v>1998</v>
      </c>
      <c r="X500">
        <v>23157.89</v>
      </c>
    </row>
    <row r="501" spans="1:24" x14ac:dyDescent="0.3">
      <c r="A501">
        <v>500</v>
      </c>
      <c r="B501">
        <v>265</v>
      </c>
      <c r="C501" t="s">
        <v>3570</v>
      </c>
      <c r="D501" t="s">
        <v>3571</v>
      </c>
      <c r="E501">
        <v>28</v>
      </c>
      <c r="F501" t="s">
        <v>708</v>
      </c>
      <c r="G501">
        <v>793</v>
      </c>
      <c r="H501" t="s">
        <v>3572</v>
      </c>
      <c r="I501" t="s">
        <v>3573</v>
      </c>
      <c r="J501" t="s">
        <v>825</v>
      </c>
      <c r="K501">
        <v>7</v>
      </c>
      <c r="L501" t="s">
        <v>553</v>
      </c>
      <c r="M501" t="s">
        <v>934</v>
      </c>
      <c r="N501" t="s">
        <v>935</v>
      </c>
      <c r="O501" s="1">
        <v>44410</v>
      </c>
      <c r="P501" s="1" t="str">
        <f>_xlfn.XLOOKUP(_xlfn.XLOOKUP($B501,Sheet6!$A:$A,Sheet6!$D:$D),Sheet7!$A:$A,Sheet7!B:B)</f>
        <v>Etheline</v>
      </c>
      <c r="Q501" s="1" t="str">
        <f>_xlfn.XLOOKUP(_xlfn.XLOOKUP($B501,Sheet6!$A:$A,Sheet6!$D:$D),Sheet7!$A:$A,Sheet7!C:C)</f>
        <v>Childes</v>
      </c>
      <c r="R501" s="1" t="str">
        <f>_xlfn.XLOOKUP(_xlfn.XLOOKUP($B501,Sheet6!$A:$A,Sheet6!$D:$D),Sheet7!$A:$A,Sheet7!D:D)</f>
        <v>Sales Manager</v>
      </c>
      <c r="S501" t="s">
        <v>3574</v>
      </c>
      <c r="T501" t="s">
        <v>277</v>
      </c>
      <c r="U501" t="s">
        <v>3575</v>
      </c>
      <c r="V501" t="s">
        <v>128</v>
      </c>
      <c r="W501">
        <v>2002</v>
      </c>
      <c r="X501">
        <v>40237.760000000002</v>
      </c>
    </row>
    <row r="502" spans="1:24" x14ac:dyDescent="0.3">
      <c r="A502">
        <v>501</v>
      </c>
      <c r="B502">
        <v>510</v>
      </c>
      <c r="C502" t="s">
        <v>3576</v>
      </c>
      <c r="D502" t="s">
        <v>3577</v>
      </c>
      <c r="E502">
        <v>28</v>
      </c>
      <c r="F502" t="s">
        <v>32</v>
      </c>
      <c r="G502">
        <v>803</v>
      </c>
      <c r="H502" t="s">
        <v>3578</v>
      </c>
      <c r="I502" t="s">
        <v>3579</v>
      </c>
      <c r="J502" t="s">
        <v>341</v>
      </c>
      <c r="K502">
        <v>3</v>
      </c>
      <c r="L502" t="s">
        <v>3192</v>
      </c>
      <c r="M502" t="s">
        <v>934</v>
      </c>
      <c r="N502" t="s">
        <v>935</v>
      </c>
      <c r="O502" s="1">
        <v>44498</v>
      </c>
      <c r="P502" s="1" t="str">
        <f>_xlfn.XLOOKUP(_xlfn.XLOOKUP($B502,Sheet6!$A:$A,Sheet6!$D:$D),Sheet7!$A:$A,Sheet7!B:B)</f>
        <v>Etheline</v>
      </c>
      <c r="Q502" s="1" t="str">
        <f>_xlfn.XLOOKUP(_xlfn.XLOOKUP($B502,Sheet6!$A:$A,Sheet6!$D:$D),Sheet7!$A:$A,Sheet7!C:C)</f>
        <v>Childes</v>
      </c>
      <c r="R502" s="1" t="str">
        <f>_xlfn.XLOOKUP(_xlfn.XLOOKUP($B502,Sheet6!$A:$A,Sheet6!$D:$D),Sheet7!$A:$A,Sheet7!D:D)</f>
        <v>Sales Manager</v>
      </c>
      <c r="S502" t="s">
        <v>3580</v>
      </c>
      <c r="T502" t="s">
        <v>148</v>
      </c>
      <c r="U502" t="s">
        <v>1213</v>
      </c>
      <c r="V502" t="s">
        <v>29</v>
      </c>
      <c r="W502">
        <v>1999</v>
      </c>
      <c r="X502">
        <v>22741.57</v>
      </c>
    </row>
    <row r="503" spans="1:24" x14ac:dyDescent="0.3">
      <c r="A503">
        <v>502</v>
      </c>
      <c r="B503">
        <v>176</v>
      </c>
      <c r="C503" t="s">
        <v>3581</v>
      </c>
      <c r="D503" t="s">
        <v>3582</v>
      </c>
      <c r="E503">
        <v>64</v>
      </c>
      <c r="F503" t="s">
        <v>32</v>
      </c>
      <c r="G503">
        <v>683</v>
      </c>
      <c r="H503" t="s">
        <v>3583</v>
      </c>
      <c r="I503" t="s">
        <v>3584</v>
      </c>
      <c r="J503" t="s">
        <v>3585</v>
      </c>
      <c r="K503">
        <v>582</v>
      </c>
      <c r="L503" t="s">
        <v>580</v>
      </c>
      <c r="M503" t="s">
        <v>3098</v>
      </c>
      <c r="N503" t="s">
        <v>38</v>
      </c>
      <c r="O503" s="1">
        <v>44376</v>
      </c>
      <c r="P503" s="1" t="str">
        <f>_xlfn.XLOOKUP(_xlfn.XLOOKUP($B503,Sheet6!$A:$A,Sheet6!$D:$D),Sheet7!$A:$A,Sheet7!B:B)</f>
        <v>Charita</v>
      </c>
      <c r="Q503" s="1" t="str">
        <f>_xlfn.XLOOKUP(_xlfn.XLOOKUP($B503,Sheet6!$A:$A,Sheet6!$D:$D),Sheet7!$A:$A,Sheet7!C:C)</f>
        <v>Philippet</v>
      </c>
      <c r="R503" s="1" t="str">
        <f>_xlfn.XLOOKUP(_xlfn.XLOOKUP($B503,Sheet6!$A:$A,Sheet6!$D:$D),Sheet7!$A:$A,Sheet7!D:D)</f>
        <v>Sales II</v>
      </c>
      <c r="S503" t="s">
        <v>3586</v>
      </c>
      <c r="T503" t="s">
        <v>1347</v>
      </c>
      <c r="U503" t="s">
        <v>3587</v>
      </c>
      <c r="V503" t="s">
        <v>77</v>
      </c>
      <c r="W503">
        <v>2000</v>
      </c>
      <c r="X503">
        <v>46914.03</v>
      </c>
    </row>
    <row r="504" spans="1:24" x14ac:dyDescent="0.3">
      <c r="A504">
        <v>503</v>
      </c>
      <c r="B504">
        <v>705</v>
      </c>
      <c r="C504" t="s">
        <v>3588</v>
      </c>
      <c r="D504" t="s">
        <v>3589</v>
      </c>
      <c r="E504">
        <v>29</v>
      </c>
      <c r="F504" t="s">
        <v>32</v>
      </c>
      <c r="G504">
        <v>755</v>
      </c>
      <c r="H504" t="s">
        <v>3590</v>
      </c>
      <c r="I504" t="s">
        <v>3591</v>
      </c>
      <c r="J504" t="s">
        <v>3592</v>
      </c>
      <c r="K504">
        <v>3</v>
      </c>
      <c r="L504" t="s">
        <v>3593</v>
      </c>
      <c r="M504" t="s">
        <v>3594</v>
      </c>
      <c r="N504" t="s">
        <v>712</v>
      </c>
      <c r="O504" s="1">
        <v>44570</v>
      </c>
      <c r="P504" s="1" t="str">
        <f>_xlfn.XLOOKUP(_xlfn.XLOOKUP($B504,Sheet6!$A:$A,Sheet6!$D:$D),Sheet7!$A:$A,Sheet7!B:B)</f>
        <v>Howey</v>
      </c>
      <c r="Q504" s="1" t="str">
        <f>_xlfn.XLOOKUP(_xlfn.XLOOKUP($B504,Sheet6!$A:$A,Sheet6!$D:$D),Sheet7!$A:$A,Sheet7!C:C)</f>
        <v>Yakobovicz</v>
      </c>
      <c r="R504" s="1" t="str">
        <f>_xlfn.XLOOKUP(_xlfn.XLOOKUP($B504,Sheet6!$A:$A,Sheet6!$D:$D),Sheet7!$A:$A,Sheet7!D:D)</f>
        <v>Sales I</v>
      </c>
      <c r="S504" t="s">
        <v>3595</v>
      </c>
      <c r="T504" t="s">
        <v>179</v>
      </c>
      <c r="U504" t="s">
        <v>3596</v>
      </c>
      <c r="V504" t="s">
        <v>327</v>
      </c>
      <c r="W504">
        <v>2008</v>
      </c>
      <c r="X504">
        <v>11279.14</v>
      </c>
    </row>
    <row r="505" spans="1:24" x14ac:dyDescent="0.3">
      <c r="A505">
        <v>504</v>
      </c>
      <c r="B505">
        <v>192</v>
      </c>
      <c r="C505" t="s">
        <v>3597</v>
      </c>
      <c r="D505" t="s">
        <v>3598</v>
      </c>
      <c r="E505">
        <v>51</v>
      </c>
      <c r="F505" t="s">
        <v>32</v>
      </c>
      <c r="G505">
        <v>842</v>
      </c>
      <c r="H505" t="s">
        <v>3599</v>
      </c>
      <c r="I505" t="s">
        <v>3600</v>
      </c>
      <c r="J505" t="s">
        <v>3601</v>
      </c>
      <c r="K505">
        <v>7951</v>
      </c>
      <c r="L505" t="s">
        <v>1444</v>
      </c>
      <c r="M505" t="s">
        <v>856</v>
      </c>
      <c r="N505" t="s">
        <v>73</v>
      </c>
      <c r="O505" s="1">
        <v>44382</v>
      </c>
      <c r="P505" s="1" t="str">
        <f>_xlfn.XLOOKUP(_xlfn.XLOOKUP($B505,Sheet6!$A:$A,Sheet6!$D:$D),Sheet7!$A:$A,Sheet7!B:B)</f>
        <v>Doti</v>
      </c>
      <c r="Q505" s="1" t="str">
        <f>_xlfn.XLOOKUP(_xlfn.XLOOKUP($B505,Sheet6!$A:$A,Sheet6!$D:$D),Sheet7!$A:$A,Sheet7!C:C)</f>
        <v>Prantl</v>
      </c>
      <c r="R505" s="1" t="str">
        <f>_xlfn.XLOOKUP(_xlfn.XLOOKUP($B505,Sheet6!$A:$A,Sheet6!$D:$D),Sheet7!$A:$A,Sheet7!D:D)</f>
        <v>Sales I</v>
      </c>
      <c r="S505" t="s">
        <v>3602</v>
      </c>
      <c r="T505" t="s">
        <v>40</v>
      </c>
      <c r="U505" t="s">
        <v>3603</v>
      </c>
      <c r="V505" t="s">
        <v>128</v>
      </c>
      <c r="W505">
        <v>2001</v>
      </c>
      <c r="X505">
        <v>45887.64</v>
      </c>
    </row>
    <row r="506" spans="1:24" x14ac:dyDescent="0.3">
      <c r="A506">
        <v>505</v>
      </c>
      <c r="B506">
        <v>476</v>
      </c>
      <c r="C506" t="s">
        <v>1138</v>
      </c>
      <c r="D506" t="s">
        <v>3604</v>
      </c>
      <c r="E506">
        <v>61</v>
      </c>
      <c r="F506" t="s">
        <v>56</v>
      </c>
      <c r="G506">
        <v>682</v>
      </c>
      <c r="H506" t="s">
        <v>3605</v>
      </c>
      <c r="I506" t="s">
        <v>3606</v>
      </c>
      <c r="J506" t="s">
        <v>684</v>
      </c>
      <c r="K506">
        <v>98972</v>
      </c>
      <c r="L506" t="s">
        <v>217</v>
      </c>
      <c r="M506" t="s">
        <v>2298</v>
      </c>
      <c r="N506" t="s">
        <v>86</v>
      </c>
      <c r="O506" s="1">
        <v>44482</v>
      </c>
      <c r="P506" s="1" t="str">
        <f>_xlfn.XLOOKUP(_xlfn.XLOOKUP($B506,Sheet6!$A:$A,Sheet6!$D:$D),Sheet7!$A:$A,Sheet7!B:B)</f>
        <v>Ulysses</v>
      </c>
      <c r="Q506" s="1" t="str">
        <f>_xlfn.XLOOKUP(_xlfn.XLOOKUP($B506,Sheet6!$A:$A,Sheet6!$D:$D),Sheet7!$A:$A,Sheet7!C:C)</f>
        <v>Eustis</v>
      </c>
      <c r="R506" s="1" t="str">
        <f>_xlfn.XLOOKUP(_xlfn.XLOOKUP($B506,Sheet6!$A:$A,Sheet6!$D:$D),Sheet7!$A:$A,Sheet7!D:D)</f>
        <v>Sales III</v>
      </c>
      <c r="S506" t="s">
        <v>3607</v>
      </c>
      <c r="T506" t="s">
        <v>51</v>
      </c>
      <c r="U506">
        <v>323</v>
      </c>
      <c r="V506" t="s">
        <v>53</v>
      </c>
      <c r="W506">
        <v>1993</v>
      </c>
      <c r="X506">
        <v>33261.5</v>
      </c>
    </row>
    <row r="507" spans="1:24" x14ac:dyDescent="0.3">
      <c r="A507">
        <v>506</v>
      </c>
      <c r="B507">
        <v>338</v>
      </c>
      <c r="C507" t="s">
        <v>3608</v>
      </c>
      <c r="D507" t="s">
        <v>3609</v>
      </c>
      <c r="E507">
        <v>36</v>
      </c>
      <c r="F507" t="s">
        <v>32</v>
      </c>
      <c r="G507">
        <v>811</v>
      </c>
      <c r="H507" t="s">
        <v>3610</v>
      </c>
      <c r="I507" t="s">
        <v>3611</v>
      </c>
      <c r="J507" t="s">
        <v>3612</v>
      </c>
      <c r="K507">
        <v>152</v>
      </c>
      <c r="L507" t="s">
        <v>3613</v>
      </c>
      <c r="M507" t="s">
        <v>1044</v>
      </c>
      <c r="N507" t="s">
        <v>1045</v>
      </c>
      <c r="O507" s="1">
        <v>44436</v>
      </c>
      <c r="P507" s="1" t="str">
        <f>_xlfn.XLOOKUP(_xlfn.XLOOKUP($B507,Sheet6!$A:$A,Sheet6!$D:$D),Sheet7!$A:$A,Sheet7!B:B)</f>
        <v>Kelci</v>
      </c>
      <c r="Q507" s="1" t="str">
        <f>_xlfn.XLOOKUP(_xlfn.XLOOKUP($B507,Sheet6!$A:$A,Sheet6!$D:$D),Sheet7!$A:$A,Sheet7!C:C)</f>
        <v>Goldspink</v>
      </c>
      <c r="R507" s="1" t="str">
        <f>_xlfn.XLOOKUP(_xlfn.XLOOKUP($B507,Sheet6!$A:$A,Sheet6!$D:$D),Sheet7!$A:$A,Sheet7!D:D)</f>
        <v>Sales I</v>
      </c>
      <c r="S507" t="s">
        <v>3614</v>
      </c>
      <c r="T507" t="s">
        <v>179</v>
      </c>
      <c r="U507" t="s">
        <v>2685</v>
      </c>
      <c r="V507" t="s">
        <v>77</v>
      </c>
      <c r="W507">
        <v>2009</v>
      </c>
      <c r="X507">
        <v>15567.73</v>
      </c>
    </row>
    <row r="508" spans="1:24" x14ac:dyDescent="0.3">
      <c r="A508">
        <v>507</v>
      </c>
      <c r="B508">
        <v>842</v>
      </c>
      <c r="C508" t="s">
        <v>3615</v>
      </c>
      <c r="D508" t="s">
        <v>3616</v>
      </c>
      <c r="E508">
        <v>44</v>
      </c>
      <c r="F508" t="s">
        <v>56</v>
      </c>
      <c r="G508">
        <v>835</v>
      </c>
      <c r="H508" t="s">
        <v>3617</v>
      </c>
      <c r="I508" t="s">
        <v>3618</v>
      </c>
      <c r="J508" t="s">
        <v>447</v>
      </c>
      <c r="K508">
        <v>47</v>
      </c>
      <c r="L508" t="s">
        <v>3222</v>
      </c>
      <c r="M508" t="s">
        <v>587</v>
      </c>
      <c r="N508" t="s">
        <v>364</v>
      </c>
      <c r="O508" s="1">
        <v>44628</v>
      </c>
      <c r="P508" s="1" t="str">
        <f>_xlfn.XLOOKUP(_xlfn.XLOOKUP($B508,Sheet6!$A:$A,Sheet6!$D:$D),Sheet7!$A:$A,Sheet7!B:B)</f>
        <v>Alexa</v>
      </c>
      <c r="Q508" s="1" t="str">
        <f>_xlfn.XLOOKUP(_xlfn.XLOOKUP($B508,Sheet6!$A:$A,Sheet6!$D:$D),Sheet7!$A:$A,Sheet7!C:C)</f>
        <v>Argyle</v>
      </c>
      <c r="R508" s="1" t="str">
        <f>_xlfn.XLOOKUP(_xlfn.XLOOKUP($B508,Sheet6!$A:$A,Sheet6!$D:$D),Sheet7!$A:$A,Sheet7!D:D)</f>
        <v>Sales III</v>
      </c>
      <c r="S508" t="s">
        <v>3619</v>
      </c>
      <c r="T508" t="s">
        <v>260</v>
      </c>
      <c r="U508" t="s">
        <v>3620</v>
      </c>
      <c r="V508" t="s">
        <v>327</v>
      </c>
      <c r="W508">
        <v>2009</v>
      </c>
      <c r="X508">
        <v>6757.67</v>
      </c>
    </row>
    <row r="509" spans="1:24" x14ac:dyDescent="0.3">
      <c r="A509">
        <v>508</v>
      </c>
      <c r="B509">
        <v>544</v>
      </c>
      <c r="C509" t="s">
        <v>3621</v>
      </c>
      <c r="D509" t="s">
        <v>3622</v>
      </c>
      <c r="E509">
        <v>66</v>
      </c>
      <c r="F509" t="s">
        <v>32</v>
      </c>
      <c r="G509">
        <v>733</v>
      </c>
      <c r="H509" t="s">
        <v>3623</v>
      </c>
      <c r="I509" t="s">
        <v>3624</v>
      </c>
      <c r="J509" t="s">
        <v>3079</v>
      </c>
      <c r="K509">
        <v>3353</v>
      </c>
      <c r="L509" t="s">
        <v>3625</v>
      </c>
      <c r="M509" t="s">
        <v>792</v>
      </c>
      <c r="N509" t="s">
        <v>73</v>
      </c>
      <c r="O509" s="1">
        <v>44507</v>
      </c>
      <c r="P509" s="1" t="str">
        <f>_xlfn.XLOOKUP(_xlfn.XLOOKUP($B509,Sheet6!$A:$A,Sheet6!$D:$D),Sheet7!$A:$A,Sheet7!B:B)</f>
        <v>Lotty</v>
      </c>
      <c r="Q509" s="1" t="str">
        <f>_xlfn.XLOOKUP(_xlfn.XLOOKUP($B509,Sheet6!$A:$A,Sheet6!$D:$D),Sheet7!$A:$A,Sheet7!C:C)</f>
        <v>Gaffey</v>
      </c>
      <c r="R509" s="1" t="str">
        <f>_xlfn.XLOOKUP(_xlfn.XLOOKUP($B509,Sheet6!$A:$A,Sheet6!$D:$D),Sheet7!$A:$A,Sheet7!D:D)</f>
        <v>Sales Vet</v>
      </c>
      <c r="S509" t="s">
        <v>3626</v>
      </c>
      <c r="T509" t="s">
        <v>377</v>
      </c>
      <c r="U509" t="s">
        <v>378</v>
      </c>
      <c r="V509" t="s">
        <v>99</v>
      </c>
      <c r="W509">
        <v>1987</v>
      </c>
      <c r="X509">
        <v>19666.240000000002</v>
      </c>
    </row>
    <row r="510" spans="1:24" x14ac:dyDescent="0.3">
      <c r="A510">
        <v>509</v>
      </c>
      <c r="B510">
        <v>694</v>
      </c>
      <c r="C510" t="s">
        <v>3627</v>
      </c>
      <c r="D510" t="s">
        <v>3628</v>
      </c>
      <c r="E510">
        <v>20</v>
      </c>
      <c r="F510" t="s">
        <v>32</v>
      </c>
      <c r="G510">
        <v>761</v>
      </c>
      <c r="H510" t="s">
        <v>3629</v>
      </c>
      <c r="I510" t="s">
        <v>3630</v>
      </c>
      <c r="J510" t="s">
        <v>560</v>
      </c>
      <c r="K510">
        <v>3</v>
      </c>
      <c r="L510" t="s">
        <v>1819</v>
      </c>
      <c r="M510" t="s">
        <v>96</v>
      </c>
      <c r="N510" t="s">
        <v>73</v>
      </c>
      <c r="O510" s="1">
        <v>44566</v>
      </c>
      <c r="P510" s="1" t="str">
        <f>_xlfn.XLOOKUP(_xlfn.XLOOKUP($B510,Sheet6!$A:$A,Sheet6!$D:$D),Sheet7!$A:$A,Sheet7!B:B)</f>
        <v>Debora</v>
      </c>
      <c r="Q510" s="1" t="str">
        <f>_xlfn.XLOOKUP(_xlfn.XLOOKUP($B510,Sheet6!$A:$A,Sheet6!$D:$D),Sheet7!$A:$A,Sheet7!C:C)</f>
        <v>Moral</v>
      </c>
      <c r="R510" s="1" t="str">
        <f>_xlfn.XLOOKUP(_xlfn.XLOOKUP($B510,Sheet6!$A:$A,Sheet6!$D:$D),Sheet7!$A:$A,Sheet7!D:D)</f>
        <v>Sales III</v>
      </c>
      <c r="S510" t="s">
        <v>3631</v>
      </c>
      <c r="T510" t="s">
        <v>51</v>
      </c>
      <c r="U510" t="s">
        <v>1288</v>
      </c>
      <c r="V510" t="s">
        <v>379</v>
      </c>
      <c r="W510">
        <v>1985</v>
      </c>
      <c r="X510">
        <v>40363.980000000003</v>
      </c>
    </row>
    <row r="511" spans="1:24" x14ac:dyDescent="0.3">
      <c r="A511">
        <v>510</v>
      </c>
      <c r="B511">
        <v>144</v>
      </c>
      <c r="C511" t="s">
        <v>3632</v>
      </c>
      <c r="D511" t="s">
        <v>3633</v>
      </c>
      <c r="E511">
        <v>64</v>
      </c>
      <c r="F511" t="s">
        <v>56</v>
      </c>
      <c r="G511">
        <v>753</v>
      </c>
      <c r="H511" t="s">
        <v>3634</v>
      </c>
      <c r="I511" t="s">
        <v>3635</v>
      </c>
      <c r="J511" t="s">
        <v>1472</v>
      </c>
      <c r="K511">
        <v>17</v>
      </c>
      <c r="L511" t="s">
        <v>3636</v>
      </c>
      <c r="M511" t="s">
        <v>96</v>
      </c>
      <c r="N511" t="s">
        <v>73</v>
      </c>
      <c r="O511" s="1">
        <v>44363</v>
      </c>
      <c r="P511" s="1" t="str">
        <f>_xlfn.XLOOKUP(_xlfn.XLOOKUP($B511,Sheet6!$A:$A,Sheet6!$D:$D),Sheet7!$A:$A,Sheet7!B:B)</f>
        <v>Gerladina</v>
      </c>
      <c r="Q511" s="1" t="str">
        <f>_xlfn.XLOOKUP(_xlfn.XLOOKUP($B511,Sheet6!$A:$A,Sheet6!$D:$D),Sheet7!$A:$A,Sheet7!C:C)</f>
        <v>Clitheroe</v>
      </c>
      <c r="R511" s="1" t="str">
        <f>_xlfn.XLOOKUP(_xlfn.XLOOKUP($B511,Sheet6!$A:$A,Sheet6!$D:$D),Sheet7!$A:$A,Sheet7!D:D)</f>
        <v>Sales Manager</v>
      </c>
      <c r="S511" t="s">
        <v>3637</v>
      </c>
      <c r="T511" t="s">
        <v>27</v>
      </c>
      <c r="U511" t="s">
        <v>432</v>
      </c>
      <c r="V511" t="s">
        <v>53</v>
      </c>
      <c r="W511">
        <v>1987</v>
      </c>
      <c r="X511">
        <v>42229.74</v>
      </c>
    </row>
    <row r="512" spans="1:24" x14ac:dyDescent="0.3">
      <c r="A512">
        <v>511</v>
      </c>
      <c r="B512">
        <v>624</v>
      </c>
      <c r="C512" t="s">
        <v>3638</v>
      </c>
      <c r="D512" t="s">
        <v>3639</v>
      </c>
      <c r="E512">
        <v>42</v>
      </c>
      <c r="F512" t="s">
        <v>32</v>
      </c>
      <c r="G512">
        <v>820</v>
      </c>
      <c r="H512" t="s">
        <v>3640</v>
      </c>
      <c r="I512" t="s">
        <v>3641</v>
      </c>
      <c r="J512" t="s">
        <v>1586</v>
      </c>
      <c r="K512">
        <v>780</v>
      </c>
      <c r="L512" t="s">
        <v>25</v>
      </c>
      <c r="M512" t="s">
        <v>3642</v>
      </c>
      <c r="N512" t="s">
        <v>38</v>
      </c>
      <c r="O512" s="1">
        <v>44537</v>
      </c>
      <c r="P512" s="1" t="str">
        <f>_xlfn.XLOOKUP(_xlfn.XLOOKUP($B512,Sheet6!$A:$A,Sheet6!$D:$D),Sheet7!$A:$A,Sheet7!B:B)</f>
        <v>Worthington</v>
      </c>
      <c r="Q512" s="1" t="str">
        <f>_xlfn.XLOOKUP(_xlfn.XLOOKUP($B512,Sheet6!$A:$A,Sheet6!$D:$D),Sheet7!$A:$A,Sheet7!C:C)</f>
        <v>Stitle</v>
      </c>
      <c r="R512" s="1" t="str">
        <f>_xlfn.XLOOKUP(_xlfn.XLOOKUP($B512,Sheet6!$A:$A,Sheet6!$D:$D),Sheet7!$A:$A,Sheet7!D:D)</f>
        <v>Sales I</v>
      </c>
      <c r="S512" t="s">
        <v>3643</v>
      </c>
      <c r="T512" t="s">
        <v>75</v>
      </c>
      <c r="U512" t="s">
        <v>3644</v>
      </c>
      <c r="V512" t="s">
        <v>327</v>
      </c>
      <c r="W512">
        <v>1989</v>
      </c>
      <c r="X512">
        <v>32832.25</v>
      </c>
    </row>
    <row r="513" spans="1:24" x14ac:dyDescent="0.3">
      <c r="A513">
        <v>512</v>
      </c>
      <c r="B513">
        <v>291</v>
      </c>
      <c r="C513" t="s">
        <v>3645</v>
      </c>
      <c r="D513" t="s">
        <v>3646</v>
      </c>
      <c r="E513">
        <v>47</v>
      </c>
      <c r="F513" t="s">
        <v>501</v>
      </c>
      <c r="G513">
        <v>705</v>
      </c>
      <c r="H513" t="s">
        <v>3647</v>
      </c>
      <c r="I513" t="s">
        <v>3648</v>
      </c>
      <c r="J513" t="s">
        <v>577</v>
      </c>
      <c r="K513">
        <v>58829</v>
      </c>
      <c r="L513" t="s">
        <v>3649</v>
      </c>
      <c r="M513" t="s">
        <v>1044</v>
      </c>
      <c r="N513" t="s">
        <v>1045</v>
      </c>
      <c r="O513" s="1">
        <v>44416</v>
      </c>
      <c r="P513" s="1" t="str">
        <f>_xlfn.XLOOKUP(_xlfn.XLOOKUP($B513,Sheet6!$A:$A,Sheet6!$D:$D),Sheet7!$A:$A,Sheet7!B:B)</f>
        <v>Wendell</v>
      </c>
      <c r="Q513" s="1" t="str">
        <f>_xlfn.XLOOKUP(_xlfn.XLOOKUP($B513,Sheet6!$A:$A,Sheet6!$D:$D),Sheet7!$A:$A,Sheet7!C:C)</f>
        <v>Sulter</v>
      </c>
      <c r="R513" s="1" t="str">
        <f>_xlfn.XLOOKUP(_xlfn.XLOOKUP($B513,Sheet6!$A:$A,Sheet6!$D:$D),Sheet7!$A:$A,Sheet7!D:D)</f>
        <v>Sales I</v>
      </c>
      <c r="S513" t="s">
        <v>3650</v>
      </c>
      <c r="T513" t="s">
        <v>117</v>
      </c>
      <c r="U513" t="s">
        <v>3301</v>
      </c>
      <c r="V513" t="s">
        <v>53</v>
      </c>
      <c r="W513">
        <v>2009</v>
      </c>
      <c r="X513">
        <v>51361.61</v>
      </c>
    </row>
    <row r="514" spans="1:24" x14ac:dyDescent="0.3">
      <c r="A514">
        <v>513</v>
      </c>
      <c r="B514">
        <v>10</v>
      </c>
      <c r="C514" t="s">
        <v>3651</v>
      </c>
      <c r="D514" t="s">
        <v>3652</v>
      </c>
      <c r="E514">
        <v>32</v>
      </c>
      <c r="F514" t="s">
        <v>56</v>
      </c>
      <c r="G514">
        <v>834</v>
      </c>
      <c r="H514" t="s">
        <v>3653</v>
      </c>
      <c r="I514" t="s">
        <v>3654</v>
      </c>
      <c r="J514" t="s">
        <v>585</v>
      </c>
      <c r="K514">
        <v>462</v>
      </c>
      <c r="L514" t="s">
        <v>3655</v>
      </c>
      <c r="M514" t="s">
        <v>3656</v>
      </c>
      <c r="N514" t="s">
        <v>38</v>
      </c>
      <c r="O514" s="1">
        <v>44324</v>
      </c>
      <c r="P514" s="1" t="str">
        <f>_xlfn.XLOOKUP(_xlfn.XLOOKUP($B514,Sheet6!$A:$A,Sheet6!$D:$D),Sheet7!$A:$A,Sheet7!B:B)</f>
        <v>Isidora</v>
      </c>
      <c r="Q514" s="1" t="str">
        <f>_xlfn.XLOOKUP(_xlfn.XLOOKUP($B514,Sheet6!$A:$A,Sheet6!$D:$D),Sheet7!$A:$A,Sheet7!C:C)</f>
        <v>Horbart</v>
      </c>
      <c r="R514" s="1" t="str">
        <f>_xlfn.XLOOKUP(_xlfn.XLOOKUP($B514,Sheet6!$A:$A,Sheet6!$D:$D),Sheet7!$A:$A,Sheet7!D:D)</f>
        <v>Sales Vet</v>
      </c>
      <c r="S514" t="s">
        <v>3657</v>
      </c>
      <c r="T514" t="s">
        <v>209</v>
      </c>
      <c r="U514" t="s">
        <v>516</v>
      </c>
      <c r="V514" t="s">
        <v>77</v>
      </c>
      <c r="W514">
        <v>2012</v>
      </c>
      <c r="X514">
        <v>22596.29</v>
      </c>
    </row>
    <row r="515" spans="1:24" x14ac:dyDescent="0.3">
      <c r="A515">
        <v>514</v>
      </c>
      <c r="B515">
        <v>133</v>
      </c>
      <c r="C515" t="s">
        <v>3658</v>
      </c>
      <c r="D515" t="s">
        <v>3659</v>
      </c>
      <c r="E515">
        <v>42</v>
      </c>
      <c r="F515" t="s">
        <v>32</v>
      </c>
      <c r="G515">
        <v>836</v>
      </c>
      <c r="H515" t="s">
        <v>3660</v>
      </c>
      <c r="I515" t="s">
        <v>3661</v>
      </c>
      <c r="J515" t="s">
        <v>825</v>
      </c>
      <c r="K515">
        <v>75339</v>
      </c>
      <c r="L515" t="s">
        <v>106</v>
      </c>
      <c r="M515" t="s">
        <v>1557</v>
      </c>
      <c r="N515" t="s">
        <v>287</v>
      </c>
      <c r="O515" s="1">
        <v>44360</v>
      </c>
      <c r="P515" s="1" t="str">
        <f>_xlfn.XLOOKUP(_xlfn.XLOOKUP($B515,Sheet6!$A:$A,Sheet6!$D:$D),Sheet7!$A:$A,Sheet7!B:B)</f>
        <v>Lotty</v>
      </c>
      <c r="Q515" s="1" t="str">
        <f>_xlfn.XLOOKUP(_xlfn.XLOOKUP($B515,Sheet6!$A:$A,Sheet6!$D:$D),Sheet7!$A:$A,Sheet7!C:C)</f>
        <v>Gaffey</v>
      </c>
      <c r="R515" s="1" t="str">
        <f>_xlfn.XLOOKUP(_xlfn.XLOOKUP($B515,Sheet6!$A:$A,Sheet6!$D:$D),Sheet7!$A:$A,Sheet7!D:D)</f>
        <v>Sales Vet</v>
      </c>
      <c r="S515" t="s">
        <v>3662</v>
      </c>
      <c r="T515" t="s">
        <v>157</v>
      </c>
      <c r="U515" t="s">
        <v>397</v>
      </c>
      <c r="V515" t="s">
        <v>379</v>
      </c>
      <c r="W515">
        <v>2004</v>
      </c>
      <c r="X515">
        <v>49885.03</v>
      </c>
    </row>
    <row r="516" spans="1:24" x14ac:dyDescent="0.3">
      <c r="A516">
        <v>515</v>
      </c>
      <c r="B516">
        <v>370</v>
      </c>
      <c r="C516" t="s">
        <v>3663</v>
      </c>
      <c r="D516" t="s">
        <v>3664</v>
      </c>
      <c r="E516">
        <v>63</v>
      </c>
      <c r="F516" t="s">
        <v>32</v>
      </c>
      <c r="G516">
        <v>799</v>
      </c>
      <c r="H516" t="s">
        <v>3665</v>
      </c>
      <c r="I516" t="s">
        <v>3666</v>
      </c>
      <c r="J516" t="s">
        <v>352</v>
      </c>
      <c r="K516">
        <v>1</v>
      </c>
      <c r="L516" t="s">
        <v>2786</v>
      </c>
      <c r="M516" t="s">
        <v>537</v>
      </c>
      <c r="N516" t="s">
        <v>197</v>
      </c>
      <c r="O516" s="1">
        <v>44449</v>
      </c>
      <c r="P516" s="1" t="str">
        <f>_xlfn.XLOOKUP(_xlfn.XLOOKUP($B516,Sheet6!$A:$A,Sheet6!$D:$D),Sheet7!$A:$A,Sheet7!B:B)</f>
        <v>Aubine</v>
      </c>
      <c r="Q516" s="1" t="str">
        <f>_xlfn.XLOOKUP(_xlfn.XLOOKUP($B516,Sheet6!$A:$A,Sheet6!$D:$D),Sheet7!$A:$A,Sheet7!C:C)</f>
        <v>Agirre</v>
      </c>
      <c r="R516" s="1" t="str">
        <f>_xlfn.XLOOKUP(_xlfn.XLOOKUP($B516,Sheet6!$A:$A,Sheet6!$D:$D),Sheet7!$A:$A,Sheet7!D:D)</f>
        <v>Sales I</v>
      </c>
      <c r="S516" t="s">
        <v>3667</v>
      </c>
      <c r="T516" t="s">
        <v>64</v>
      </c>
      <c r="U516" t="s">
        <v>356</v>
      </c>
      <c r="V516" t="s">
        <v>181</v>
      </c>
      <c r="W516">
        <v>2007</v>
      </c>
      <c r="X516">
        <v>30904.61</v>
      </c>
    </row>
    <row r="517" spans="1:24" x14ac:dyDescent="0.3">
      <c r="A517">
        <v>516</v>
      </c>
      <c r="B517">
        <v>415</v>
      </c>
      <c r="C517" t="s">
        <v>207</v>
      </c>
      <c r="D517" t="s">
        <v>3668</v>
      </c>
      <c r="E517">
        <v>58</v>
      </c>
      <c r="F517" t="s">
        <v>56</v>
      </c>
      <c r="G517">
        <v>838</v>
      </c>
      <c r="H517" t="s">
        <v>3669</v>
      </c>
      <c r="I517" t="s">
        <v>3670</v>
      </c>
      <c r="J517" t="s">
        <v>1091</v>
      </c>
      <c r="K517">
        <v>72</v>
      </c>
      <c r="L517" t="s">
        <v>217</v>
      </c>
      <c r="M517" t="s">
        <v>545</v>
      </c>
      <c r="N517" t="s">
        <v>38</v>
      </c>
      <c r="O517" s="1">
        <v>44459</v>
      </c>
      <c r="P517" s="1" t="str">
        <f>_xlfn.XLOOKUP(_xlfn.XLOOKUP($B517,Sheet6!$A:$A,Sheet6!$D:$D),Sheet7!$A:$A,Sheet7!B:B)</f>
        <v>Lotty</v>
      </c>
      <c r="Q517" s="1" t="str">
        <f>_xlfn.XLOOKUP(_xlfn.XLOOKUP($B517,Sheet6!$A:$A,Sheet6!$D:$D),Sheet7!$A:$A,Sheet7!C:C)</f>
        <v>Gaffey</v>
      </c>
      <c r="R517" s="1" t="str">
        <f>_xlfn.XLOOKUP(_xlfn.XLOOKUP($B517,Sheet6!$A:$A,Sheet6!$D:$D),Sheet7!$A:$A,Sheet7!D:D)</f>
        <v>Sales Vet</v>
      </c>
      <c r="S517" t="s">
        <v>3671</v>
      </c>
      <c r="T517" t="s">
        <v>64</v>
      </c>
      <c r="U517" t="s">
        <v>2713</v>
      </c>
      <c r="V517" t="s">
        <v>77</v>
      </c>
      <c r="W517">
        <v>1999</v>
      </c>
      <c r="X517">
        <v>15599.64</v>
      </c>
    </row>
    <row r="518" spans="1:24" x14ac:dyDescent="0.3">
      <c r="A518">
        <v>517</v>
      </c>
      <c r="B518">
        <v>107</v>
      </c>
      <c r="C518" t="s">
        <v>3672</v>
      </c>
      <c r="D518" t="s">
        <v>3673</v>
      </c>
      <c r="E518">
        <v>61</v>
      </c>
      <c r="F518" t="s">
        <v>501</v>
      </c>
      <c r="G518">
        <v>847</v>
      </c>
      <c r="H518" t="s">
        <v>3674</v>
      </c>
      <c r="I518" t="s">
        <v>3675</v>
      </c>
      <c r="J518" t="s">
        <v>3676</v>
      </c>
      <c r="K518">
        <v>58191</v>
      </c>
      <c r="L518" t="s">
        <v>3677</v>
      </c>
      <c r="M518" t="s">
        <v>404</v>
      </c>
      <c r="N518" t="s">
        <v>86</v>
      </c>
      <c r="O518" s="1">
        <v>44355</v>
      </c>
      <c r="P518" s="1" t="str">
        <f>_xlfn.XLOOKUP(_xlfn.XLOOKUP($B518,Sheet6!$A:$A,Sheet6!$D:$D),Sheet7!$A:$A,Sheet7!B:B)</f>
        <v>Ursola</v>
      </c>
      <c r="Q518" s="1" t="str">
        <f>_xlfn.XLOOKUP(_xlfn.XLOOKUP($B518,Sheet6!$A:$A,Sheet6!$D:$D),Sheet7!$A:$A,Sheet7!C:C)</f>
        <v>Groundwater</v>
      </c>
      <c r="R518" s="1" t="str">
        <f>_xlfn.XLOOKUP(_xlfn.XLOOKUP($B518,Sheet6!$A:$A,Sheet6!$D:$D),Sheet7!$A:$A,Sheet7!D:D)</f>
        <v>Sales II</v>
      </c>
      <c r="S518" t="s">
        <v>3678</v>
      </c>
      <c r="T518" t="s">
        <v>40</v>
      </c>
      <c r="U518" t="s">
        <v>3679</v>
      </c>
      <c r="V518" t="s">
        <v>230</v>
      </c>
      <c r="W518">
        <v>2008</v>
      </c>
      <c r="X518">
        <v>20397.849999999999</v>
      </c>
    </row>
    <row r="519" spans="1:24" x14ac:dyDescent="0.3">
      <c r="A519">
        <v>518</v>
      </c>
      <c r="B519">
        <v>550</v>
      </c>
      <c r="C519" t="s">
        <v>3680</v>
      </c>
      <c r="D519" t="s">
        <v>3681</v>
      </c>
      <c r="E519">
        <v>55</v>
      </c>
      <c r="F519" t="s">
        <v>56</v>
      </c>
      <c r="G519">
        <v>807</v>
      </c>
      <c r="H519" t="s">
        <v>3682</v>
      </c>
      <c r="I519" t="s">
        <v>3683</v>
      </c>
      <c r="J519" t="s">
        <v>3585</v>
      </c>
      <c r="K519">
        <v>57</v>
      </c>
      <c r="L519" t="s">
        <v>3684</v>
      </c>
      <c r="M519" t="s">
        <v>1825</v>
      </c>
      <c r="N519" t="s">
        <v>38</v>
      </c>
      <c r="O519" s="1">
        <v>44510</v>
      </c>
      <c r="P519" s="1" t="str">
        <f>_xlfn.XLOOKUP(_xlfn.XLOOKUP($B519,Sheet6!$A:$A,Sheet6!$D:$D),Sheet7!$A:$A,Sheet7!B:B)</f>
        <v>Donnell</v>
      </c>
      <c r="Q519" s="1" t="str">
        <f>_xlfn.XLOOKUP(_xlfn.XLOOKUP($B519,Sheet6!$A:$A,Sheet6!$D:$D),Sheet7!$A:$A,Sheet7!C:C)</f>
        <v>Grzelewski</v>
      </c>
      <c r="R519" s="1" t="str">
        <f>_xlfn.XLOOKUP(_xlfn.XLOOKUP($B519,Sheet6!$A:$A,Sheet6!$D:$D),Sheet7!$A:$A,Sheet7!D:D)</f>
        <v>Sales Vet</v>
      </c>
      <c r="S519" t="s">
        <v>3685</v>
      </c>
      <c r="T519" t="s">
        <v>179</v>
      </c>
      <c r="U519" t="s">
        <v>2483</v>
      </c>
      <c r="V519" t="s">
        <v>211</v>
      </c>
      <c r="W519">
        <v>2004</v>
      </c>
      <c r="X519">
        <v>24264.82</v>
      </c>
    </row>
    <row r="520" spans="1:24" x14ac:dyDescent="0.3">
      <c r="A520">
        <v>519</v>
      </c>
      <c r="B520">
        <v>299</v>
      </c>
      <c r="C520" t="s">
        <v>3686</v>
      </c>
      <c r="D520" t="s">
        <v>3687</v>
      </c>
      <c r="E520">
        <v>63</v>
      </c>
      <c r="F520" t="s">
        <v>32</v>
      </c>
      <c r="G520">
        <v>815</v>
      </c>
      <c r="H520" t="s">
        <v>3688</v>
      </c>
      <c r="I520" t="s">
        <v>3689</v>
      </c>
      <c r="J520" t="s">
        <v>113</v>
      </c>
      <c r="K520">
        <v>2</v>
      </c>
      <c r="L520" t="s">
        <v>53</v>
      </c>
      <c r="M520" t="s">
        <v>3642</v>
      </c>
      <c r="N520" t="s">
        <v>38</v>
      </c>
      <c r="O520" s="1">
        <v>44420</v>
      </c>
      <c r="P520" s="1" t="str">
        <f>_xlfn.XLOOKUP(_xlfn.XLOOKUP($B520,Sheet6!$A:$A,Sheet6!$D:$D),Sheet7!$A:$A,Sheet7!B:B)</f>
        <v>Etheline</v>
      </c>
      <c r="Q520" s="1" t="str">
        <f>_xlfn.XLOOKUP(_xlfn.XLOOKUP($B520,Sheet6!$A:$A,Sheet6!$D:$D),Sheet7!$A:$A,Sheet7!C:C)</f>
        <v>Childes</v>
      </c>
      <c r="R520" s="1" t="str">
        <f>_xlfn.XLOOKUP(_xlfn.XLOOKUP($B520,Sheet6!$A:$A,Sheet6!$D:$D),Sheet7!$A:$A,Sheet7!D:D)</f>
        <v>Sales Manager</v>
      </c>
      <c r="S520" t="s">
        <v>3690</v>
      </c>
      <c r="T520" t="s">
        <v>51</v>
      </c>
      <c r="U520" t="s">
        <v>52</v>
      </c>
      <c r="V520" t="s">
        <v>99</v>
      </c>
      <c r="W520">
        <v>1989</v>
      </c>
      <c r="X520">
        <v>6160.56</v>
      </c>
    </row>
    <row r="521" spans="1:24" x14ac:dyDescent="0.3">
      <c r="A521">
        <v>520</v>
      </c>
      <c r="B521">
        <v>382</v>
      </c>
      <c r="C521" t="s">
        <v>3691</v>
      </c>
      <c r="D521" t="s">
        <v>3692</v>
      </c>
      <c r="E521">
        <v>50</v>
      </c>
      <c r="F521" t="s">
        <v>32</v>
      </c>
      <c r="G521">
        <v>745</v>
      </c>
      <c r="H521" t="s">
        <v>3693</v>
      </c>
      <c r="I521" t="s">
        <v>3694</v>
      </c>
      <c r="J521" t="s">
        <v>3430</v>
      </c>
      <c r="K521">
        <v>8802</v>
      </c>
      <c r="L521" t="s">
        <v>2900</v>
      </c>
      <c r="M521" t="s">
        <v>363</v>
      </c>
      <c r="N521" t="s">
        <v>364</v>
      </c>
      <c r="O521" s="1">
        <v>44452</v>
      </c>
      <c r="P521" s="1" t="str">
        <f>_xlfn.XLOOKUP(_xlfn.XLOOKUP($B521,Sheet6!$A:$A,Sheet6!$D:$D),Sheet7!$A:$A,Sheet7!B:B)</f>
        <v>Gaylor</v>
      </c>
      <c r="Q521" s="1" t="str">
        <f>_xlfn.XLOOKUP(_xlfn.XLOOKUP($B521,Sheet6!$A:$A,Sheet6!$D:$D),Sheet7!$A:$A,Sheet7!C:C)</f>
        <v>Leggate</v>
      </c>
      <c r="R521" s="1" t="str">
        <f>_xlfn.XLOOKUP(_xlfn.XLOOKUP($B521,Sheet6!$A:$A,Sheet6!$D:$D),Sheet7!$A:$A,Sheet7!D:D)</f>
        <v>Sales I</v>
      </c>
      <c r="S521" t="s">
        <v>3695</v>
      </c>
      <c r="T521" t="s">
        <v>260</v>
      </c>
      <c r="U521" t="s">
        <v>1715</v>
      </c>
      <c r="V521" t="s">
        <v>647</v>
      </c>
      <c r="W521">
        <v>1985</v>
      </c>
      <c r="X521">
        <v>8611.76</v>
      </c>
    </row>
    <row r="522" spans="1:24" x14ac:dyDescent="0.3">
      <c r="A522">
        <v>521</v>
      </c>
      <c r="B522">
        <v>904</v>
      </c>
      <c r="C522" t="s">
        <v>3696</v>
      </c>
      <c r="D522" t="s">
        <v>3697</v>
      </c>
      <c r="E522">
        <v>24</v>
      </c>
      <c r="F522" t="s">
        <v>32</v>
      </c>
      <c r="G522">
        <v>676</v>
      </c>
      <c r="H522" t="s">
        <v>3698</v>
      </c>
      <c r="I522" t="s">
        <v>3699</v>
      </c>
      <c r="J522" t="s">
        <v>83</v>
      </c>
      <c r="K522">
        <v>30</v>
      </c>
      <c r="L522" t="s">
        <v>1806</v>
      </c>
      <c r="M522" t="s">
        <v>176</v>
      </c>
      <c r="N522" t="s">
        <v>177</v>
      </c>
      <c r="O522" s="1">
        <v>44645</v>
      </c>
      <c r="P522" s="1" t="str">
        <f>_xlfn.XLOOKUP(_xlfn.XLOOKUP($B522,Sheet6!$A:$A,Sheet6!$D:$D),Sheet7!$A:$A,Sheet7!B:B)</f>
        <v>Levin</v>
      </c>
      <c r="Q522" s="1" t="str">
        <f>_xlfn.XLOOKUP(_xlfn.XLOOKUP($B522,Sheet6!$A:$A,Sheet6!$D:$D),Sheet7!$A:$A,Sheet7!C:C)</f>
        <v>Shuttle</v>
      </c>
      <c r="R522" s="1" t="str">
        <f>_xlfn.XLOOKUP(_xlfn.XLOOKUP($B522,Sheet6!$A:$A,Sheet6!$D:$D),Sheet7!$A:$A,Sheet7!D:D)</f>
        <v>Sales II</v>
      </c>
      <c r="S522" t="s">
        <v>3700</v>
      </c>
      <c r="T522" t="s">
        <v>148</v>
      </c>
      <c r="U522" t="s">
        <v>3701</v>
      </c>
      <c r="V522" t="s">
        <v>89</v>
      </c>
      <c r="W522">
        <v>2010</v>
      </c>
      <c r="X522">
        <v>32435.47</v>
      </c>
    </row>
    <row r="523" spans="1:24" x14ac:dyDescent="0.3">
      <c r="A523">
        <v>522</v>
      </c>
      <c r="B523">
        <v>708</v>
      </c>
      <c r="C523" t="s">
        <v>3702</v>
      </c>
      <c r="D523" t="s">
        <v>3703</v>
      </c>
      <c r="E523">
        <v>27</v>
      </c>
      <c r="F523" t="s">
        <v>32</v>
      </c>
      <c r="G523">
        <v>752</v>
      </c>
      <c r="H523" t="s">
        <v>3704</v>
      </c>
      <c r="I523" t="s">
        <v>3705</v>
      </c>
      <c r="J523" t="s">
        <v>807</v>
      </c>
      <c r="K523">
        <v>7702</v>
      </c>
      <c r="L523" t="s">
        <v>2124</v>
      </c>
      <c r="M523" t="s">
        <v>3706</v>
      </c>
      <c r="N523" t="s">
        <v>38</v>
      </c>
      <c r="O523" s="1">
        <v>44573</v>
      </c>
      <c r="P523" s="1" t="str">
        <f>_xlfn.XLOOKUP(_xlfn.XLOOKUP($B523,Sheet6!$A:$A,Sheet6!$D:$D),Sheet7!$A:$A,Sheet7!B:B)</f>
        <v>Devora</v>
      </c>
      <c r="Q523" s="1" t="str">
        <f>_xlfn.XLOOKUP(_xlfn.XLOOKUP($B523,Sheet6!$A:$A,Sheet6!$D:$D),Sheet7!$A:$A,Sheet7!C:C)</f>
        <v>Herche</v>
      </c>
      <c r="R523" s="1" t="str">
        <f>_xlfn.XLOOKUP(_xlfn.XLOOKUP($B523,Sheet6!$A:$A,Sheet6!$D:$D),Sheet7!$A:$A,Sheet7!D:D)</f>
        <v>Sales I</v>
      </c>
      <c r="S523" t="s">
        <v>3707</v>
      </c>
      <c r="T523" t="s">
        <v>912</v>
      </c>
      <c r="U523" t="s">
        <v>1210</v>
      </c>
      <c r="V523" t="s">
        <v>89</v>
      </c>
      <c r="W523">
        <v>1997</v>
      </c>
      <c r="X523">
        <v>33683.82</v>
      </c>
    </row>
    <row r="524" spans="1:24" x14ac:dyDescent="0.3">
      <c r="A524">
        <v>523</v>
      </c>
      <c r="B524">
        <v>925</v>
      </c>
      <c r="C524" t="s">
        <v>3708</v>
      </c>
      <c r="D524" t="s">
        <v>3709</v>
      </c>
      <c r="E524">
        <v>50</v>
      </c>
      <c r="F524" t="s">
        <v>19</v>
      </c>
      <c r="G524">
        <v>803</v>
      </c>
      <c r="H524" t="s">
        <v>3710</v>
      </c>
      <c r="I524" t="s">
        <v>3711</v>
      </c>
      <c r="J524" t="s">
        <v>1316</v>
      </c>
      <c r="K524">
        <v>99902</v>
      </c>
      <c r="L524" t="s">
        <v>2160</v>
      </c>
      <c r="M524" t="s">
        <v>800</v>
      </c>
      <c r="N524" t="s">
        <v>197</v>
      </c>
      <c r="O524" s="1">
        <v>44654</v>
      </c>
      <c r="P524" s="1" t="str">
        <f>_xlfn.XLOOKUP(_xlfn.XLOOKUP($B524,Sheet6!$A:$A,Sheet6!$D:$D),Sheet7!$A:$A,Sheet7!B:B)</f>
        <v>Elwyn</v>
      </c>
      <c r="Q524" s="1" t="str">
        <f>_xlfn.XLOOKUP(_xlfn.XLOOKUP($B524,Sheet6!$A:$A,Sheet6!$D:$D),Sheet7!$A:$A,Sheet7!C:C)</f>
        <v>Minall</v>
      </c>
      <c r="R524" s="1" t="str">
        <f>_xlfn.XLOOKUP(_xlfn.XLOOKUP($B524,Sheet6!$A:$A,Sheet6!$D:$D),Sheet7!$A:$A,Sheet7!D:D)</f>
        <v>Sales Vet</v>
      </c>
      <c r="S524" t="s">
        <v>3712</v>
      </c>
      <c r="T524" t="s">
        <v>148</v>
      </c>
      <c r="U524" t="s">
        <v>3713</v>
      </c>
      <c r="V524" t="s">
        <v>591</v>
      </c>
      <c r="W524">
        <v>1989</v>
      </c>
      <c r="X524">
        <v>35248.36</v>
      </c>
    </row>
    <row r="525" spans="1:24" x14ac:dyDescent="0.3">
      <c r="A525">
        <v>524</v>
      </c>
      <c r="B525">
        <v>853</v>
      </c>
      <c r="C525" t="s">
        <v>3714</v>
      </c>
      <c r="D525" t="s">
        <v>3715</v>
      </c>
      <c r="E525">
        <v>37</v>
      </c>
      <c r="F525" t="s">
        <v>56</v>
      </c>
      <c r="G525">
        <v>707</v>
      </c>
      <c r="H525" t="s">
        <v>3716</v>
      </c>
      <c r="I525" t="s">
        <v>3717</v>
      </c>
      <c r="J525" t="s">
        <v>642</v>
      </c>
      <c r="K525">
        <v>681</v>
      </c>
      <c r="L525" t="s">
        <v>3718</v>
      </c>
      <c r="M525" t="s">
        <v>3642</v>
      </c>
      <c r="N525" t="s">
        <v>38</v>
      </c>
      <c r="O525" s="1">
        <v>44630</v>
      </c>
      <c r="P525" s="1" t="str">
        <f>_xlfn.XLOOKUP(_xlfn.XLOOKUP($B525,Sheet6!$A:$A,Sheet6!$D:$D),Sheet7!$A:$A,Sheet7!B:B)</f>
        <v>Jodee</v>
      </c>
      <c r="Q525" s="1" t="str">
        <f>_xlfn.XLOOKUP(_xlfn.XLOOKUP($B525,Sheet6!$A:$A,Sheet6!$D:$D),Sheet7!$A:$A,Sheet7!C:C)</f>
        <v>Klimov</v>
      </c>
      <c r="R525" s="1" t="str">
        <f>_xlfn.XLOOKUP(_xlfn.XLOOKUP($B525,Sheet6!$A:$A,Sheet6!$D:$D),Sheet7!$A:$A,Sheet7!D:D)</f>
        <v>Sales I</v>
      </c>
      <c r="S525" t="s">
        <v>3719</v>
      </c>
      <c r="T525" t="s">
        <v>27</v>
      </c>
      <c r="U525" t="s">
        <v>3720</v>
      </c>
      <c r="V525" t="s">
        <v>379</v>
      </c>
      <c r="W525">
        <v>1984</v>
      </c>
      <c r="X525">
        <v>39703.39</v>
      </c>
    </row>
    <row r="526" spans="1:24" x14ac:dyDescent="0.3">
      <c r="A526">
        <v>525</v>
      </c>
      <c r="B526">
        <v>675</v>
      </c>
      <c r="C526" t="s">
        <v>3721</v>
      </c>
      <c r="D526" t="s">
        <v>3722</v>
      </c>
      <c r="E526">
        <v>36</v>
      </c>
      <c r="F526" t="s">
        <v>56</v>
      </c>
      <c r="G526">
        <v>820</v>
      </c>
      <c r="H526" t="s">
        <v>3723</v>
      </c>
      <c r="I526" t="s">
        <v>3724</v>
      </c>
      <c r="J526" t="s">
        <v>652</v>
      </c>
      <c r="K526">
        <v>8193</v>
      </c>
      <c r="L526" t="s">
        <v>2281</v>
      </c>
      <c r="M526" t="s">
        <v>61</v>
      </c>
      <c r="N526" t="s">
        <v>62</v>
      </c>
      <c r="O526" s="1">
        <v>44559</v>
      </c>
      <c r="P526" s="1" t="str">
        <f>_xlfn.XLOOKUP(_xlfn.XLOOKUP($B526,Sheet6!$A:$A,Sheet6!$D:$D),Sheet7!$A:$A,Sheet7!B:B)</f>
        <v>Donnell</v>
      </c>
      <c r="Q526" s="1" t="str">
        <f>_xlfn.XLOOKUP(_xlfn.XLOOKUP($B526,Sheet6!$A:$A,Sheet6!$D:$D),Sheet7!$A:$A,Sheet7!C:C)</f>
        <v>Grzelewski</v>
      </c>
      <c r="R526" s="1" t="str">
        <f>_xlfn.XLOOKUP(_xlfn.XLOOKUP($B526,Sheet6!$A:$A,Sheet6!$D:$D),Sheet7!$A:$A,Sheet7!D:D)</f>
        <v>Sales Vet</v>
      </c>
      <c r="S526" t="s">
        <v>3725</v>
      </c>
      <c r="T526" t="s">
        <v>1899</v>
      </c>
      <c r="U526" t="s">
        <v>3726</v>
      </c>
      <c r="V526" t="s">
        <v>190</v>
      </c>
      <c r="W526">
        <v>1997</v>
      </c>
      <c r="X526">
        <v>22378.71</v>
      </c>
    </row>
    <row r="527" spans="1:24" x14ac:dyDescent="0.3">
      <c r="A527">
        <v>526</v>
      </c>
      <c r="B527">
        <v>308</v>
      </c>
      <c r="C527" t="s">
        <v>3727</v>
      </c>
      <c r="D527" t="s">
        <v>3728</v>
      </c>
      <c r="E527">
        <v>56</v>
      </c>
      <c r="F527" t="s">
        <v>32</v>
      </c>
      <c r="G527">
        <v>674</v>
      </c>
      <c r="H527" t="s">
        <v>3729</v>
      </c>
      <c r="I527" t="s">
        <v>3730</v>
      </c>
      <c r="J527" t="s">
        <v>642</v>
      </c>
      <c r="K527">
        <v>748</v>
      </c>
      <c r="L527" t="s">
        <v>256</v>
      </c>
      <c r="M527" t="s">
        <v>61</v>
      </c>
      <c r="N527" t="s">
        <v>62</v>
      </c>
      <c r="O527" s="1">
        <v>44424</v>
      </c>
      <c r="P527" s="1" t="str">
        <f>_xlfn.XLOOKUP(_xlfn.XLOOKUP($B527,Sheet6!$A:$A,Sheet6!$D:$D),Sheet7!$A:$A,Sheet7!B:B)</f>
        <v>Bernhard</v>
      </c>
      <c r="Q527" s="1" t="str">
        <f>_xlfn.XLOOKUP(_xlfn.XLOOKUP($B527,Sheet6!$A:$A,Sheet6!$D:$D),Sheet7!$A:$A,Sheet7!C:C)</f>
        <v>Orehead</v>
      </c>
      <c r="R527" s="1" t="str">
        <f>_xlfn.XLOOKUP(_xlfn.XLOOKUP($B527,Sheet6!$A:$A,Sheet6!$D:$D),Sheet7!$A:$A,Sheet7!D:D)</f>
        <v>Sales Vet</v>
      </c>
      <c r="S527" t="s">
        <v>3731</v>
      </c>
      <c r="T527" t="s">
        <v>858</v>
      </c>
      <c r="U527" t="s">
        <v>1975</v>
      </c>
      <c r="V527" t="s">
        <v>379</v>
      </c>
      <c r="W527">
        <v>2000</v>
      </c>
      <c r="X527">
        <v>27450.46</v>
      </c>
    </row>
    <row r="528" spans="1:24" x14ac:dyDescent="0.3">
      <c r="A528">
        <v>527</v>
      </c>
      <c r="B528">
        <v>911</v>
      </c>
      <c r="C528" t="s">
        <v>1159</v>
      </c>
      <c r="D528" t="s">
        <v>3732</v>
      </c>
      <c r="E528">
        <v>32</v>
      </c>
      <c r="F528" t="s">
        <v>32</v>
      </c>
      <c r="G528">
        <v>836</v>
      </c>
      <c r="H528" t="s">
        <v>3733</v>
      </c>
      <c r="I528" t="s">
        <v>3734</v>
      </c>
      <c r="J528" t="s">
        <v>1248</v>
      </c>
      <c r="K528">
        <v>7</v>
      </c>
      <c r="L528" t="s">
        <v>1272</v>
      </c>
      <c r="M528" t="s">
        <v>2357</v>
      </c>
      <c r="N528" t="s">
        <v>834</v>
      </c>
      <c r="O528" s="1">
        <v>44649</v>
      </c>
      <c r="P528" s="1" t="str">
        <f>_xlfn.XLOOKUP(_xlfn.XLOOKUP($B528,Sheet6!$A:$A,Sheet6!$D:$D),Sheet7!$A:$A,Sheet7!B:B)</f>
        <v>Worthington</v>
      </c>
      <c r="Q528" s="1" t="str">
        <f>_xlfn.XLOOKUP(_xlfn.XLOOKUP($B528,Sheet6!$A:$A,Sheet6!$D:$D),Sheet7!$A:$A,Sheet7!C:C)</f>
        <v>Stitle</v>
      </c>
      <c r="R528" s="1" t="str">
        <f>_xlfn.XLOOKUP(_xlfn.XLOOKUP($B528,Sheet6!$A:$A,Sheet6!$D:$D),Sheet7!$A:$A,Sheet7!D:D)</f>
        <v>Sales I</v>
      </c>
      <c r="S528" t="s">
        <v>3735</v>
      </c>
      <c r="T528" t="s">
        <v>610</v>
      </c>
      <c r="U528" t="s">
        <v>3736</v>
      </c>
      <c r="V528" t="s">
        <v>65</v>
      </c>
      <c r="W528">
        <v>2003</v>
      </c>
      <c r="X528">
        <v>25307.97</v>
      </c>
    </row>
    <row r="529" spans="1:24" x14ac:dyDescent="0.3">
      <c r="A529">
        <v>528</v>
      </c>
      <c r="B529">
        <v>154</v>
      </c>
      <c r="C529" t="s">
        <v>3737</v>
      </c>
      <c r="D529" t="s">
        <v>3738</v>
      </c>
      <c r="E529">
        <v>41</v>
      </c>
      <c r="F529" t="s">
        <v>56</v>
      </c>
      <c r="G529">
        <v>694</v>
      </c>
      <c r="H529" t="s">
        <v>3739</v>
      </c>
      <c r="I529" t="s">
        <v>3740</v>
      </c>
      <c r="J529" t="s">
        <v>1642</v>
      </c>
      <c r="K529">
        <v>14</v>
      </c>
      <c r="L529" t="s">
        <v>1701</v>
      </c>
      <c r="M529" t="s">
        <v>1353</v>
      </c>
      <c r="N529" t="s">
        <v>1724</v>
      </c>
      <c r="O529" s="1">
        <v>44367</v>
      </c>
      <c r="P529" s="1" t="str">
        <f>_xlfn.XLOOKUP(_xlfn.XLOOKUP($B529,Sheet6!$A:$A,Sheet6!$D:$D),Sheet7!$A:$A,Sheet7!B:B)</f>
        <v>Yetty</v>
      </c>
      <c r="Q529" s="1" t="str">
        <f>_xlfn.XLOOKUP(_xlfn.XLOOKUP($B529,Sheet6!$A:$A,Sheet6!$D:$D),Sheet7!$A:$A,Sheet7!C:C)</f>
        <v>Digman</v>
      </c>
      <c r="R529" s="1" t="str">
        <f>_xlfn.XLOOKUP(_xlfn.XLOOKUP($B529,Sheet6!$A:$A,Sheet6!$D:$D),Sheet7!$A:$A,Sheet7!D:D)</f>
        <v>Sales III</v>
      </c>
      <c r="S529" t="s">
        <v>3741</v>
      </c>
      <c r="T529" t="s">
        <v>3294</v>
      </c>
      <c r="U529" t="s">
        <v>3742</v>
      </c>
      <c r="V529" t="s">
        <v>211</v>
      </c>
      <c r="W529">
        <v>2007</v>
      </c>
      <c r="X529">
        <v>36831.699999999997</v>
      </c>
    </row>
    <row r="530" spans="1:24" x14ac:dyDescent="0.3">
      <c r="A530">
        <v>529</v>
      </c>
      <c r="B530">
        <v>519</v>
      </c>
      <c r="C530" t="s">
        <v>3743</v>
      </c>
      <c r="D530" t="s">
        <v>3744</v>
      </c>
      <c r="E530">
        <v>49</v>
      </c>
      <c r="F530" t="s">
        <v>426</v>
      </c>
      <c r="G530">
        <v>807</v>
      </c>
      <c r="H530" t="s">
        <v>3745</v>
      </c>
      <c r="I530" t="s">
        <v>3746</v>
      </c>
      <c r="J530" t="s">
        <v>3747</v>
      </c>
      <c r="K530">
        <v>6693</v>
      </c>
      <c r="L530" t="s">
        <v>997</v>
      </c>
      <c r="M530" t="s">
        <v>904</v>
      </c>
      <c r="N530" t="s">
        <v>207</v>
      </c>
      <c r="O530" s="1">
        <v>44499</v>
      </c>
      <c r="P530" s="1" t="str">
        <f>_xlfn.XLOOKUP(_xlfn.XLOOKUP($B530,Sheet6!$A:$A,Sheet6!$D:$D),Sheet7!$A:$A,Sheet7!B:B)</f>
        <v>Bernhard</v>
      </c>
      <c r="Q530" s="1" t="str">
        <f>_xlfn.XLOOKUP(_xlfn.XLOOKUP($B530,Sheet6!$A:$A,Sheet6!$D:$D),Sheet7!$A:$A,Sheet7!C:C)</f>
        <v>Orehead</v>
      </c>
      <c r="R530" s="1" t="str">
        <f>_xlfn.XLOOKUP(_xlfn.XLOOKUP($B530,Sheet6!$A:$A,Sheet6!$D:$D),Sheet7!$A:$A,Sheet7!D:D)</f>
        <v>Sales Vet</v>
      </c>
      <c r="S530" t="s">
        <v>3748</v>
      </c>
      <c r="T530" t="s">
        <v>289</v>
      </c>
      <c r="U530" t="s">
        <v>3749</v>
      </c>
      <c r="V530" t="s">
        <v>29</v>
      </c>
      <c r="W530">
        <v>2008</v>
      </c>
      <c r="X530">
        <v>49588.29</v>
      </c>
    </row>
    <row r="531" spans="1:24" x14ac:dyDescent="0.3">
      <c r="A531">
        <v>530</v>
      </c>
      <c r="B531">
        <v>584</v>
      </c>
      <c r="C531" t="s">
        <v>3750</v>
      </c>
      <c r="D531" t="s">
        <v>3751</v>
      </c>
      <c r="E531">
        <v>23</v>
      </c>
      <c r="F531" t="s">
        <v>501</v>
      </c>
      <c r="G531">
        <v>662</v>
      </c>
      <c r="H531" t="s">
        <v>3752</v>
      </c>
      <c r="I531" t="s">
        <v>3753</v>
      </c>
      <c r="J531" t="s">
        <v>1060</v>
      </c>
      <c r="K531">
        <v>363</v>
      </c>
      <c r="L531" t="s">
        <v>3754</v>
      </c>
      <c r="M531" t="s">
        <v>25</v>
      </c>
      <c r="N531" t="s">
        <v>187</v>
      </c>
      <c r="O531" s="1">
        <v>44524</v>
      </c>
      <c r="P531" s="1" t="str">
        <f>_xlfn.XLOOKUP(_xlfn.XLOOKUP($B531,Sheet6!$A:$A,Sheet6!$D:$D),Sheet7!$A:$A,Sheet7!B:B)</f>
        <v>Kelci</v>
      </c>
      <c r="Q531" s="1" t="str">
        <f>_xlfn.XLOOKUP(_xlfn.XLOOKUP($B531,Sheet6!$A:$A,Sheet6!$D:$D),Sheet7!$A:$A,Sheet7!C:C)</f>
        <v>Goldspink</v>
      </c>
      <c r="R531" s="1" t="str">
        <f>_xlfn.XLOOKUP(_xlfn.XLOOKUP($B531,Sheet6!$A:$A,Sheet6!$D:$D),Sheet7!$A:$A,Sheet7!D:D)</f>
        <v>Sales I</v>
      </c>
      <c r="S531" t="s">
        <v>3755</v>
      </c>
      <c r="T531" t="s">
        <v>168</v>
      </c>
      <c r="U531" t="s">
        <v>2141</v>
      </c>
      <c r="V531" t="s">
        <v>128</v>
      </c>
      <c r="W531">
        <v>2010</v>
      </c>
      <c r="X531">
        <v>33001.61</v>
      </c>
    </row>
    <row r="532" spans="1:24" x14ac:dyDescent="0.3">
      <c r="A532">
        <v>531</v>
      </c>
      <c r="B532">
        <v>952</v>
      </c>
      <c r="C532" t="s">
        <v>3756</v>
      </c>
      <c r="D532" t="s">
        <v>3757</v>
      </c>
      <c r="E532">
        <v>56</v>
      </c>
      <c r="F532" t="s">
        <v>32</v>
      </c>
      <c r="G532">
        <v>765</v>
      </c>
      <c r="H532" t="s">
        <v>3758</v>
      </c>
      <c r="I532" t="s">
        <v>3759</v>
      </c>
      <c r="J532" t="s">
        <v>225</v>
      </c>
      <c r="K532">
        <v>29882</v>
      </c>
      <c r="L532" t="s">
        <v>3760</v>
      </c>
      <c r="M532" t="s">
        <v>514</v>
      </c>
      <c r="N532" t="s">
        <v>207</v>
      </c>
      <c r="O532" s="1">
        <v>44662</v>
      </c>
      <c r="P532" s="1" t="str">
        <f>_xlfn.XLOOKUP(_xlfn.XLOOKUP($B532,Sheet6!$A:$A,Sheet6!$D:$D),Sheet7!$A:$A,Sheet7!B:B)</f>
        <v>Cassius</v>
      </c>
      <c r="Q532" s="1" t="str">
        <f>_xlfn.XLOOKUP(_xlfn.XLOOKUP($B532,Sheet6!$A:$A,Sheet6!$D:$D),Sheet7!$A:$A,Sheet7!C:C)</f>
        <v>Callicott</v>
      </c>
      <c r="R532" s="1" t="str">
        <f>_xlfn.XLOOKUP(_xlfn.XLOOKUP($B532,Sheet6!$A:$A,Sheet6!$D:$D),Sheet7!$A:$A,Sheet7!D:D)</f>
        <v>Sales I</v>
      </c>
      <c r="S532" t="s">
        <v>3761</v>
      </c>
      <c r="T532" t="s">
        <v>325</v>
      </c>
      <c r="U532" t="s">
        <v>1781</v>
      </c>
      <c r="V532" t="s">
        <v>591</v>
      </c>
      <c r="W532">
        <v>2013</v>
      </c>
      <c r="X532">
        <v>31905.41</v>
      </c>
    </row>
    <row r="533" spans="1:24" x14ac:dyDescent="0.3">
      <c r="A533">
        <v>532</v>
      </c>
      <c r="B533">
        <v>795</v>
      </c>
      <c r="C533" t="s">
        <v>3762</v>
      </c>
      <c r="D533" t="s">
        <v>3763</v>
      </c>
      <c r="E533">
        <v>64</v>
      </c>
      <c r="F533" t="s">
        <v>56</v>
      </c>
      <c r="G533">
        <v>821</v>
      </c>
      <c r="H533" t="s">
        <v>3764</v>
      </c>
      <c r="I533" t="s">
        <v>3765</v>
      </c>
      <c r="J533" t="s">
        <v>2547</v>
      </c>
      <c r="K533">
        <v>1</v>
      </c>
      <c r="L533" t="s">
        <v>774</v>
      </c>
      <c r="M533" t="s">
        <v>3160</v>
      </c>
      <c r="N533" t="s">
        <v>935</v>
      </c>
      <c r="O533" s="1">
        <v>44608</v>
      </c>
      <c r="P533" s="1" t="str">
        <f>_xlfn.XLOOKUP(_xlfn.XLOOKUP($B533,Sheet6!$A:$A,Sheet6!$D:$D),Sheet7!$A:$A,Sheet7!B:B)</f>
        <v>Myrta</v>
      </c>
      <c r="Q533" s="1" t="str">
        <f>_xlfn.XLOOKUP(_xlfn.XLOOKUP($B533,Sheet6!$A:$A,Sheet6!$D:$D),Sheet7!$A:$A,Sheet7!C:C)</f>
        <v>Nottram</v>
      </c>
      <c r="R533" s="1" t="str">
        <f>_xlfn.XLOOKUP(_xlfn.XLOOKUP($B533,Sheet6!$A:$A,Sheet6!$D:$D),Sheet7!$A:$A,Sheet7!D:D)</f>
        <v>Sales II</v>
      </c>
      <c r="S533" t="s">
        <v>3766</v>
      </c>
      <c r="T533" t="s">
        <v>40</v>
      </c>
      <c r="U533" t="s">
        <v>3767</v>
      </c>
      <c r="V533" t="s">
        <v>591</v>
      </c>
      <c r="W533">
        <v>2012</v>
      </c>
      <c r="X533">
        <v>37944.07</v>
      </c>
    </row>
    <row r="534" spans="1:24" x14ac:dyDescent="0.3">
      <c r="A534">
        <v>533</v>
      </c>
      <c r="B534">
        <v>570</v>
      </c>
      <c r="C534" t="s">
        <v>3768</v>
      </c>
      <c r="D534" t="s">
        <v>3769</v>
      </c>
      <c r="E534">
        <v>23</v>
      </c>
      <c r="F534" t="s">
        <v>32</v>
      </c>
      <c r="G534">
        <v>699</v>
      </c>
      <c r="H534" t="s">
        <v>3770</v>
      </c>
      <c r="I534" t="s">
        <v>3771</v>
      </c>
      <c r="J534" t="s">
        <v>841</v>
      </c>
      <c r="K534">
        <v>1310</v>
      </c>
      <c r="L534" t="s">
        <v>2676</v>
      </c>
      <c r="M534" t="s">
        <v>3772</v>
      </c>
      <c r="N534" t="s">
        <v>73</v>
      </c>
      <c r="O534" s="1">
        <v>44520</v>
      </c>
      <c r="P534" s="1" t="str">
        <f>_xlfn.XLOOKUP(_xlfn.XLOOKUP($B534,Sheet6!$A:$A,Sheet6!$D:$D),Sheet7!$A:$A,Sheet7!B:B)</f>
        <v>Alexa</v>
      </c>
      <c r="Q534" s="1" t="str">
        <f>_xlfn.XLOOKUP(_xlfn.XLOOKUP($B534,Sheet6!$A:$A,Sheet6!$D:$D),Sheet7!$A:$A,Sheet7!C:C)</f>
        <v>Argyle</v>
      </c>
      <c r="R534" s="1" t="str">
        <f>_xlfn.XLOOKUP(_xlfn.XLOOKUP($B534,Sheet6!$A:$A,Sheet6!$D:$D),Sheet7!$A:$A,Sheet7!D:D)</f>
        <v>Sales III</v>
      </c>
      <c r="S534" t="s">
        <v>3773</v>
      </c>
      <c r="T534" t="s">
        <v>209</v>
      </c>
      <c r="U534" t="s">
        <v>3774</v>
      </c>
      <c r="V534" t="s">
        <v>99</v>
      </c>
      <c r="W534">
        <v>2003</v>
      </c>
      <c r="X534">
        <v>17619.11</v>
      </c>
    </row>
    <row r="535" spans="1:24" x14ac:dyDescent="0.3">
      <c r="A535">
        <v>534</v>
      </c>
      <c r="B535">
        <v>401</v>
      </c>
      <c r="C535" t="s">
        <v>3775</v>
      </c>
      <c r="D535" t="s">
        <v>3776</v>
      </c>
      <c r="E535">
        <v>35</v>
      </c>
      <c r="F535" t="s">
        <v>32</v>
      </c>
      <c r="G535">
        <v>688</v>
      </c>
      <c r="H535" t="s">
        <v>3777</v>
      </c>
      <c r="I535" t="s">
        <v>3778</v>
      </c>
      <c r="J535" t="s">
        <v>174</v>
      </c>
      <c r="K535">
        <v>669</v>
      </c>
      <c r="L535" t="s">
        <v>3779</v>
      </c>
      <c r="M535" t="s">
        <v>1279</v>
      </c>
      <c r="N535" t="s">
        <v>146</v>
      </c>
      <c r="O535" s="1">
        <v>44455</v>
      </c>
      <c r="P535" s="1" t="str">
        <f>_xlfn.XLOOKUP(_xlfn.XLOOKUP($B535,Sheet6!$A:$A,Sheet6!$D:$D),Sheet7!$A:$A,Sheet7!B:B)</f>
        <v>Anitra</v>
      </c>
      <c r="Q535" s="1" t="str">
        <f>_xlfn.XLOOKUP(_xlfn.XLOOKUP($B535,Sheet6!$A:$A,Sheet6!$D:$D),Sheet7!$A:$A,Sheet7!C:C)</f>
        <v>Aldins</v>
      </c>
      <c r="R535" s="1" t="str">
        <f>_xlfn.XLOOKUP(_xlfn.XLOOKUP($B535,Sheet6!$A:$A,Sheet6!$D:$D),Sheet7!$A:$A,Sheet7!D:D)</f>
        <v>Sales I</v>
      </c>
      <c r="S535" t="s">
        <v>3780</v>
      </c>
      <c r="T535" t="s">
        <v>168</v>
      </c>
      <c r="U535" t="s">
        <v>3781</v>
      </c>
      <c r="V535" t="s">
        <v>591</v>
      </c>
      <c r="W535">
        <v>2007</v>
      </c>
      <c r="X535">
        <v>10924.58</v>
      </c>
    </row>
    <row r="536" spans="1:24" x14ac:dyDescent="0.3">
      <c r="A536">
        <v>535</v>
      </c>
      <c r="B536">
        <v>674</v>
      </c>
      <c r="C536" t="s">
        <v>3782</v>
      </c>
      <c r="D536" t="s">
        <v>3783</v>
      </c>
      <c r="E536">
        <v>62</v>
      </c>
      <c r="F536" t="s">
        <v>32</v>
      </c>
      <c r="G536">
        <v>757</v>
      </c>
      <c r="H536" t="s">
        <v>3784</v>
      </c>
      <c r="I536" t="s">
        <v>3785</v>
      </c>
      <c r="J536" t="s">
        <v>771</v>
      </c>
      <c r="K536">
        <v>19</v>
      </c>
      <c r="L536" t="s">
        <v>855</v>
      </c>
      <c r="M536" t="s">
        <v>495</v>
      </c>
      <c r="N536" t="s">
        <v>496</v>
      </c>
      <c r="O536" s="1">
        <v>44559</v>
      </c>
      <c r="P536" s="1" t="str">
        <f>_xlfn.XLOOKUP(_xlfn.XLOOKUP($B536,Sheet6!$A:$A,Sheet6!$D:$D),Sheet7!$A:$A,Sheet7!B:B)</f>
        <v>Kelci</v>
      </c>
      <c r="Q536" s="1" t="str">
        <f>_xlfn.XLOOKUP(_xlfn.XLOOKUP($B536,Sheet6!$A:$A,Sheet6!$D:$D),Sheet7!$A:$A,Sheet7!C:C)</f>
        <v>Goldspink</v>
      </c>
      <c r="R536" s="1" t="str">
        <f>_xlfn.XLOOKUP(_xlfn.XLOOKUP($B536,Sheet6!$A:$A,Sheet6!$D:$D),Sheet7!$A:$A,Sheet7!D:D)</f>
        <v>Sales I</v>
      </c>
      <c r="S536" t="s">
        <v>3786</v>
      </c>
      <c r="T536" t="s">
        <v>646</v>
      </c>
      <c r="U536">
        <v>44809</v>
      </c>
      <c r="V536" t="s">
        <v>53</v>
      </c>
      <c r="W536">
        <v>2004</v>
      </c>
      <c r="X536">
        <v>4471.79</v>
      </c>
    </row>
    <row r="537" spans="1:24" x14ac:dyDescent="0.3">
      <c r="A537">
        <v>536</v>
      </c>
      <c r="B537">
        <v>545</v>
      </c>
      <c r="C537" t="s">
        <v>3787</v>
      </c>
      <c r="D537" t="s">
        <v>3788</v>
      </c>
      <c r="E537">
        <v>27</v>
      </c>
      <c r="F537" t="s">
        <v>56</v>
      </c>
      <c r="G537">
        <v>632</v>
      </c>
      <c r="H537" t="s">
        <v>3789</v>
      </c>
      <c r="I537" t="s">
        <v>3790</v>
      </c>
      <c r="J537" t="s">
        <v>59</v>
      </c>
      <c r="K537">
        <v>47</v>
      </c>
      <c r="L537" t="s">
        <v>1635</v>
      </c>
      <c r="M537" t="s">
        <v>96</v>
      </c>
      <c r="N537" t="s">
        <v>73</v>
      </c>
      <c r="O537" s="1">
        <v>44508</v>
      </c>
      <c r="P537" s="1" t="str">
        <f>_xlfn.XLOOKUP(_xlfn.XLOOKUP($B537,Sheet6!$A:$A,Sheet6!$D:$D),Sheet7!$A:$A,Sheet7!B:B)</f>
        <v>Cassius</v>
      </c>
      <c r="Q537" s="1" t="str">
        <f>_xlfn.XLOOKUP(_xlfn.XLOOKUP($B537,Sheet6!$A:$A,Sheet6!$D:$D),Sheet7!$A:$A,Sheet7!C:C)</f>
        <v>Callicott</v>
      </c>
      <c r="R537" s="1" t="str">
        <f>_xlfn.XLOOKUP(_xlfn.XLOOKUP($B537,Sheet6!$A:$A,Sheet6!$D:$D),Sheet7!$A:$A,Sheet7!D:D)</f>
        <v>Sales I</v>
      </c>
      <c r="S537" t="s">
        <v>3791</v>
      </c>
      <c r="T537" t="s">
        <v>377</v>
      </c>
      <c r="U537" t="s">
        <v>3168</v>
      </c>
      <c r="V537" t="s">
        <v>29</v>
      </c>
      <c r="W537">
        <v>1994</v>
      </c>
      <c r="X537">
        <v>27039.69</v>
      </c>
    </row>
    <row r="538" spans="1:24" x14ac:dyDescent="0.3">
      <c r="A538">
        <v>537</v>
      </c>
      <c r="B538">
        <v>801</v>
      </c>
      <c r="C538" t="s">
        <v>3792</v>
      </c>
      <c r="D538" t="s">
        <v>3793</v>
      </c>
      <c r="E538">
        <v>61</v>
      </c>
      <c r="F538" t="s">
        <v>56</v>
      </c>
      <c r="G538">
        <v>742</v>
      </c>
      <c r="H538" t="s">
        <v>3794</v>
      </c>
      <c r="I538" t="s">
        <v>3795</v>
      </c>
      <c r="J538" t="s">
        <v>3796</v>
      </c>
      <c r="K538">
        <v>10</v>
      </c>
      <c r="L538" t="s">
        <v>2462</v>
      </c>
      <c r="M538" t="s">
        <v>363</v>
      </c>
      <c r="N538" t="s">
        <v>364</v>
      </c>
      <c r="O538" s="1">
        <v>44611</v>
      </c>
      <c r="P538" s="1" t="str">
        <f>_xlfn.XLOOKUP(_xlfn.XLOOKUP($B538,Sheet6!$A:$A,Sheet6!$D:$D),Sheet7!$A:$A,Sheet7!B:B)</f>
        <v>Lotty</v>
      </c>
      <c r="Q538" s="1" t="str">
        <f>_xlfn.XLOOKUP(_xlfn.XLOOKUP($B538,Sheet6!$A:$A,Sheet6!$D:$D),Sheet7!$A:$A,Sheet7!C:C)</f>
        <v>Gaffey</v>
      </c>
      <c r="R538" s="1" t="str">
        <f>_xlfn.XLOOKUP(_xlfn.XLOOKUP($B538,Sheet6!$A:$A,Sheet6!$D:$D),Sheet7!$A:$A,Sheet7!D:D)</f>
        <v>Sales Vet</v>
      </c>
      <c r="S538" t="s">
        <v>3797</v>
      </c>
      <c r="T538" t="s">
        <v>268</v>
      </c>
      <c r="U538" t="s">
        <v>1595</v>
      </c>
      <c r="V538" t="s">
        <v>230</v>
      </c>
      <c r="W538">
        <v>2006</v>
      </c>
      <c r="X538">
        <v>25872.78</v>
      </c>
    </row>
    <row r="539" spans="1:24" x14ac:dyDescent="0.3">
      <c r="A539">
        <v>538</v>
      </c>
      <c r="B539">
        <v>458</v>
      </c>
      <c r="C539" t="s">
        <v>2189</v>
      </c>
      <c r="D539" t="s">
        <v>3798</v>
      </c>
      <c r="E539">
        <v>37</v>
      </c>
      <c r="F539" t="s">
        <v>19</v>
      </c>
      <c r="G539">
        <v>781</v>
      </c>
      <c r="H539" t="s">
        <v>3799</v>
      </c>
      <c r="I539" t="s">
        <v>3800</v>
      </c>
      <c r="J539" t="s">
        <v>512</v>
      </c>
      <c r="K539">
        <v>52</v>
      </c>
      <c r="L539" t="s">
        <v>1020</v>
      </c>
      <c r="M539" t="s">
        <v>628</v>
      </c>
      <c r="N539" t="s">
        <v>177</v>
      </c>
      <c r="O539" s="1">
        <v>44475</v>
      </c>
      <c r="P539" s="1" t="str">
        <f>_xlfn.XLOOKUP(_xlfn.XLOOKUP($B539,Sheet6!$A:$A,Sheet6!$D:$D),Sheet7!$A:$A,Sheet7!B:B)</f>
        <v>Ulysses</v>
      </c>
      <c r="Q539" s="1" t="str">
        <f>_xlfn.XLOOKUP(_xlfn.XLOOKUP($B539,Sheet6!$A:$A,Sheet6!$D:$D),Sheet7!$A:$A,Sheet7!C:C)</f>
        <v>Eustis</v>
      </c>
      <c r="R539" s="1" t="str">
        <f>_xlfn.XLOOKUP(_xlfn.XLOOKUP($B539,Sheet6!$A:$A,Sheet6!$D:$D),Sheet7!$A:$A,Sheet7!D:D)</f>
        <v>Sales III</v>
      </c>
      <c r="S539" t="s">
        <v>3801</v>
      </c>
      <c r="T539" t="s">
        <v>325</v>
      </c>
      <c r="U539" t="s">
        <v>3498</v>
      </c>
      <c r="V539" t="s">
        <v>327</v>
      </c>
      <c r="W539">
        <v>2002</v>
      </c>
      <c r="X539">
        <v>22890.63</v>
      </c>
    </row>
    <row r="540" spans="1:24" x14ac:dyDescent="0.3">
      <c r="A540">
        <v>539</v>
      </c>
      <c r="B540">
        <v>39</v>
      </c>
      <c r="C540" t="s">
        <v>3802</v>
      </c>
      <c r="D540" t="s">
        <v>3803</v>
      </c>
      <c r="E540">
        <v>36</v>
      </c>
      <c r="F540" t="s">
        <v>56</v>
      </c>
      <c r="G540">
        <v>843</v>
      </c>
      <c r="H540" t="s">
        <v>3804</v>
      </c>
      <c r="I540" t="s">
        <v>3805</v>
      </c>
      <c r="J540" t="s">
        <v>989</v>
      </c>
      <c r="K540">
        <v>58</v>
      </c>
      <c r="L540" t="s">
        <v>3806</v>
      </c>
      <c r="M540" t="s">
        <v>934</v>
      </c>
      <c r="N540" t="s">
        <v>935</v>
      </c>
      <c r="O540" s="1">
        <v>44335</v>
      </c>
      <c r="P540" s="1" t="str">
        <f>_xlfn.XLOOKUP(_xlfn.XLOOKUP($B540,Sheet6!$A:$A,Sheet6!$D:$D),Sheet7!$A:$A,Sheet7!B:B)</f>
        <v>Devora</v>
      </c>
      <c r="Q540" s="1" t="str">
        <f>_xlfn.XLOOKUP(_xlfn.XLOOKUP($B540,Sheet6!$A:$A,Sheet6!$D:$D),Sheet7!$A:$A,Sheet7!C:C)</f>
        <v>Herche</v>
      </c>
      <c r="R540" s="1" t="str">
        <f>_xlfn.XLOOKUP(_xlfn.XLOOKUP($B540,Sheet6!$A:$A,Sheet6!$D:$D),Sheet7!$A:$A,Sheet7!D:D)</f>
        <v>Sales I</v>
      </c>
      <c r="S540" t="s">
        <v>3807</v>
      </c>
      <c r="T540" t="s">
        <v>179</v>
      </c>
      <c r="U540" t="s">
        <v>3187</v>
      </c>
      <c r="V540" t="s">
        <v>89</v>
      </c>
      <c r="W540">
        <v>1996</v>
      </c>
      <c r="X540">
        <v>51038.82</v>
      </c>
    </row>
    <row r="541" spans="1:24" x14ac:dyDescent="0.3">
      <c r="A541">
        <v>540</v>
      </c>
      <c r="B541">
        <v>894</v>
      </c>
      <c r="C541" t="s">
        <v>3808</v>
      </c>
      <c r="D541" t="s">
        <v>3809</v>
      </c>
      <c r="E541">
        <v>66</v>
      </c>
      <c r="F541" t="s">
        <v>56</v>
      </c>
      <c r="G541">
        <v>639</v>
      </c>
      <c r="H541" t="s">
        <v>3810</v>
      </c>
      <c r="I541" t="s">
        <v>3811</v>
      </c>
      <c r="J541" t="s">
        <v>1524</v>
      </c>
      <c r="K541">
        <v>956</v>
      </c>
      <c r="L541" t="s">
        <v>1115</v>
      </c>
      <c r="M541" t="s">
        <v>247</v>
      </c>
      <c r="N541" t="s">
        <v>207</v>
      </c>
      <c r="O541" s="1">
        <v>44641</v>
      </c>
      <c r="P541" s="1" t="str">
        <f>_xlfn.XLOOKUP(_xlfn.XLOOKUP($B541,Sheet6!$A:$A,Sheet6!$D:$D),Sheet7!$A:$A,Sheet7!B:B)</f>
        <v>Gaylor</v>
      </c>
      <c r="Q541" s="1" t="str">
        <f>_xlfn.XLOOKUP(_xlfn.XLOOKUP($B541,Sheet6!$A:$A,Sheet6!$D:$D),Sheet7!$A:$A,Sheet7!C:C)</f>
        <v>Leggate</v>
      </c>
      <c r="R541" s="1" t="str">
        <f>_xlfn.XLOOKUP(_xlfn.XLOOKUP($B541,Sheet6!$A:$A,Sheet6!$D:$D),Sheet7!$A:$A,Sheet7!D:D)</f>
        <v>Sales I</v>
      </c>
      <c r="S541" t="s">
        <v>3812</v>
      </c>
      <c r="T541" t="s">
        <v>168</v>
      </c>
      <c r="U541" t="s">
        <v>1205</v>
      </c>
      <c r="V541" t="s">
        <v>211</v>
      </c>
      <c r="W541">
        <v>2003</v>
      </c>
      <c r="X541">
        <v>28373.22</v>
      </c>
    </row>
    <row r="542" spans="1:24" x14ac:dyDescent="0.3">
      <c r="A542">
        <v>541</v>
      </c>
      <c r="B542">
        <v>592</v>
      </c>
      <c r="C542" t="s">
        <v>3813</v>
      </c>
      <c r="D542" t="s">
        <v>3814</v>
      </c>
      <c r="E542">
        <v>63</v>
      </c>
      <c r="F542" t="s">
        <v>32</v>
      </c>
      <c r="G542">
        <v>691</v>
      </c>
      <c r="H542" t="s">
        <v>3815</v>
      </c>
      <c r="I542" t="s">
        <v>3816</v>
      </c>
      <c r="J542" t="s">
        <v>1043</v>
      </c>
      <c r="K542">
        <v>81</v>
      </c>
      <c r="L542" t="s">
        <v>2082</v>
      </c>
      <c r="M542" t="s">
        <v>3817</v>
      </c>
      <c r="N542" t="s">
        <v>73</v>
      </c>
      <c r="O542" s="1">
        <v>44528</v>
      </c>
      <c r="P542" s="1" t="str">
        <f>_xlfn.XLOOKUP(_xlfn.XLOOKUP($B542,Sheet6!$A:$A,Sheet6!$D:$D),Sheet7!$A:$A,Sheet7!B:B)</f>
        <v>Devora</v>
      </c>
      <c r="Q542" s="1" t="str">
        <f>_xlfn.XLOOKUP(_xlfn.XLOOKUP($B542,Sheet6!$A:$A,Sheet6!$D:$D),Sheet7!$A:$A,Sheet7!C:C)</f>
        <v>Herche</v>
      </c>
      <c r="R542" s="1" t="str">
        <f>_xlfn.XLOOKUP(_xlfn.XLOOKUP($B542,Sheet6!$A:$A,Sheet6!$D:$D),Sheet7!$A:$A,Sheet7!D:D)</f>
        <v>Sales I</v>
      </c>
      <c r="S542" t="s">
        <v>3818</v>
      </c>
      <c r="T542" t="s">
        <v>1535</v>
      </c>
      <c r="U542" t="s">
        <v>3819</v>
      </c>
      <c r="V542" t="s">
        <v>230</v>
      </c>
      <c r="W542">
        <v>2002</v>
      </c>
      <c r="X542">
        <v>38092.9</v>
      </c>
    </row>
    <row r="543" spans="1:24" x14ac:dyDescent="0.3">
      <c r="A543">
        <v>542</v>
      </c>
      <c r="B543">
        <v>353</v>
      </c>
      <c r="C543" t="s">
        <v>3820</v>
      </c>
      <c r="D543" t="s">
        <v>3821</v>
      </c>
      <c r="E543">
        <v>51</v>
      </c>
      <c r="F543" t="s">
        <v>32</v>
      </c>
      <c r="G543">
        <v>678</v>
      </c>
      <c r="H543" t="s">
        <v>3822</v>
      </c>
      <c r="I543" t="s">
        <v>3823</v>
      </c>
      <c r="J543" t="s">
        <v>163</v>
      </c>
      <c r="K543">
        <v>8381</v>
      </c>
      <c r="L543" t="s">
        <v>3824</v>
      </c>
      <c r="M543" t="s">
        <v>314</v>
      </c>
      <c r="N543" t="s">
        <v>73</v>
      </c>
      <c r="O543" s="1">
        <v>44442</v>
      </c>
      <c r="P543" s="1" t="str">
        <f>_xlfn.XLOOKUP(_xlfn.XLOOKUP($B543,Sheet6!$A:$A,Sheet6!$D:$D),Sheet7!$A:$A,Sheet7!B:B)</f>
        <v>Wendell</v>
      </c>
      <c r="Q543" s="1" t="str">
        <f>_xlfn.XLOOKUP(_xlfn.XLOOKUP($B543,Sheet6!$A:$A,Sheet6!$D:$D),Sheet7!$A:$A,Sheet7!C:C)</f>
        <v>Sulter</v>
      </c>
      <c r="R543" s="1" t="str">
        <f>_xlfn.XLOOKUP(_xlfn.XLOOKUP($B543,Sheet6!$A:$A,Sheet6!$D:$D),Sheet7!$A:$A,Sheet7!D:D)</f>
        <v>Sales I</v>
      </c>
      <c r="S543" t="s">
        <v>3825</v>
      </c>
      <c r="T543" t="s">
        <v>366</v>
      </c>
      <c r="U543" t="s">
        <v>3826</v>
      </c>
      <c r="V543" t="s">
        <v>230</v>
      </c>
      <c r="W543">
        <v>2005</v>
      </c>
      <c r="X543">
        <v>51353.81</v>
      </c>
    </row>
    <row r="544" spans="1:24" x14ac:dyDescent="0.3">
      <c r="A544">
        <v>543</v>
      </c>
      <c r="B544">
        <v>447</v>
      </c>
      <c r="C544" t="s">
        <v>3827</v>
      </c>
      <c r="D544" t="s">
        <v>3828</v>
      </c>
      <c r="E544">
        <v>45</v>
      </c>
      <c r="F544" t="s">
        <v>708</v>
      </c>
      <c r="G544">
        <v>666</v>
      </c>
      <c r="H544" t="s">
        <v>3829</v>
      </c>
      <c r="I544" t="s">
        <v>3830</v>
      </c>
      <c r="J544" t="s">
        <v>154</v>
      </c>
      <c r="K544">
        <v>0</v>
      </c>
      <c r="L544" t="s">
        <v>2168</v>
      </c>
      <c r="M544" t="s">
        <v>1309</v>
      </c>
      <c r="N544" t="s">
        <v>1310</v>
      </c>
      <c r="O544" s="1">
        <v>44470</v>
      </c>
      <c r="P544" s="1" t="str">
        <f>_xlfn.XLOOKUP(_xlfn.XLOOKUP($B544,Sheet6!$A:$A,Sheet6!$D:$D),Sheet7!$A:$A,Sheet7!B:B)</f>
        <v>Gerladina</v>
      </c>
      <c r="Q544" s="1" t="str">
        <f>_xlfn.XLOOKUP(_xlfn.XLOOKUP($B544,Sheet6!$A:$A,Sheet6!$D:$D),Sheet7!$A:$A,Sheet7!C:C)</f>
        <v>Clitheroe</v>
      </c>
      <c r="R544" s="1" t="str">
        <f>_xlfn.XLOOKUP(_xlfn.XLOOKUP($B544,Sheet6!$A:$A,Sheet6!$D:$D),Sheet7!$A:$A,Sheet7!D:D)</f>
        <v>Sales Manager</v>
      </c>
      <c r="S544" t="s">
        <v>3831</v>
      </c>
      <c r="T544" t="s">
        <v>260</v>
      </c>
      <c r="U544" t="s">
        <v>3832</v>
      </c>
      <c r="V544" t="s">
        <v>388</v>
      </c>
      <c r="W544">
        <v>1998</v>
      </c>
      <c r="X544">
        <v>25528.53</v>
      </c>
    </row>
    <row r="545" spans="1:24" x14ac:dyDescent="0.3">
      <c r="A545">
        <v>544</v>
      </c>
      <c r="B545">
        <v>819</v>
      </c>
      <c r="C545" t="s">
        <v>3833</v>
      </c>
      <c r="D545" t="s">
        <v>3834</v>
      </c>
      <c r="E545">
        <v>36</v>
      </c>
      <c r="F545" t="s">
        <v>19</v>
      </c>
      <c r="G545">
        <v>742</v>
      </c>
      <c r="H545" t="s">
        <v>3835</v>
      </c>
      <c r="I545" t="s">
        <v>3836</v>
      </c>
      <c r="J545" t="s">
        <v>1773</v>
      </c>
      <c r="K545">
        <v>11750</v>
      </c>
      <c r="L545" t="s">
        <v>2493</v>
      </c>
      <c r="M545" t="s">
        <v>3837</v>
      </c>
      <c r="N545" t="s">
        <v>298</v>
      </c>
      <c r="O545" s="1">
        <v>44618</v>
      </c>
      <c r="P545" s="1" t="str">
        <f>_xlfn.XLOOKUP(_xlfn.XLOOKUP($B545,Sheet6!$A:$A,Sheet6!$D:$D),Sheet7!$A:$A,Sheet7!B:B)</f>
        <v>Carita</v>
      </c>
      <c r="Q545" s="1" t="str">
        <f>_xlfn.XLOOKUP(_xlfn.XLOOKUP($B545,Sheet6!$A:$A,Sheet6!$D:$D),Sheet7!$A:$A,Sheet7!C:C)</f>
        <v>Reay</v>
      </c>
      <c r="R545" s="1" t="str">
        <f>_xlfn.XLOOKUP(_xlfn.XLOOKUP($B545,Sheet6!$A:$A,Sheet6!$D:$D),Sheet7!$A:$A,Sheet7!D:D)</f>
        <v>Sales I</v>
      </c>
      <c r="S545" t="s">
        <v>3838</v>
      </c>
      <c r="T545" t="s">
        <v>1899</v>
      </c>
      <c r="U545" t="s">
        <v>2476</v>
      </c>
      <c r="V545" t="s">
        <v>89</v>
      </c>
      <c r="W545">
        <v>1992</v>
      </c>
      <c r="X545">
        <v>10179.91</v>
      </c>
    </row>
    <row r="546" spans="1:24" x14ac:dyDescent="0.3">
      <c r="A546">
        <v>545</v>
      </c>
      <c r="B546">
        <v>884</v>
      </c>
      <c r="C546" t="s">
        <v>3839</v>
      </c>
      <c r="D546" t="s">
        <v>1516</v>
      </c>
      <c r="E546">
        <v>39</v>
      </c>
      <c r="F546" t="s">
        <v>19</v>
      </c>
      <c r="G546">
        <v>807</v>
      </c>
      <c r="H546" t="s">
        <v>3840</v>
      </c>
      <c r="I546" t="s">
        <v>3841</v>
      </c>
      <c r="J546" t="s">
        <v>1676</v>
      </c>
      <c r="K546">
        <v>113</v>
      </c>
      <c r="L546" t="s">
        <v>2316</v>
      </c>
      <c r="M546" t="s">
        <v>385</v>
      </c>
      <c r="N546" t="s">
        <v>207</v>
      </c>
      <c r="O546" s="1">
        <v>44638</v>
      </c>
      <c r="P546" s="1" t="str">
        <f>_xlfn.XLOOKUP(_xlfn.XLOOKUP($B546,Sheet6!$A:$A,Sheet6!$D:$D),Sheet7!$A:$A,Sheet7!B:B)</f>
        <v>Wendell</v>
      </c>
      <c r="Q546" s="1" t="str">
        <f>_xlfn.XLOOKUP(_xlfn.XLOOKUP($B546,Sheet6!$A:$A,Sheet6!$D:$D),Sheet7!$A:$A,Sheet7!C:C)</f>
        <v>Sulter</v>
      </c>
      <c r="R546" s="1" t="str">
        <f>_xlfn.XLOOKUP(_xlfn.XLOOKUP($B546,Sheet6!$A:$A,Sheet6!$D:$D),Sheet7!$A:$A,Sheet7!D:D)</f>
        <v>Sales I</v>
      </c>
      <c r="S546" t="s">
        <v>3842</v>
      </c>
      <c r="T546" t="s">
        <v>377</v>
      </c>
      <c r="U546" t="s">
        <v>562</v>
      </c>
      <c r="V546" t="s">
        <v>89</v>
      </c>
      <c r="W546">
        <v>1987</v>
      </c>
      <c r="X546">
        <v>7185.36</v>
      </c>
    </row>
    <row r="547" spans="1:24" x14ac:dyDescent="0.3">
      <c r="A547">
        <v>546</v>
      </c>
      <c r="B547">
        <v>13</v>
      </c>
      <c r="C547" t="s">
        <v>3843</v>
      </c>
      <c r="D547" t="s">
        <v>3844</v>
      </c>
      <c r="E547">
        <v>20</v>
      </c>
      <c r="F547" t="s">
        <v>56</v>
      </c>
      <c r="G547">
        <v>661</v>
      </c>
      <c r="H547" t="s">
        <v>3845</v>
      </c>
      <c r="I547" t="s">
        <v>3846</v>
      </c>
      <c r="J547" t="s">
        <v>154</v>
      </c>
      <c r="K547">
        <v>2486</v>
      </c>
      <c r="L547" t="s">
        <v>3847</v>
      </c>
      <c r="M547" t="s">
        <v>3848</v>
      </c>
      <c r="N547" t="s">
        <v>364</v>
      </c>
      <c r="O547" s="1">
        <v>44324</v>
      </c>
      <c r="P547" s="1" t="str">
        <f>_xlfn.XLOOKUP(_xlfn.XLOOKUP($B547,Sheet6!$A:$A,Sheet6!$D:$D),Sheet7!$A:$A,Sheet7!B:B)</f>
        <v>Deane</v>
      </c>
      <c r="Q547" s="1" t="str">
        <f>_xlfn.XLOOKUP(_xlfn.XLOOKUP($B547,Sheet6!$A:$A,Sheet6!$D:$D),Sheet7!$A:$A,Sheet7!C:C)</f>
        <v>Guppey</v>
      </c>
      <c r="R547" s="1" t="str">
        <f>_xlfn.XLOOKUP(_xlfn.XLOOKUP($B547,Sheet6!$A:$A,Sheet6!$D:$D),Sheet7!$A:$A,Sheet7!D:D)</f>
        <v>Sales I</v>
      </c>
      <c r="S547" t="s">
        <v>3849</v>
      </c>
      <c r="T547" t="s">
        <v>366</v>
      </c>
      <c r="U547" t="s">
        <v>3850</v>
      </c>
      <c r="V547" t="s">
        <v>591</v>
      </c>
      <c r="W547">
        <v>2003</v>
      </c>
      <c r="X547">
        <v>46387.06</v>
      </c>
    </row>
    <row r="548" spans="1:24" x14ac:dyDescent="0.3">
      <c r="A548">
        <v>547</v>
      </c>
      <c r="B548">
        <v>695</v>
      </c>
      <c r="C548" t="s">
        <v>3851</v>
      </c>
      <c r="D548" t="s">
        <v>3852</v>
      </c>
      <c r="E548">
        <v>61</v>
      </c>
      <c r="F548" t="s">
        <v>56</v>
      </c>
      <c r="G548">
        <v>735</v>
      </c>
      <c r="H548" t="s">
        <v>3853</v>
      </c>
      <c r="I548" t="s">
        <v>3854</v>
      </c>
      <c r="J548" t="s">
        <v>567</v>
      </c>
      <c r="K548">
        <v>5</v>
      </c>
      <c r="L548" t="s">
        <v>186</v>
      </c>
      <c r="M548" t="s">
        <v>1787</v>
      </c>
      <c r="N548" t="s">
        <v>207</v>
      </c>
      <c r="O548" s="1">
        <v>44566</v>
      </c>
      <c r="P548" s="1" t="str">
        <f>_xlfn.XLOOKUP(_xlfn.XLOOKUP($B548,Sheet6!$A:$A,Sheet6!$D:$D),Sheet7!$A:$A,Sheet7!B:B)</f>
        <v>Carita</v>
      </c>
      <c r="Q548" s="1" t="str">
        <f>_xlfn.XLOOKUP(_xlfn.XLOOKUP($B548,Sheet6!$A:$A,Sheet6!$D:$D),Sheet7!$A:$A,Sheet7!C:C)</f>
        <v>Reay</v>
      </c>
      <c r="R548" s="1" t="str">
        <f>_xlfn.XLOOKUP(_xlfn.XLOOKUP($B548,Sheet6!$A:$A,Sheet6!$D:$D),Sheet7!$A:$A,Sheet7!D:D)</f>
        <v>Sales I</v>
      </c>
      <c r="S548" t="s">
        <v>3855</v>
      </c>
      <c r="T548" t="s">
        <v>209</v>
      </c>
      <c r="U548" t="s">
        <v>210</v>
      </c>
      <c r="V548" t="s">
        <v>327</v>
      </c>
      <c r="W548">
        <v>2000</v>
      </c>
      <c r="X548">
        <v>41327.85</v>
      </c>
    </row>
    <row r="549" spans="1:24" x14ac:dyDescent="0.3">
      <c r="A549">
        <v>548</v>
      </c>
      <c r="B549">
        <v>569</v>
      </c>
      <c r="C549" t="s">
        <v>3856</v>
      </c>
      <c r="D549" t="s">
        <v>3857</v>
      </c>
      <c r="E549">
        <v>64</v>
      </c>
      <c r="F549" t="s">
        <v>56</v>
      </c>
      <c r="G549">
        <v>753</v>
      </c>
      <c r="H549" t="s">
        <v>3858</v>
      </c>
      <c r="I549" t="s">
        <v>3859</v>
      </c>
      <c r="J549" t="s">
        <v>372</v>
      </c>
      <c r="K549">
        <v>6203</v>
      </c>
      <c r="L549" t="s">
        <v>1437</v>
      </c>
      <c r="M549" t="s">
        <v>1279</v>
      </c>
      <c r="N549" t="s">
        <v>146</v>
      </c>
      <c r="O549" s="1">
        <v>44520</v>
      </c>
      <c r="P549" s="1" t="str">
        <f>_xlfn.XLOOKUP(_xlfn.XLOOKUP($B549,Sheet6!$A:$A,Sheet6!$D:$D),Sheet7!$A:$A,Sheet7!B:B)</f>
        <v>Sibilla</v>
      </c>
      <c r="Q549" s="1" t="str">
        <f>_xlfn.XLOOKUP(_xlfn.XLOOKUP($B549,Sheet6!$A:$A,Sheet6!$D:$D),Sheet7!$A:$A,Sheet7!C:C)</f>
        <v>Cattell</v>
      </c>
      <c r="R549" s="1" t="str">
        <f>_xlfn.XLOOKUP(_xlfn.XLOOKUP($B549,Sheet6!$A:$A,Sheet6!$D:$D),Sheet7!$A:$A,Sheet7!D:D)</f>
        <v>Sales Manager</v>
      </c>
      <c r="S549" t="s">
        <v>3860</v>
      </c>
      <c r="T549" t="s">
        <v>811</v>
      </c>
      <c r="U549" t="s">
        <v>3861</v>
      </c>
      <c r="V549" t="s">
        <v>388</v>
      </c>
      <c r="W549">
        <v>2012</v>
      </c>
      <c r="X549">
        <v>16834.55</v>
      </c>
    </row>
    <row r="550" spans="1:24" x14ac:dyDescent="0.3">
      <c r="A550">
        <v>549</v>
      </c>
      <c r="B550">
        <v>625</v>
      </c>
      <c r="C550" t="s">
        <v>3862</v>
      </c>
      <c r="D550" t="s">
        <v>3863</v>
      </c>
      <c r="E550">
        <v>26</v>
      </c>
      <c r="F550" t="s">
        <v>32</v>
      </c>
      <c r="G550">
        <v>710</v>
      </c>
      <c r="H550" t="s">
        <v>3864</v>
      </c>
      <c r="I550" t="s">
        <v>3865</v>
      </c>
      <c r="J550" t="s">
        <v>560</v>
      </c>
      <c r="K550">
        <v>28037</v>
      </c>
      <c r="L550" t="s">
        <v>384</v>
      </c>
      <c r="M550" t="s">
        <v>1269</v>
      </c>
      <c r="N550" t="s">
        <v>1270</v>
      </c>
      <c r="O550" s="1">
        <v>44538</v>
      </c>
      <c r="P550" s="1" t="str">
        <f>_xlfn.XLOOKUP(_xlfn.XLOOKUP($B550,Sheet6!$A:$A,Sheet6!$D:$D),Sheet7!$A:$A,Sheet7!B:B)</f>
        <v>Anitra</v>
      </c>
      <c r="Q550" s="1" t="str">
        <f>_xlfn.XLOOKUP(_xlfn.XLOOKUP($B550,Sheet6!$A:$A,Sheet6!$D:$D),Sheet7!$A:$A,Sheet7!C:C)</f>
        <v>Aldins</v>
      </c>
      <c r="R550" s="1" t="str">
        <f>_xlfn.XLOOKUP(_xlfn.XLOOKUP($B550,Sheet6!$A:$A,Sheet6!$D:$D),Sheet7!$A:$A,Sheet7!D:D)</f>
        <v>Sales I</v>
      </c>
      <c r="S550" t="s">
        <v>3866</v>
      </c>
      <c r="T550" t="s">
        <v>148</v>
      </c>
      <c r="U550" t="s">
        <v>3713</v>
      </c>
      <c r="V550" t="s">
        <v>327</v>
      </c>
      <c r="W550">
        <v>2009</v>
      </c>
      <c r="X550">
        <v>6367.99</v>
      </c>
    </row>
    <row r="551" spans="1:24" x14ac:dyDescent="0.3">
      <c r="A551">
        <v>550</v>
      </c>
      <c r="B551">
        <v>428</v>
      </c>
      <c r="C551" t="s">
        <v>3867</v>
      </c>
      <c r="D551" t="s">
        <v>3868</v>
      </c>
      <c r="E551">
        <v>23</v>
      </c>
      <c r="F551" t="s">
        <v>80</v>
      </c>
      <c r="G551">
        <v>644</v>
      </c>
      <c r="H551" t="s">
        <v>3869</v>
      </c>
      <c r="I551" t="s">
        <v>3870</v>
      </c>
      <c r="J551" t="s">
        <v>3140</v>
      </c>
      <c r="K551">
        <v>7</v>
      </c>
      <c r="L551" t="s">
        <v>3871</v>
      </c>
      <c r="M551" t="s">
        <v>227</v>
      </c>
      <c r="N551" t="s">
        <v>207</v>
      </c>
      <c r="O551" s="1">
        <v>44465</v>
      </c>
      <c r="P551" s="1" t="str">
        <f>_xlfn.XLOOKUP(_xlfn.XLOOKUP($B551,Sheet6!$A:$A,Sheet6!$D:$D),Sheet7!$A:$A,Sheet7!B:B)</f>
        <v>Levin</v>
      </c>
      <c r="Q551" s="1" t="str">
        <f>_xlfn.XLOOKUP(_xlfn.XLOOKUP($B551,Sheet6!$A:$A,Sheet6!$D:$D),Sheet7!$A:$A,Sheet7!C:C)</f>
        <v>Shuttle</v>
      </c>
      <c r="R551" s="1" t="str">
        <f>_xlfn.XLOOKUP(_xlfn.XLOOKUP($B551,Sheet6!$A:$A,Sheet6!$D:$D),Sheet7!$A:$A,Sheet7!D:D)</f>
        <v>Sales II</v>
      </c>
      <c r="S551" t="s">
        <v>3872</v>
      </c>
      <c r="T551" t="s">
        <v>168</v>
      </c>
      <c r="U551" t="s">
        <v>3873</v>
      </c>
      <c r="V551" t="s">
        <v>128</v>
      </c>
      <c r="W551">
        <v>2007</v>
      </c>
      <c r="X551">
        <v>35502.230000000003</v>
      </c>
    </row>
    <row r="552" spans="1:24" x14ac:dyDescent="0.3">
      <c r="A552">
        <v>551</v>
      </c>
      <c r="B552">
        <v>504</v>
      </c>
      <c r="C552" t="s">
        <v>3874</v>
      </c>
      <c r="D552" t="s">
        <v>3875</v>
      </c>
      <c r="E552">
        <v>54</v>
      </c>
      <c r="F552" t="s">
        <v>32</v>
      </c>
      <c r="G552">
        <v>783</v>
      </c>
      <c r="H552" t="s">
        <v>3876</v>
      </c>
      <c r="I552" t="s">
        <v>3877</v>
      </c>
      <c r="J552" t="s">
        <v>1472</v>
      </c>
      <c r="K552">
        <v>1</v>
      </c>
      <c r="L552" t="s">
        <v>3199</v>
      </c>
      <c r="M552" t="s">
        <v>1664</v>
      </c>
      <c r="N552" t="s">
        <v>197</v>
      </c>
      <c r="O552" s="1">
        <v>44495</v>
      </c>
      <c r="P552" s="1" t="str">
        <f>_xlfn.XLOOKUP(_xlfn.XLOOKUP($B552,Sheet6!$A:$A,Sheet6!$D:$D),Sheet7!$A:$A,Sheet7!B:B)</f>
        <v>Wendell</v>
      </c>
      <c r="Q552" s="1" t="str">
        <f>_xlfn.XLOOKUP(_xlfn.XLOOKUP($B552,Sheet6!$A:$A,Sheet6!$D:$D),Sheet7!$A:$A,Sheet7!C:C)</f>
        <v>Sulter</v>
      </c>
      <c r="R552" s="1" t="str">
        <f>_xlfn.XLOOKUP(_xlfn.XLOOKUP($B552,Sheet6!$A:$A,Sheet6!$D:$D),Sheet7!$A:$A,Sheet7!D:D)</f>
        <v>Sales I</v>
      </c>
      <c r="S552" t="s">
        <v>3878</v>
      </c>
      <c r="T552" t="s">
        <v>600</v>
      </c>
      <c r="U552" t="s">
        <v>3879</v>
      </c>
      <c r="V552" t="s">
        <v>211</v>
      </c>
      <c r="W552">
        <v>1988</v>
      </c>
      <c r="X552">
        <v>49608.4</v>
      </c>
    </row>
    <row r="553" spans="1:24" x14ac:dyDescent="0.3">
      <c r="A553">
        <v>552</v>
      </c>
      <c r="B553">
        <v>204</v>
      </c>
      <c r="C553" t="s">
        <v>3880</v>
      </c>
      <c r="D553" t="s">
        <v>3881</v>
      </c>
      <c r="E553">
        <v>32</v>
      </c>
      <c r="F553" t="s">
        <v>32</v>
      </c>
      <c r="G553">
        <v>657</v>
      </c>
      <c r="H553" t="s">
        <v>3882</v>
      </c>
      <c r="I553" t="s">
        <v>3883</v>
      </c>
      <c r="J553" t="s">
        <v>3884</v>
      </c>
      <c r="K553">
        <v>1995</v>
      </c>
      <c r="L553" t="s">
        <v>1961</v>
      </c>
      <c r="M553" t="s">
        <v>3885</v>
      </c>
      <c r="N553" t="s">
        <v>459</v>
      </c>
      <c r="O553" s="1">
        <v>44386</v>
      </c>
      <c r="P553" s="1" t="str">
        <f>_xlfn.XLOOKUP(_xlfn.XLOOKUP($B553,Sheet6!$A:$A,Sheet6!$D:$D),Sheet7!$A:$A,Sheet7!B:B)</f>
        <v>Etheline</v>
      </c>
      <c r="Q553" s="1" t="str">
        <f>_xlfn.XLOOKUP(_xlfn.XLOOKUP($B553,Sheet6!$A:$A,Sheet6!$D:$D),Sheet7!$A:$A,Sheet7!C:C)</f>
        <v>Childes</v>
      </c>
      <c r="R553" s="1" t="str">
        <f>_xlfn.XLOOKUP(_xlfn.XLOOKUP($B553,Sheet6!$A:$A,Sheet6!$D:$D),Sheet7!$A:$A,Sheet7!D:D)</f>
        <v>Sales Manager</v>
      </c>
      <c r="S553" t="s">
        <v>3886</v>
      </c>
      <c r="T553" t="s">
        <v>168</v>
      </c>
      <c r="U553" t="s">
        <v>671</v>
      </c>
      <c r="V553" t="s">
        <v>65</v>
      </c>
      <c r="W553">
        <v>2005</v>
      </c>
      <c r="X553">
        <v>44270.25</v>
      </c>
    </row>
    <row r="554" spans="1:24" x14ac:dyDescent="0.3">
      <c r="A554">
        <v>553</v>
      </c>
      <c r="B554">
        <v>307</v>
      </c>
      <c r="C554" t="s">
        <v>3887</v>
      </c>
      <c r="D554" t="s">
        <v>3888</v>
      </c>
      <c r="E554">
        <v>42</v>
      </c>
      <c r="F554" t="s">
        <v>32</v>
      </c>
      <c r="G554">
        <v>772</v>
      </c>
      <c r="H554" t="s">
        <v>3889</v>
      </c>
      <c r="I554" t="s">
        <v>3890</v>
      </c>
      <c r="J554" t="s">
        <v>1818</v>
      </c>
      <c r="K554">
        <v>576</v>
      </c>
      <c r="L554" t="s">
        <v>3038</v>
      </c>
      <c r="M554" t="s">
        <v>404</v>
      </c>
      <c r="N554" t="s">
        <v>86</v>
      </c>
      <c r="O554" s="1">
        <v>44424</v>
      </c>
      <c r="P554" s="1" t="str">
        <f>_xlfn.XLOOKUP(_xlfn.XLOOKUP($B554,Sheet6!$A:$A,Sheet6!$D:$D),Sheet7!$A:$A,Sheet7!B:B)</f>
        <v>Gaylor</v>
      </c>
      <c r="Q554" s="1" t="str">
        <f>_xlfn.XLOOKUP(_xlfn.XLOOKUP($B554,Sheet6!$A:$A,Sheet6!$D:$D),Sheet7!$A:$A,Sheet7!C:C)</f>
        <v>Leggate</v>
      </c>
      <c r="R554" s="1" t="str">
        <f>_xlfn.XLOOKUP(_xlfn.XLOOKUP($B554,Sheet6!$A:$A,Sheet6!$D:$D),Sheet7!$A:$A,Sheet7!D:D)</f>
        <v>Sales I</v>
      </c>
      <c r="S554" t="s">
        <v>3891</v>
      </c>
      <c r="T554" t="s">
        <v>75</v>
      </c>
      <c r="U554" t="s">
        <v>580</v>
      </c>
      <c r="V554" t="s">
        <v>65</v>
      </c>
      <c r="W554">
        <v>1992</v>
      </c>
      <c r="X554">
        <v>26718.29</v>
      </c>
    </row>
    <row r="555" spans="1:24" x14ac:dyDescent="0.3">
      <c r="A555">
        <v>554</v>
      </c>
      <c r="B555">
        <v>974</v>
      </c>
      <c r="C555" t="s">
        <v>3892</v>
      </c>
      <c r="D555" t="s">
        <v>3893</v>
      </c>
      <c r="E555">
        <v>32</v>
      </c>
      <c r="F555" t="s">
        <v>32</v>
      </c>
      <c r="G555">
        <v>834</v>
      </c>
      <c r="H555" t="s">
        <v>3894</v>
      </c>
      <c r="I555" t="s">
        <v>3895</v>
      </c>
      <c r="J555" t="s">
        <v>1052</v>
      </c>
      <c r="K555">
        <v>5</v>
      </c>
      <c r="L555" t="s">
        <v>1402</v>
      </c>
      <c r="M555" t="s">
        <v>3896</v>
      </c>
      <c r="N555" t="s">
        <v>38</v>
      </c>
      <c r="O555" s="1">
        <v>44672</v>
      </c>
      <c r="P555" s="1" t="str">
        <f>_xlfn.XLOOKUP(_xlfn.XLOOKUP($B555,Sheet6!$A:$A,Sheet6!$D:$D),Sheet7!$A:$A,Sheet7!B:B)</f>
        <v>Anitra</v>
      </c>
      <c r="Q555" s="1" t="str">
        <f>_xlfn.XLOOKUP(_xlfn.XLOOKUP($B555,Sheet6!$A:$A,Sheet6!$D:$D),Sheet7!$A:$A,Sheet7!C:C)</f>
        <v>Aldins</v>
      </c>
      <c r="R555" s="1" t="str">
        <f>_xlfn.XLOOKUP(_xlfn.XLOOKUP($B555,Sheet6!$A:$A,Sheet6!$D:$D),Sheet7!$A:$A,Sheet7!D:D)</f>
        <v>Sales I</v>
      </c>
      <c r="S555" t="s">
        <v>3897</v>
      </c>
      <c r="T555" t="s">
        <v>179</v>
      </c>
      <c r="U555" t="s">
        <v>406</v>
      </c>
      <c r="V555" t="s">
        <v>65</v>
      </c>
      <c r="W555">
        <v>1997</v>
      </c>
      <c r="X555">
        <v>46703.49</v>
      </c>
    </row>
    <row r="556" spans="1:24" x14ac:dyDescent="0.3">
      <c r="A556">
        <v>555</v>
      </c>
      <c r="B556">
        <v>576</v>
      </c>
      <c r="C556" t="s">
        <v>809</v>
      </c>
      <c r="D556" t="s">
        <v>3898</v>
      </c>
      <c r="E556">
        <v>40</v>
      </c>
      <c r="F556" t="s">
        <v>32</v>
      </c>
      <c r="G556">
        <v>760</v>
      </c>
      <c r="H556" t="s">
        <v>3899</v>
      </c>
      <c r="I556" t="s">
        <v>3900</v>
      </c>
      <c r="J556" t="s">
        <v>825</v>
      </c>
      <c r="K556">
        <v>51702</v>
      </c>
      <c r="L556" t="s">
        <v>3222</v>
      </c>
      <c r="M556" t="s">
        <v>1188</v>
      </c>
      <c r="N556" t="s">
        <v>1189</v>
      </c>
      <c r="O556" s="1">
        <v>44522</v>
      </c>
      <c r="P556" s="1" t="str">
        <f>_xlfn.XLOOKUP(_xlfn.XLOOKUP($B556,Sheet6!$A:$A,Sheet6!$D:$D),Sheet7!$A:$A,Sheet7!B:B)</f>
        <v>Worthington</v>
      </c>
      <c r="Q556" s="1" t="str">
        <f>_xlfn.XLOOKUP(_xlfn.XLOOKUP($B556,Sheet6!$A:$A,Sheet6!$D:$D),Sheet7!$A:$A,Sheet7!C:C)</f>
        <v>Stitle</v>
      </c>
      <c r="R556" s="1" t="str">
        <f>_xlfn.XLOOKUP(_xlfn.XLOOKUP($B556,Sheet6!$A:$A,Sheet6!$D:$D),Sheet7!$A:$A,Sheet7!D:D)</f>
        <v>Sales I</v>
      </c>
      <c r="S556" t="s">
        <v>3901</v>
      </c>
      <c r="T556" t="s">
        <v>168</v>
      </c>
      <c r="U556" t="s">
        <v>3245</v>
      </c>
      <c r="V556" t="s">
        <v>211</v>
      </c>
      <c r="W556">
        <v>1997</v>
      </c>
      <c r="X556">
        <v>12554.06</v>
      </c>
    </row>
    <row r="557" spans="1:24" x14ac:dyDescent="0.3">
      <c r="A557">
        <v>556</v>
      </c>
      <c r="B557">
        <v>672</v>
      </c>
      <c r="C557" t="s">
        <v>3902</v>
      </c>
      <c r="D557" t="s">
        <v>3903</v>
      </c>
      <c r="E557">
        <v>66</v>
      </c>
      <c r="F557" t="s">
        <v>426</v>
      </c>
      <c r="G557">
        <v>763</v>
      </c>
      <c r="H557" t="s">
        <v>3904</v>
      </c>
      <c r="I557" t="s">
        <v>3905</v>
      </c>
      <c r="J557" t="s">
        <v>274</v>
      </c>
      <c r="K557">
        <v>16</v>
      </c>
      <c r="L557" t="s">
        <v>1402</v>
      </c>
      <c r="M557" t="s">
        <v>3906</v>
      </c>
      <c r="N557" t="s">
        <v>207</v>
      </c>
      <c r="O557" s="1">
        <v>44558</v>
      </c>
      <c r="P557" s="1" t="str">
        <f>_xlfn.XLOOKUP(_xlfn.XLOOKUP($B557,Sheet6!$A:$A,Sheet6!$D:$D),Sheet7!$A:$A,Sheet7!B:B)</f>
        <v>Modesty</v>
      </c>
      <c r="Q557" s="1" t="str">
        <f>_xlfn.XLOOKUP(_xlfn.XLOOKUP($B557,Sheet6!$A:$A,Sheet6!$D:$D),Sheet7!$A:$A,Sheet7!C:C)</f>
        <v>Fruin</v>
      </c>
      <c r="R557" s="1" t="str">
        <f>_xlfn.XLOOKUP(_xlfn.XLOOKUP($B557,Sheet6!$A:$A,Sheet6!$D:$D),Sheet7!$A:$A,Sheet7!D:D)</f>
        <v>Sales I</v>
      </c>
      <c r="S557" t="s">
        <v>3907</v>
      </c>
      <c r="T557" t="s">
        <v>179</v>
      </c>
      <c r="U557" t="s">
        <v>406</v>
      </c>
      <c r="V557" t="s">
        <v>230</v>
      </c>
      <c r="W557">
        <v>1995</v>
      </c>
      <c r="X557">
        <v>19872.02</v>
      </c>
    </row>
    <row r="558" spans="1:24" x14ac:dyDescent="0.3">
      <c r="A558">
        <v>557</v>
      </c>
      <c r="B558">
        <v>389</v>
      </c>
      <c r="C558" t="s">
        <v>3908</v>
      </c>
      <c r="D558" t="s">
        <v>3909</v>
      </c>
      <c r="E558">
        <v>56</v>
      </c>
      <c r="F558" t="s">
        <v>56</v>
      </c>
      <c r="G558">
        <v>809</v>
      </c>
      <c r="H558" t="s">
        <v>3910</v>
      </c>
      <c r="I558" t="s">
        <v>3911</v>
      </c>
      <c r="J558" t="s">
        <v>1329</v>
      </c>
      <c r="K558">
        <v>8876</v>
      </c>
      <c r="L558" t="s">
        <v>3779</v>
      </c>
      <c r="M558" t="s">
        <v>374</v>
      </c>
      <c r="N558" t="s">
        <v>375</v>
      </c>
      <c r="O558" s="1">
        <v>44452</v>
      </c>
      <c r="P558" s="1" t="str">
        <f>_xlfn.XLOOKUP(_xlfn.XLOOKUP($B558,Sheet6!$A:$A,Sheet6!$D:$D),Sheet7!$A:$A,Sheet7!B:B)</f>
        <v>Debora</v>
      </c>
      <c r="Q558" s="1" t="str">
        <f>_xlfn.XLOOKUP(_xlfn.XLOOKUP($B558,Sheet6!$A:$A,Sheet6!$D:$D),Sheet7!$A:$A,Sheet7!C:C)</f>
        <v>Moral</v>
      </c>
      <c r="R558" s="1" t="str">
        <f>_xlfn.XLOOKUP(_xlfn.XLOOKUP($B558,Sheet6!$A:$A,Sheet6!$D:$D),Sheet7!$A:$A,Sheet7!D:D)</f>
        <v>Sales III</v>
      </c>
      <c r="S558" t="s">
        <v>3912</v>
      </c>
      <c r="T558" t="s">
        <v>179</v>
      </c>
      <c r="U558" t="s">
        <v>3913</v>
      </c>
      <c r="V558" t="s">
        <v>190</v>
      </c>
      <c r="W558">
        <v>2010</v>
      </c>
      <c r="X558">
        <v>51952.19</v>
      </c>
    </row>
    <row r="559" spans="1:24" x14ac:dyDescent="0.3">
      <c r="A559">
        <v>558</v>
      </c>
      <c r="B559">
        <v>304</v>
      </c>
      <c r="C559" t="s">
        <v>3914</v>
      </c>
      <c r="D559" t="s">
        <v>3915</v>
      </c>
      <c r="E559">
        <v>27</v>
      </c>
      <c r="F559" t="s">
        <v>56</v>
      </c>
      <c r="G559">
        <v>780</v>
      </c>
      <c r="H559" t="s">
        <v>3916</v>
      </c>
      <c r="I559" t="s">
        <v>3917</v>
      </c>
      <c r="J559" t="s">
        <v>3918</v>
      </c>
      <c r="K559">
        <v>5741</v>
      </c>
      <c r="L559" t="s">
        <v>3919</v>
      </c>
      <c r="M559" t="s">
        <v>3920</v>
      </c>
      <c r="N559" t="s">
        <v>287</v>
      </c>
      <c r="O559" s="1">
        <v>44422</v>
      </c>
      <c r="P559" s="1" t="str">
        <f>_xlfn.XLOOKUP(_xlfn.XLOOKUP($B559,Sheet6!$A:$A,Sheet6!$D:$D),Sheet7!$A:$A,Sheet7!B:B)</f>
        <v>Charita</v>
      </c>
      <c r="Q559" s="1" t="str">
        <f>_xlfn.XLOOKUP(_xlfn.XLOOKUP($B559,Sheet6!$A:$A,Sheet6!$D:$D),Sheet7!$A:$A,Sheet7!C:C)</f>
        <v>Philippet</v>
      </c>
      <c r="R559" s="1" t="str">
        <f>_xlfn.XLOOKUP(_xlfn.XLOOKUP($B559,Sheet6!$A:$A,Sheet6!$D:$D),Sheet7!$A:$A,Sheet7!D:D)</f>
        <v>Sales II</v>
      </c>
      <c r="S559" t="s">
        <v>3921</v>
      </c>
      <c r="T559" t="s">
        <v>3294</v>
      </c>
      <c r="U559" t="s">
        <v>3922</v>
      </c>
      <c r="V559" t="s">
        <v>591</v>
      </c>
      <c r="W559">
        <v>2005</v>
      </c>
      <c r="X559">
        <v>28143.24</v>
      </c>
    </row>
    <row r="560" spans="1:24" x14ac:dyDescent="0.3">
      <c r="A560">
        <v>559</v>
      </c>
      <c r="B560">
        <v>67</v>
      </c>
      <c r="C560" t="s">
        <v>3923</v>
      </c>
      <c r="D560" t="s">
        <v>3924</v>
      </c>
      <c r="E560">
        <v>66</v>
      </c>
      <c r="F560" t="s">
        <v>32</v>
      </c>
      <c r="G560">
        <v>653</v>
      </c>
      <c r="H560" t="s">
        <v>3925</v>
      </c>
      <c r="I560" t="s">
        <v>3926</v>
      </c>
      <c r="J560" t="s">
        <v>123</v>
      </c>
      <c r="K560">
        <v>61372</v>
      </c>
      <c r="L560" t="s">
        <v>2973</v>
      </c>
      <c r="M560" t="s">
        <v>421</v>
      </c>
      <c r="N560" t="s">
        <v>207</v>
      </c>
      <c r="O560" s="1">
        <v>44343</v>
      </c>
      <c r="P560" s="1" t="str">
        <f>_xlfn.XLOOKUP(_xlfn.XLOOKUP($B560,Sheet6!$A:$A,Sheet6!$D:$D),Sheet7!$A:$A,Sheet7!B:B)</f>
        <v>Isidora</v>
      </c>
      <c r="Q560" s="1" t="str">
        <f>_xlfn.XLOOKUP(_xlfn.XLOOKUP($B560,Sheet6!$A:$A,Sheet6!$D:$D),Sheet7!$A:$A,Sheet7!C:C)</f>
        <v>Horbart</v>
      </c>
      <c r="R560" s="1" t="str">
        <f>_xlfn.XLOOKUP(_xlfn.XLOOKUP($B560,Sheet6!$A:$A,Sheet6!$D:$D),Sheet7!$A:$A,Sheet7!D:D)</f>
        <v>Sales Vet</v>
      </c>
      <c r="S560" t="s">
        <v>3927</v>
      </c>
      <c r="T560" t="s">
        <v>260</v>
      </c>
      <c r="U560" t="s">
        <v>3928</v>
      </c>
      <c r="V560" t="s">
        <v>211</v>
      </c>
      <c r="W560">
        <v>2004</v>
      </c>
      <c r="X560">
        <v>45666.31</v>
      </c>
    </row>
    <row r="561" spans="1:24" x14ac:dyDescent="0.3">
      <c r="A561">
        <v>560</v>
      </c>
      <c r="B561">
        <v>934</v>
      </c>
      <c r="C561" t="s">
        <v>3929</v>
      </c>
      <c r="D561" t="s">
        <v>3930</v>
      </c>
      <c r="E561">
        <v>24</v>
      </c>
      <c r="F561" t="s">
        <v>56</v>
      </c>
      <c r="G561">
        <v>781</v>
      </c>
      <c r="H561" t="s">
        <v>3931</v>
      </c>
      <c r="I561" t="s">
        <v>3932</v>
      </c>
      <c r="J561" t="s">
        <v>955</v>
      </c>
      <c r="K561">
        <v>0</v>
      </c>
      <c r="L561" t="s">
        <v>1308</v>
      </c>
      <c r="M561" t="s">
        <v>1542</v>
      </c>
      <c r="N561" t="s">
        <v>197</v>
      </c>
      <c r="O561" s="1">
        <v>44656</v>
      </c>
      <c r="P561" s="1" t="str">
        <f>_xlfn.XLOOKUP(_xlfn.XLOOKUP($B561,Sheet6!$A:$A,Sheet6!$D:$D),Sheet7!$A:$A,Sheet7!B:B)</f>
        <v>Charita</v>
      </c>
      <c r="Q561" s="1" t="str">
        <f>_xlfn.XLOOKUP(_xlfn.XLOOKUP($B561,Sheet6!$A:$A,Sheet6!$D:$D),Sheet7!$A:$A,Sheet7!C:C)</f>
        <v>Philippet</v>
      </c>
      <c r="R561" s="1" t="str">
        <f>_xlfn.XLOOKUP(_xlfn.XLOOKUP($B561,Sheet6!$A:$A,Sheet6!$D:$D),Sheet7!$A:$A,Sheet7!D:D)</f>
        <v>Sales II</v>
      </c>
      <c r="S561" t="s">
        <v>3933</v>
      </c>
      <c r="T561" t="s">
        <v>3934</v>
      </c>
      <c r="U561" t="s">
        <v>3935</v>
      </c>
      <c r="V561" t="s">
        <v>327</v>
      </c>
      <c r="W561">
        <v>2008</v>
      </c>
      <c r="X561">
        <v>51462.96</v>
      </c>
    </row>
    <row r="562" spans="1:24" x14ac:dyDescent="0.3">
      <c r="A562">
        <v>561</v>
      </c>
      <c r="B562">
        <v>187</v>
      </c>
      <c r="C562" t="s">
        <v>3936</v>
      </c>
      <c r="D562" t="s">
        <v>3937</v>
      </c>
      <c r="E562">
        <v>53</v>
      </c>
      <c r="F562" t="s">
        <v>32</v>
      </c>
      <c r="G562">
        <v>818</v>
      </c>
      <c r="H562" t="s">
        <v>3938</v>
      </c>
      <c r="I562" t="s">
        <v>3939</v>
      </c>
      <c r="J562" t="s">
        <v>642</v>
      </c>
      <c r="K562">
        <v>21</v>
      </c>
      <c r="L562" t="s">
        <v>2952</v>
      </c>
      <c r="M562" t="s">
        <v>740</v>
      </c>
      <c r="N562" t="s">
        <v>654</v>
      </c>
      <c r="O562" s="1">
        <v>44381</v>
      </c>
      <c r="P562" s="1" t="str">
        <f>_xlfn.XLOOKUP(_xlfn.XLOOKUP($B562,Sheet6!$A:$A,Sheet6!$D:$D),Sheet7!$A:$A,Sheet7!B:B)</f>
        <v>Devora</v>
      </c>
      <c r="Q562" s="1" t="str">
        <f>_xlfn.XLOOKUP(_xlfn.XLOOKUP($B562,Sheet6!$A:$A,Sheet6!$D:$D),Sheet7!$A:$A,Sheet7!C:C)</f>
        <v>Herche</v>
      </c>
      <c r="R562" s="1" t="str">
        <f>_xlfn.XLOOKUP(_xlfn.XLOOKUP($B562,Sheet6!$A:$A,Sheet6!$D:$D),Sheet7!$A:$A,Sheet7!D:D)</f>
        <v>Sales I</v>
      </c>
      <c r="S562" t="s">
        <v>3940</v>
      </c>
      <c r="T562" t="s">
        <v>325</v>
      </c>
      <c r="U562" t="s">
        <v>3941</v>
      </c>
      <c r="V562" t="s">
        <v>77</v>
      </c>
      <c r="W562">
        <v>2006</v>
      </c>
      <c r="X562">
        <v>43125.24</v>
      </c>
    </row>
    <row r="563" spans="1:24" x14ac:dyDescent="0.3">
      <c r="A563">
        <v>562</v>
      </c>
      <c r="B563">
        <v>719</v>
      </c>
      <c r="C563" t="s">
        <v>3942</v>
      </c>
      <c r="D563" t="s">
        <v>3943</v>
      </c>
      <c r="E563">
        <v>39</v>
      </c>
      <c r="F563" t="s">
        <v>56</v>
      </c>
      <c r="G563">
        <v>833</v>
      </c>
      <c r="H563" t="s">
        <v>3944</v>
      </c>
      <c r="I563" t="s">
        <v>3945</v>
      </c>
      <c r="J563" t="s">
        <v>1091</v>
      </c>
      <c r="K563">
        <v>57430</v>
      </c>
      <c r="L563" t="s">
        <v>2647</v>
      </c>
      <c r="M563" t="s">
        <v>3946</v>
      </c>
      <c r="N563" t="s">
        <v>207</v>
      </c>
      <c r="O563" s="1">
        <v>44579</v>
      </c>
      <c r="P563" s="1" t="str">
        <f>_xlfn.XLOOKUP(_xlfn.XLOOKUP($B563,Sheet6!$A:$A,Sheet6!$D:$D),Sheet7!$A:$A,Sheet7!B:B)</f>
        <v>Gerladina</v>
      </c>
      <c r="Q563" s="1" t="str">
        <f>_xlfn.XLOOKUP(_xlfn.XLOOKUP($B563,Sheet6!$A:$A,Sheet6!$D:$D),Sheet7!$A:$A,Sheet7!C:C)</f>
        <v>Clitheroe</v>
      </c>
      <c r="R563" s="1" t="str">
        <f>_xlfn.XLOOKUP(_xlfn.XLOOKUP($B563,Sheet6!$A:$A,Sheet6!$D:$D),Sheet7!$A:$A,Sheet7!D:D)</f>
        <v>Sales Manager</v>
      </c>
      <c r="S563" t="s">
        <v>3947</v>
      </c>
      <c r="T563" t="s">
        <v>377</v>
      </c>
      <c r="U563" t="s">
        <v>3948</v>
      </c>
      <c r="V563" t="s">
        <v>230</v>
      </c>
      <c r="W563">
        <v>2008</v>
      </c>
      <c r="X563">
        <v>39451.1</v>
      </c>
    </row>
    <row r="564" spans="1:24" x14ac:dyDescent="0.3">
      <c r="A564">
        <v>563</v>
      </c>
      <c r="B564">
        <v>846</v>
      </c>
      <c r="C564" t="s">
        <v>3949</v>
      </c>
      <c r="D564" t="s">
        <v>3950</v>
      </c>
      <c r="E564">
        <v>45</v>
      </c>
      <c r="F564" t="s">
        <v>56</v>
      </c>
      <c r="G564">
        <v>694</v>
      </c>
      <c r="H564" t="s">
        <v>3951</v>
      </c>
      <c r="I564" t="s">
        <v>3952</v>
      </c>
      <c r="J564" t="s">
        <v>3079</v>
      </c>
      <c r="K564">
        <v>8128</v>
      </c>
      <c r="L564" t="s">
        <v>36</v>
      </c>
      <c r="M564" t="s">
        <v>1686</v>
      </c>
      <c r="N564" t="s">
        <v>1687</v>
      </c>
      <c r="O564" s="1">
        <v>44629</v>
      </c>
      <c r="P564" s="1" t="str">
        <f>_xlfn.XLOOKUP(_xlfn.XLOOKUP($B564,Sheet6!$A:$A,Sheet6!$D:$D),Sheet7!$A:$A,Sheet7!B:B)</f>
        <v>Donnell</v>
      </c>
      <c r="Q564" s="1" t="str">
        <f>_xlfn.XLOOKUP(_xlfn.XLOOKUP($B564,Sheet6!$A:$A,Sheet6!$D:$D),Sheet7!$A:$A,Sheet7!C:C)</f>
        <v>Grzelewski</v>
      </c>
      <c r="R564" s="1" t="str">
        <f>_xlfn.XLOOKUP(_xlfn.XLOOKUP($B564,Sheet6!$A:$A,Sheet6!$D:$D),Sheet7!$A:$A,Sheet7!D:D)</f>
        <v>Sales Vet</v>
      </c>
      <c r="S564" t="s">
        <v>3953</v>
      </c>
      <c r="T564" t="s">
        <v>1899</v>
      </c>
      <c r="U564" t="s">
        <v>3954</v>
      </c>
      <c r="V564" t="s">
        <v>128</v>
      </c>
      <c r="W564">
        <v>1999</v>
      </c>
      <c r="X564">
        <v>29535.13</v>
      </c>
    </row>
    <row r="565" spans="1:24" x14ac:dyDescent="0.3">
      <c r="A565">
        <v>564</v>
      </c>
      <c r="B565">
        <v>971</v>
      </c>
      <c r="C565" t="s">
        <v>3955</v>
      </c>
      <c r="D565" t="s">
        <v>3956</v>
      </c>
      <c r="E565">
        <v>23</v>
      </c>
      <c r="F565" t="s">
        <v>56</v>
      </c>
      <c r="G565">
        <v>657</v>
      </c>
      <c r="H565" t="s">
        <v>3957</v>
      </c>
      <c r="I565" t="s">
        <v>3958</v>
      </c>
      <c r="J565" t="s">
        <v>1524</v>
      </c>
      <c r="K565">
        <v>53</v>
      </c>
      <c r="L565" t="s">
        <v>2181</v>
      </c>
      <c r="M565" t="s">
        <v>3959</v>
      </c>
      <c r="N565" t="s">
        <v>258</v>
      </c>
      <c r="O565" s="1">
        <v>44671</v>
      </c>
      <c r="P565" s="1" t="str">
        <f>_xlfn.XLOOKUP(_xlfn.XLOOKUP($B565,Sheet6!$A:$A,Sheet6!$D:$D),Sheet7!$A:$A,Sheet7!B:B)</f>
        <v>Levin</v>
      </c>
      <c r="Q565" s="1" t="str">
        <f>_xlfn.XLOOKUP(_xlfn.XLOOKUP($B565,Sheet6!$A:$A,Sheet6!$D:$D),Sheet7!$A:$A,Sheet7!C:C)</f>
        <v>Shuttle</v>
      </c>
      <c r="R565" s="1" t="str">
        <f>_xlfn.XLOOKUP(_xlfn.XLOOKUP($B565,Sheet6!$A:$A,Sheet6!$D:$D),Sheet7!$A:$A,Sheet7!D:D)</f>
        <v>Sales II</v>
      </c>
      <c r="S565" t="s">
        <v>3960</v>
      </c>
      <c r="T565" t="s">
        <v>179</v>
      </c>
      <c r="U565" t="s">
        <v>3187</v>
      </c>
      <c r="V565" t="s">
        <v>279</v>
      </c>
      <c r="W565">
        <v>1997</v>
      </c>
      <c r="X565">
        <v>40478.86</v>
      </c>
    </row>
    <row r="566" spans="1:24" x14ac:dyDescent="0.3">
      <c r="A566">
        <v>565</v>
      </c>
      <c r="B566">
        <v>775</v>
      </c>
      <c r="C566" t="s">
        <v>3961</v>
      </c>
      <c r="D566" t="s">
        <v>3962</v>
      </c>
      <c r="E566">
        <v>45</v>
      </c>
      <c r="F566" t="s">
        <v>32</v>
      </c>
      <c r="G566">
        <v>832</v>
      </c>
      <c r="H566" t="s">
        <v>3963</v>
      </c>
      <c r="I566" t="s">
        <v>3964</v>
      </c>
      <c r="J566" t="s">
        <v>512</v>
      </c>
      <c r="K566">
        <v>972</v>
      </c>
      <c r="L566" t="s">
        <v>2841</v>
      </c>
      <c r="M566" t="s">
        <v>740</v>
      </c>
      <c r="N566" t="s">
        <v>654</v>
      </c>
      <c r="O566" s="1">
        <v>44599</v>
      </c>
      <c r="P566" s="1" t="str">
        <f>_xlfn.XLOOKUP(_xlfn.XLOOKUP($B566,Sheet6!$A:$A,Sheet6!$D:$D),Sheet7!$A:$A,Sheet7!B:B)</f>
        <v>Debora</v>
      </c>
      <c r="Q566" s="1" t="str">
        <f>_xlfn.XLOOKUP(_xlfn.XLOOKUP($B566,Sheet6!$A:$A,Sheet6!$D:$D),Sheet7!$A:$A,Sheet7!C:C)</f>
        <v>Moral</v>
      </c>
      <c r="R566" s="1" t="str">
        <f>_xlfn.XLOOKUP(_xlfn.XLOOKUP($B566,Sheet6!$A:$A,Sheet6!$D:$D),Sheet7!$A:$A,Sheet7!D:D)</f>
        <v>Sales III</v>
      </c>
      <c r="S566" t="s">
        <v>3965</v>
      </c>
      <c r="T566" t="s">
        <v>179</v>
      </c>
      <c r="U566" t="s">
        <v>229</v>
      </c>
      <c r="V566" t="s">
        <v>548</v>
      </c>
      <c r="W566">
        <v>2007</v>
      </c>
      <c r="X566">
        <v>46214.89</v>
      </c>
    </row>
    <row r="567" spans="1:24" x14ac:dyDescent="0.3">
      <c r="A567">
        <v>566</v>
      </c>
      <c r="B567">
        <v>172</v>
      </c>
      <c r="C567" t="s">
        <v>3966</v>
      </c>
      <c r="D567" t="s">
        <v>3967</v>
      </c>
      <c r="E567">
        <v>47</v>
      </c>
      <c r="F567" t="s">
        <v>56</v>
      </c>
      <c r="G567">
        <v>799</v>
      </c>
      <c r="H567" t="s">
        <v>3968</v>
      </c>
      <c r="I567" t="s">
        <v>3969</v>
      </c>
      <c r="J567" t="s">
        <v>807</v>
      </c>
      <c r="K567">
        <v>933</v>
      </c>
      <c r="L567" t="s">
        <v>2548</v>
      </c>
      <c r="M567" t="s">
        <v>25</v>
      </c>
      <c r="N567" t="s">
        <v>187</v>
      </c>
      <c r="O567" s="1">
        <v>44375</v>
      </c>
      <c r="P567" s="1" t="str">
        <f>_xlfn.XLOOKUP(_xlfn.XLOOKUP($B567,Sheet6!$A:$A,Sheet6!$D:$D),Sheet7!$A:$A,Sheet7!B:B)</f>
        <v>Alexa</v>
      </c>
      <c r="Q567" s="1" t="str">
        <f>_xlfn.XLOOKUP(_xlfn.XLOOKUP($B567,Sheet6!$A:$A,Sheet6!$D:$D),Sheet7!$A:$A,Sheet7!C:C)</f>
        <v>Argyle</v>
      </c>
      <c r="R567" s="1" t="str">
        <f>_xlfn.XLOOKUP(_xlfn.XLOOKUP($B567,Sheet6!$A:$A,Sheet6!$D:$D),Sheet7!$A:$A,Sheet7!D:D)</f>
        <v>Sales III</v>
      </c>
      <c r="S567" t="s">
        <v>3970</v>
      </c>
      <c r="T567" t="s">
        <v>316</v>
      </c>
      <c r="U567" t="s">
        <v>3971</v>
      </c>
      <c r="V567" t="s">
        <v>279</v>
      </c>
      <c r="W567">
        <v>1996</v>
      </c>
      <c r="X567">
        <v>33122.870000000003</v>
      </c>
    </row>
    <row r="568" spans="1:24" x14ac:dyDescent="0.3">
      <c r="A568">
        <v>567</v>
      </c>
      <c r="B568">
        <v>580</v>
      </c>
      <c r="C568" t="s">
        <v>3656</v>
      </c>
      <c r="D568" t="s">
        <v>3972</v>
      </c>
      <c r="E568">
        <v>24</v>
      </c>
      <c r="F568" t="s">
        <v>32</v>
      </c>
      <c r="G568">
        <v>661</v>
      </c>
      <c r="H568" t="s">
        <v>3973</v>
      </c>
      <c r="I568" t="s">
        <v>3974</v>
      </c>
      <c r="J568" t="s">
        <v>225</v>
      </c>
      <c r="K568">
        <v>4</v>
      </c>
      <c r="L568" t="s">
        <v>2462</v>
      </c>
      <c r="M568" t="s">
        <v>385</v>
      </c>
      <c r="N568" t="s">
        <v>207</v>
      </c>
      <c r="O568" s="1">
        <v>44523</v>
      </c>
      <c r="P568" s="1" t="str">
        <f>_xlfn.XLOOKUP(_xlfn.XLOOKUP($B568,Sheet6!$A:$A,Sheet6!$D:$D),Sheet7!$A:$A,Sheet7!B:B)</f>
        <v>Jodee</v>
      </c>
      <c r="Q568" s="1" t="str">
        <f>_xlfn.XLOOKUP(_xlfn.XLOOKUP($B568,Sheet6!$A:$A,Sheet6!$D:$D),Sheet7!$A:$A,Sheet7!C:C)</f>
        <v>Klimov</v>
      </c>
      <c r="R568" s="1" t="str">
        <f>_xlfn.XLOOKUP(_xlfn.XLOOKUP($B568,Sheet6!$A:$A,Sheet6!$D:$D),Sheet7!$A:$A,Sheet7!D:D)</f>
        <v>Sales I</v>
      </c>
      <c r="S568" t="s">
        <v>3975</v>
      </c>
      <c r="T568" t="s">
        <v>51</v>
      </c>
      <c r="U568" t="s">
        <v>2194</v>
      </c>
      <c r="V568" t="s">
        <v>65</v>
      </c>
      <c r="W568">
        <v>2003</v>
      </c>
      <c r="X568">
        <v>33925.629999999997</v>
      </c>
    </row>
    <row r="569" spans="1:24" x14ac:dyDescent="0.3">
      <c r="A569">
        <v>568</v>
      </c>
      <c r="B569">
        <v>841</v>
      </c>
      <c r="C569" t="s">
        <v>3976</v>
      </c>
      <c r="D569" t="s">
        <v>3977</v>
      </c>
      <c r="E569">
        <v>22</v>
      </c>
      <c r="F569" t="s">
        <v>32</v>
      </c>
      <c r="G569">
        <v>719</v>
      </c>
      <c r="H569" t="s">
        <v>3978</v>
      </c>
      <c r="I569" t="s">
        <v>3979</v>
      </c>
      <c r="J569" t="s">
        <v>332</v>
      </c>
      <c r="K569">
        <v>55</v>
      </c>
      <c r="L569" t="s">
        <v>3980</v>
      </c>
      <c r="M569" t="s">
        <v>1279</v>
      </c>
      <c r="N569" t="s">
        <v>146</v>
      </c>
      <c r="O569" s="1">
        <v>44627</v>
      </c>
      <c r="P569" s="1" t="str">
        <f>_xlfn.XLOOKUP(_xlfn.XLOOKUP($B569,Sheet6!$A:$A,Sheet6!$D:$D),Sheet7!$A:$A,Sheet7!B:B)</f>
        <v>Anitra</v>
      </c>
      <c r="Q569" s="1" t="str">
        <f>_xlfn.XLOOKUP(_xlfn.XLOOKUP($B569,Sheet6!$A:$A,Sheet6!$D:$D),Sheet7!$A:$A,Sheet7!C:C)</f>
        <v>Aldins</v>
      </c>
      <c r="R569" s="1" t="str">
        <f>_xlfn.XLOOKUP(_xlfn.XLOOKUP($B569,Sheet6!$A:$A,Sheet6!$D:$D),Sheet7!$A:$A,Sheet7!D:D)</f>
        <v>Sales I</v>
      </c>
      <c r="S569" t="s">
        <v>3981</v>
      </c>
      <c r="T569" t="s">
        <v>64</v>
      </c>
      <c r="U569" t="s">
        <v>1995</v>
      </c>
      <c r="V569" t="s">
        <v>190</v>
      </c>
      <c r="W569">
        <v>2001</v>
      </c>
      <c r="X569">
        <v>43180.5</v>
      </c>
    </row>
    <row r="570" spans="1:24" x14ac:dyDescent="0.3">
      <c r="A570">
        <v>569</v>
      </c>
      <c r="B570">
        <v>797</v>
      </c>
      <c r="C570" t="s">
        <v>3982</v>
      </c>
      <c r="D570" t="s">
        <v>3983</v>
      </c>
      <c r="E570">
        <v>33</v>
      </c>
      <c r="F570" t="s">
        <v>56</v>
      </c>
      <c r="G570">
        <v>814</v>
      </c>
      <c r="H570" t="s">
        <v>3984</v>
      </c>
      <c r="I570" t="s">
        <v>3985</v>
      </c>
      <c r="J570" t="s">
        <v>521</v>
      </c>
      <c r="K570">
        <v>83999</v>
      </c>
      <c r="L570" t="s">
        <v>175</v>
      </c>
      <c r="M570" t="s">
        <v>3986</v>
      </c>
      <c r="N570" t="s">
        <v>38</v>
      </c>
      <c r="O570" s="1">
        <v>44609</v>
      </c>
      <c r="P570" s="1" t="str">
        <f>_xlfn.XLOOKUP(_xlfn.XLOOKUP($B570,Sheet6!$A:$A,Sheet6!$D:$D),Sheet7!$A:$A,Sheet7!B:B)</f>
        <v>Cassius</v>
      </c>
      <c r="Q570" s="1" t="str">
        <f>_xlfn.XLOOKUP(_xlfn.XLOOKUP($B570,Sheet6!$A:$A,Sheet6!$D:$D),Sheet7!$A:$A,Sheet7!C:C)</f>
        <v>Callicott</v>
      </c>
      <c r="R570" s="1" t="str">
        <f>_xlfn.XLOOKUP(_xlfn.XLOOKUP($B570,Sheet6!$A:$A,Sheet6!$D:$D),Sheet7!$A:$A,Sheet7!D:D)</f>
        <v>Sales I</v>
      </c>
      <c r="S570" t="s">
        <v>3987</v>
      </c>
      <c r="T570" t="s">
        <v>610</v>
      </c>
      <c r="U570" t="s">
        <v>2227</v>
      </c>
      <c r="V570" t="s">
        <v>65</v>
      </c>
      <c r="W570">
        <v>2002</v>
      </c>
      <c r="X570">
        <v>12858.06</v>
      </c>
    </row>
    <row r="571" spans="1:24" x14ac:dyDescent="0.3">
      <c r="A571">
        <v>570</v>
      </c>
      <c r="B571">
        <v>646</v>
      </c>
      <c r="C571" t="s">
        <v>3988</v>
      </c>
      <c r="D571" t="s">
        <v>3989</v>
      </c>
      <c r="E571">
        <v>38</v>
      </c>
      <c r="F571" t="s">
        <v>32</v>
      </c>
      <c r="G571">
        <v>828</v>
      </c>
      <c r="H571" t="s">
        <v>3990</v>
      </c>
      <c r="I571" t="s">
        <v>3991</v>
      </c>
      <c r="J571" t="s">
        <v>738</v>
      </c>
      <c r="K571">
        <v>6</v>
      </c>
      <c r="L571" t="s">
        <v>3992</v>
      </c>
      <c r="M571" t="s">
        <v>545</v>
      </c>
      <c r="N571" t="s">
        <v>38</v>
      </c>
      <c r="O571" s="1">
        <v>44545</v>
      </c>
      <c r="P571" s="1" t="str">
        <f>_xlfn.XLOOKUP(_xlfn.XLOOKUP($B571,Sheet6!$A:$A,Sheet6!$D:$D),Sheet7!$A:$A,Sheet7!B:B)</f>
        <v>Ulysses</v>
      </c>
      <c r="Q571" s="1" t="str">
        <f>_xlfn.XLOOKUP(_xlfn.XLOOKUP($B571,Sheet6!$A:$A,Sheet6!$D:$D),Sheet7!$A:$A,Sheet7!C:C)</f>
        <v>Eustis</v>
      </c>
      <c r="R571" s="1" t="str">
        <f>_xlfn.XLOOKUP(_xlfn.XLOOKUP($B571,Sheet6!$A:$A,Sheet6!$D:$D),Sheet7!$A:$A,Sheet7!D:D)</f>
        <v>Sales III</v>
      </c>
      <c r="S571" t="s">
        <v>3993</v>
      </c>
      <c r="T571" t="s">
        <v>64</v>
      </c>
      <c r="U571" t="s">
        <v>2713</v>
      </c>
      <c r="V571" t="s">
        <v>99</v>
      </c>
      <c r="W571">
        <v>2004</v>
      </c>
      <c r="X571">
        <v>54780.59</v>
      </c>
    </row>
    <row r="572" spans="1:24" x14ac:dyDescent="0.3">
      <c r="A572">
        <v>571</v>
      </c>
      <c r="B572">
        <v>947</v>
      </c>
      <c r="C572" t="s">
        <v>3994</v>
      </c>
      <c r="D572" t="s">
        <v>3995</v>
      </c>
      <c r="E572">
        <v>52</v>
      </c>
      <c r="F572" t="s">
        <v>56</v>
      </c>
      <c r="G572">
        <v>840</v>
      </c>
      <c r="H572" t="s">
        <v>3996</v>
      </c>
      <c r="I572" t="s">
        <v>3997</v>
      </c>
      <c r="J572" t="s">
        <v>2945</v>
      </c>
      <c r="K572">
        <v>131</v>
      </c>
      <c r="L572" t="s">
        <v>3998</v>
      </c>
      <c r="M572" t="s">
        <v>2040</v>
      </c>
      <c r="N572" t="s">
        <v>38</v>
      </c>
      <c r="O572" s="1">
        <v>44661</v>
      </c>
      <c r="P572" s="1" t="str">
        <f>_xlfn.XLOOKUP(_xlfn.XLOOKUP($B572,Sheet6!$A:$A,Sheet6!$D:$D),Sheet7!$A:$A,Sheet7!B:B)</f>
        <v>Lotty</v>
      </c>
      <c r="Q572" s="1" t="str">
        <f>_xlfn.XLOOKUP(_xlfn.XLOOKUP($B572,Sheet6!$A:$A,Sheet6!$D:$D),Sheet7!$A:$A,Sheet7!C:C)</f>
        <v>Gaffey</v>
      </c>
      <c r="R572" s="1" t="str">
        <f>_xlfn.XLOOKUP(_xlfn.XLOOKUP($B572,Sheet6!$A:$A,Sheet6!$D:$D),Sheet7!$A:$A,Sheet7!D:D)</f>
        <v>Sales Vet</v>
      </c>
      <c r="S572" t="s">
        <v>3999</v>
      </c>
      <c r="T572" t="s">
        <v>260</v>
      </c>
      <c r="U572" t="s">
        <v>1493</v>
      </c>
      <c r="V572" t="s">
        <v>591</v>
      </c>
      <c r="W572">
        <v>1984</v>
      </c>
      <c r="X572">
        <v>21687.86</v>
      </c>
    </row>
    <row r="573" spans="1:24" x14ac:dyDescent="0.3">
      <c r="A573">
        <v>572</v>
      </c>
      <c r="B573">
        <v>364</v>
      </c>
      <c r="C573" t="s">
        <v>4000</v>
      </c>
      <c r="D573" t="s">
        <v>4001</v>
      </c>
      <c r="E573">
        <v>65</v>
      </c>
      <c r="F573" t="s">
        <v>32</v>
      </c>
      <c r="G573">
        <v>712</v>
      </c>
      <c r="H573" t="s">
        <v>4002</v>
      </c>
      <c r="I573" t="s">
        <v>4003</v>
      </c>
      <c r="J573" t="s">
        <v>684</v>
      </c>
      <c r="K573">
        <v>4414</v>
      </c>
      <c r="L573" t="s">
        <v>578</v>
      </c>
      <c r="M573" t="s">
        <v>4004</v>
      </c>
      <c r="N573" t="s">
        <v>166</v>
      </c>
      <c r="O573" s="1">
        <v>44447</v>
      </c>
      <c r="P573" s="1" t="str">
        <f>_xlfn.XLOOKUP(_xlfn.XLOOKUP($B573,Sheet6!$A:$A,Sheet6!$D:$D),Sheet7!$A:$A,Sheet7!B:B)</f>
        <v>Levin</v>
      </c>
      <c r="Q573" s="1" t="str">
        <f>_xlfn.XLOOKUP(_xlfn.XLOOKUP($B573,Sheet6!$A:$A,Sheet6!$D:$D),Sheet7!$A:$A,Sheet7!C:C)</f>
        <v>Shuttle</v>
      </c>
      <c r="R573" s="1" t="str">
        <f>_xlfn.XLOOKUP(_xlfn.XLOOKUP($B573,Sheet6!$A:$A,Sheet6!$D:$D),Sheet7!$A:$A,Sheet7!D:D)</f>
        <v>Sales II</v>
      </c>
      <c r="S573" t="s">
        <v>4005</v>
      </c>
      <c r="T573" t="s">
        <v>325</v>
      </c>
      <c r="U573" t="s">
        <v>4006</v>
      </c>
      <c r="V573" t="s">
        <v>190</v>
      </c>
      <c r="W573">
        <v>1993</v>
      </c>
      <c r="X573">
        <v>23751.95</v>
      </c>
    </row>
    <row r="574" spans="1:24" x14ac:dyDescent="0.3">
      <c r="A574">
        <v>573</v>
      </c>
      <c r="B574">
        <v>506</v>
      </c>
      <c r="C574" t="s">
        <v>4007</v>
      </c>
      <c r="D574" t="s">
        <v>4008</v>
      </c>
      <c r="E574">
        <v>36</v>
      </c>
      <c r="F574" t="s">
        <v>32</v>
      </c>
      <c r="G574">
        <v>691</v>
      </c>
      <c r="H574" t="s">
        <v>4009</v>
      </c>
      <c r="I574" t="s">
        <v>4010</v>
      </c>
      <c r="J574" t="s">
        <v>692</v>
      </c>
      <c r="K574">
        <v>9</v>
      </c>
      <c r="L574" t="s">
        <v>2046</v>
      </c>
      <c r="M574" t="s">
        <v>4011</v>
      </c>
      <c r="N574" t="s">
        <v>695</v>
      </c>
      <c r="O574" s="1">
        <v>44497</v>
      </c>
      <c r="P574" s="1" t="str">
        <f>_xlfn.XLOOKUP(_xlfn.XLOOKUP($B574,Sheet6!$A:$A,Sheet6!$D:$D),Sheet7!$A:$A,Sheet7!B:B)</f>
        <v>Myrta</v>
      </c>
      <c r="Q574" s="1" t="str">
        <f>_xlfn.XLOOKUP(_xlfn.XLOOKUP($B574,Sheet6!$A:$A,Sheet6!$D:$D),Sheet7!$A:$A,Sheet7!C:C)</f>
        <v>Nottram</v>
      </c>
      <c r="R574" s="1" t="str">
        <f>_xlfn.XLOOKUP(_xlfn.XLOOKUP($B574,Sheet6!$A:$A,Sheet6!$D:$D),Sheet7!$A:$A,Sheet7!D:D)</f>
        <v>Sales II</v>
      </c>
      <c r="S574" t="s">
        <v>4012</v>
      </c>
      <c r="T574" t="s">
        <v>179</v>
      </c>
      <c r="U574" t="s">
        <v>229</v>
      </c>
      <c r="V574" t="s">
        <v>99</v>
      </c>
      <c r="W574">
        <v>2010</v>
      </c>
      <c r="X574">
        <v>23440.01</v>
      </c>
    </row>
    <row r="575" spans="1:24" x14ac:dyDescent="0.3">
      <c r="A575">
        <v>574</v>
      </c>
      <c r="B575">
        <v>566</v>
      </c>
      <c r="C575" t="s">
        <v>4013</v>
      </c>
      <c r="D575" t="s">
        <v>4014</v>
      </c>
      <c r="E575">
        <v>23</v>
      </c>
      <c r="F575" t="s">
        <v>56</v>
      </c>
      <c r="G575">
        <v>810</v>
      </c>
      <c r="H575" t="s">
        <v>4015</v>
      </c>
      <c r="I575" t="s">
        <v>4016</v>
      </c>
      <c r="J575" t="s">
        <v>1240</v>
      </c>
      <c r="K575">
        <v>72</v>
      </c>
      <c r="L575" t="s">
        <v>3929</v>
      </c>
      <c r="M575" t="s">
        <v>608</v>
      </c>
      <c r="N575" t="s">
        <v>364</v>
      </c>
      <c r="O575" s="1">
        <v>44518</v>
      </c>
      <c r="P575" s="1" t="str">
        <f>_xlfn.XLOOKUP(_xlfn.XLOOKUP($B575,Sheet6!$A:$A,Sheet6!$D:$D),Sheet7!$A:$A,Sheet7!B:B)</f>
        <v>Howey</v>
      </c>
      <c r="Q575" s="1" t="str">
        <f>_xlfn.XLOOKUP(_xlfn.XLOOKUP($B575,Sheet6!$A:$A,Sheet6!$D:$D),Sheet7!$A:$A,Sheet7!C:C)</f>
        <v>Yakobovicz</v>
      </c>
      <c r="R575" s="1" t="str">
        <f>_xlfn.XLOOKUP(_xlfn.XLOOKUP($B575,Sheet6!$A:$A,Sheet6!$D:$D),Sheet7!$A:$A,Sheet7!D:D)</f>
        <v>Sales I</v>
      </c>
      <c r="S575" t="s">
        <v>4017</v>
      </c>
      <c r="T575" t="s">
        <v>64</v>
      </c>
      <c r="U575" t="s">
        <v>1367</v>
      </c>
      <c r="V575" t="s">
        <v>53</v>
      </c>
      <c r="W575">
        <v>2002</v>
      </c>
      <c r="X575">
        <v>35952.83</v>
      </c>
    </row>
    <row r="576" spans="1:24" x14ac:dyDescent="0.3">
      <c r="A576">
        <v>575</v>
      </c>
      <c r="B576">
        <v>752</v>
      </c>
      <c r="C576" t="s">
        <v>3851</v>
      </c>
      <c r="D576" t="s">
        <v>4018</v>
      </c>
      <c r="E576">
        <v>58</v>
      </c>
      <c r="F576" t="s">
        <v>19</v>
      </c>
      <c r="G576">
        <v>707</v>
      </c>
      <c r="H576" t="s">
        <v>4019</v>
      </c>
      <c r="I576" t="s">
        <v>4020</v>
      </c>
      <c r="J576" t="s">
        <v>1531</v>
      </c>
      <c r="K576">
        <v>9</v>
      </c>
      <c r="L576" t="s">
        <v>2344</v>
      </c>
      <c r="M576" t="s">
        <v>72</v>
      </c>
      <c r="N576" t="s">
        <v>73</v>
      </c>
      <c r="O576" s="1">
        <v>44591</v>
      </c>
      <c r="P576" s="1" t="str">
        <f>_xlfn.XLOOKUP(_xlfn.XLOOKUP($B576,Sheet6!$A:$A,Sheet6!$D:$D),Sheet7!$A:$A,Sheet7!B:B)</f>
        <v>Bernhard</v>
      </c>
      <c r="Q576" s="1" t="str">
        <f>_xlfn.XLOOKUP(_xlfn.XLOOKUP($B576,Sheet6!$A:$A,Sheet6!$D:$D),Sheet7!$A:$A,Sheet7!C:C)</f>
        <v>Orehead</v>
      </c>
      <c r="R576" s="1" t="str">
        <f>_xlfn.XLOOKUP(_xlfn.XLOOKUP($B576,Sheet6!$A:$A,Sheet6!$D:$D),Sheet7!$A:$A,Sheet7!D:D)</f>
        <v>Sales Vet</v>
      </c>
      <c r="S576" t="s">
        <v>4021</v>
      </c>
      <c r="T576" t="s">
        <v>249</v>
      </c>
      <c r="U576" t="s">
        <v>4022</v>
      </c>
      <c r="V576" t="s">
        <v>181</v>
      </c>
      <c r="W576">
        <v>2003</v>
      </c>
      <c r="X576">
        <v>13836.57</v>
      </c>
    </row>
    <row r="577" spans="1:24" x14ac:dyDescent="0.3">
      <c r="A577">
        <v>576</v>
      </c>
      <c r="B577">
        <v>357</v>
      </c>
      <c r="C577" t="s">
        <v>4023</v>
      </c>
      <c r="D577" t="s">
        <v>4024</v>
      </c>
      <c r="E577">
        <v>64</v>
      </c>
      <c r="F577" t="s">
        <v>56</v>
      </c>
      <c r="G577">
        <v>750</v>
      </c>
      <c r="H577" t="s">
        <v>4025</v>
      </c>
      <c r="I577" t="s">
        <v>4026</v>
      </c>
      <c r="J577" t="s">
        <v>59</v>
      </c>
      <c r="K577">
        <v>721</v>
      </c>
      <c r="L577" t="s">
        <v>4027</v>
      </c>
      <c r="M577" t="s">
        <v>297</v>
      </c>
      <c r="N577" t="s">
        <v>298</v>
      </c>
      <c r="O577" s="1">
        <v>44444</v>
      </c>
      <c r="P577" s="1" t="str">
        <f>_xlfn.XLOOKUP(_xlfn.XLOOKUP($B577,Sheet6!$A:$A,Sheet6!$D:$D),Sheet7!$A:$A,Sheet7!B:B)</f>
        <v>Yetty</v>
      </c>
      <c r="Q577" s="1" t="str">
        <f>_xlfn.XLOOKUP(_xlfn.XLOOKUP($B577,Sheet6!$A:$A,Sheet6!$D:$D),Sheet7!$A:$A,Sheet7!C:C)</f>
        <v>Digman</v>
      </c>
      <c r="R577" s="1" t="str">
        <f>_xlfn.XLOOKUP(_xlfn.XLOOKUP($B577,Sheet6!$A:$A,Sheet6!$D:$D),Sheet7!$A:$A,Sheet7!D:D)</f>
        <v>Sales III</v>
      </c>
      <c r="S577" t="s">
        <v>4028</v>
      </c>
      <c r="T577" t="s">
        <v>249</v>
      </c>
      <c r="U577" t="s">
        <v>4029</v>
      </c>
      <c r="V577" t="s">
        <v>99</v>
      </c>
      <c r="W577">
        <v>2008</v>
      </c>
      <c r="X577">
        <v>35315.71</v>
      </c>
    </row>
    <row r="578" spans="1:24" x14ac:dyDescent="0.3">
      <c r="A578">
        <v>577</v>
      </c>
      <c r="B578">
        <v>309</v>
      </c>
      <c r="C578" t="s">
        <v>4030</v>
      </c>
      <c r="D578" t="s">
        <v>4031</v>
      </c>
      <c r="E578">
        <v>34</v>
      </c>
      <c r="F578" t="s">
        <v>56</v>
      </c>
      <c r="G578">
        <v>706</v>
      </c>
      <c r="H578" t="s">
        <v>4032</v>
      </c>
      <c r="I578" t="s">
        <v>4033</v>
      </c>
      <c r="J578" t="s">
        <v>1642</v>
      </c>
      <c r="K578">
        <v>8678</v>
      </c>
      <c r="L578" t="s">
        <v>4034</v>
      </c>
      <c r="M578" t="s">
        <v>1912</v>
      </c>
      <c r="N578" t="s">
        <v>1724</v>
      </c>
      <c r="O578" s="1">
        <v>44425</v>
      </c>
      <c r="P578" s="1" t="str">
        <f>_xlfn.XLOOKUP(_xlfn.XLOOKUP($B578,Sheet6!$A:$A,Sheet6!$D:$D),Sheet7!$A:$A,Sheet7!B:B)</f>
        <v>Jodee</v>
      </c>
      <c r="Q578" s="1" t="str">
        <f>_xlfn.XLOOKUP(_xlfn.XLOOKUP($B578,Sheet6!$A:$A,Sheet6!$D:$D),Sheet7!$A:$A,Sheet7!C:C)</f>
        <v>Klimov</v>
      </c>
      <c r="R578" s="1" t="str">
        <f>_xlfn.XLOOKUP(_xlfn.XLOOKUP($B578,Sheet6!$A:$A,Sheet6!$D:$D),Sheet7!$A:$A,Sheet7!D:D)</f>
        <v>Sales I</v>
      </c>
      <c r="S578" t="s">
        <v>4035</v>
      </c>
      <c r="T578" t="s">
        <v>179</v>
      </c>
      <c r="U578" t="s">
        <v>1865</v>
      </c>
      <c r="V578" t="s">
        <v>89</v>
      </c>
      <c r="W578">
        <v>2001</v>
      </c>
      <c r="X578">
        <v>12936.1</v>
      </c>
    </row>
    <row r="579" spans="1:24" x14ac:dyDescent="0.3">
      <c r="A579">
        <v>578</v>
      </c>
      <c r="B579">
        <v>266</v>
      </c>
      <c r="C579" t="s">
        <v>4036</v>
      </c>
      <c r="D579" t="s">
        <v>4037</v>
      </c>
      <c r="E579">
        <v>54</v>
      </c>
      <c r="F579" t="s">
        <v>56</v>
      </c>
      <c r="G579">
        <v>711</v>
      </c>
      <c r="H579" t="s">
        <v>4038</v>
      </c>
      <c r="I579" t="s">
        <v>4039</v>
      </c>
      <c r="J579" t="s">
        <v>2259</v>
      </c>
      <c r="K579">
        <v>2</v>
      </c>
      <c r="L579" t="s">
        <v>3141</v>
      </c>
      <c r="M579" t="s">
        <v>2481</v>
      </c>
      <c r="N579" t="s">
        <v>1270</v>
      </c>
      <c r="O579" s="1">
        <v>44410</v>
      </c>
      <c r="P579" s="1" t="str">
        <f>_xlfn.XLOOKUP(_xlfn.XLOOKUP($B579,Sheet6!$A:$A,Sheet6!$D:$D),Sheet7!$A:$A,Sheet7!B:B)</f>
        <v>Debora</v>
      </c>
      <c r="Q579" s="1" t="str">
        <f>_xlfn.XLOOKUP(_xlfn.XLOOKUP($B579,Sheet6!$A:$A,Sheet6!$D:$D),Sheet7!$A:$A,Sheet7!C:C)</f>
        <v>Moral</v>
      </c>
      <c r="R579" s="1" t="str">
        <f>_xlfn.XLOOKUP(_xlfn.XLOOKUP($B579,Sheet6!$A:$A,Sheet6!$D:$D),Sheet7!$A:$A,Sheet7!D:D)</f>
        <v>Sales III</v>
      </c>
      <c r="S579" t="s">
        <v>4040</v>
      </c>
      <c r="T579" t="s">
        <v>209</v>
      </c>
      <c r="U579" t="s">
        <v>4041</v>
      </c>
      <c r="V579" t="s">
        <v>379</v>
      </c>
      <c r="W579">
        <v>2003</v>
      </c>
      <c r="X579">
        <v>40579.14</v>
      </c>
    </row>
    <row r="580" spans="1:24" x14ac:dyDescent="0.3">
      <c r="A580">
        <v>579</v>
      </c>
      <c r="B580">
        <v>929</v>
      </c>
      <c r="C580" t="s">
        <v>4042</v>
      </c>
      <c r="D580" t="s">
        <v>4043</v>
      </c>
      <c r="E580">
        <v>37</v>
      </c>
      <c r="F580" t="s">
        <v>56</v>
      </c>
      <c r="G580">
        <v>811</v>
      </c>
      <c r="H580" t="s">
        <v>4044</v>
      </c>
      <c r="I580" t="s">
        <v>4045</v>
      </c>
      <c r="J580" t="s">
        <v>1379</v>
      </c>
      <c r="K580">
        <v>3</v>
      </c>
      <c r="L580" t="s">
        <v>4046</v>
      </c>
      <c r="M580" t="s">
        <v>2455</v>
      </c>
      <c r="N580" t="s">
        <v>86</v>
      </c>
      <c r="O580" s="1">
        <v>44656</v>
      </c>
      <c r="P580" s="1" t="str">
        <f>_xlfn.XLOOKUP(_xlfn.XLOOKUP($B580,Sheet6!$A:$A,Sheet6!$D:$D),Sheet7!$A:$A,Sheet7!B:B)</f>
        <v>Devora</v>
      </c>
      <c r="Q580" s="1" t="str">
        <f>_xlfn.XLOOKUP(_xlfn.XLOOKUP($B580,Sheet6!$A:$A,Sheet6!$D:$D),Sheet7!$A:$A,Sheet7!C:C)</f>
        <v>Herche</v>
      </c>
      <c r="R580" s="1" t="str">
        <f>_xlfn.XLOOKUP(_xlfn.XLOOKUP($B580,Sheet6!$A:$A,Sheet6!$D:$D),Sheet7!$A:$A,Sheet7!D:D)</f>
        <v>Sales I</v>
      </c>
      <c r="S580" t="s">
        <v>4047</v>
      </c>
      <c r="T580" t="s">
        <v>51</v>
      </c>
      <c r="U580" t="s">
        <v>2026</v>
      </c>
      <c r="V580" t="s">
        <v>211</v>
      </c>
      <c r="W580">
        <v>2007</v>
      </c>
      <c r="X580">
        <v>16117.46</v>
      </c>
    </row>
    <row r="581" spans="1:24" x14ac:dyDescent="0.3">
      <c r="A581">
        <v>580</v>
      </c>
      <c r="B581">
        <v>319</v>
      </c>
      <c r="C581" t="s">
        <v>4048</v>
      </c>
      <c r="D581" t="s">
        <v>4049</v>
      </c>
      <c r="E581">
        <v>57</v>
      </c>
      <c r="F581" t="s">
        <v>32</v>
      </c>
      <c r="G581">
        <v>813</v>
      </c>
      <c r="H581" t="s">
        <v>4050</v>
      </c>
      <c r="I581" t="s">
        <v>4051</v>
      </c>
      <c r="J581" t="s">
        <v>880</v>
      </c>
      <c r="K581">
        <v>97</v>
      </c>
      <c r="L581" t="s">
        <v>3147</v>
      </c>
      <c r="M581" t="s">
        <v>3223</v>
      </c>
      <c r="N581" t="s">
        <v>1310</v>
      </c>
      <c r="O581" s="1">
        <v>44427</v>
      </c>
      <c r="P581" s="1" t="str">
        <f>_xlfn.XLOOKUP(_xlfn.XLOOKUP($B581,Sheet6!$A:$A,Sheet6!$D:$D),Sheet7!$A:$A,Sheet7!B:B)</f>
        <v>Etheline</v>
      </c>
      <c r="Q581" s="1" t="str">
        <f>_xlfn.XLOOKUP(_xlfn.XLOOKUP($B581,Sheet6!$A:$A,Sheet6!$D:$D),Sheet7!$A:$A,Sheet7!C:C)</f>
        <v>Childes</v>
      </c>
      <c r="R581" s="1" t="str">
        <f>_xlfn.XLOOKUP(_xlfn.XLOOKUP($B581,Sheet6!$A:$A,Sheet6!$D:$D),Sheet7!$A:$A,Sheet7!D:D)</f>
        <v>Sales Manager</v>
      </c>
      <c r="S581" t="s">
        <v>4052</v>
      </c>
      <c r="T581" t="s">
        <v>27</v>
      </c>
      <c r="U581" t="s">
        <v>4053</v>
      </c>
      <c r="V581" t="s">
        <v>89</v>
      </c>
      <c r="W581">
        <v>2009</v>
      </c>
      <c r="X581">
        <v>51818.15</v>
      </c>
    </row>
    <row r="582" spans="1:24" x14ac:dyDescent="0.3">
      <c r="A582">
        <v>581</v>
      </c>
      <c r="B582">
        <v>923</v>
      </c>
      <c r="C582" t="s">
        <v>4054</v>
      </c>
      <c r="D582" t="s">
        <v>4055</v>
      </c>
      <c r="E582">
        <v>44</v>
      </c>
      <c r="F582" t="s">
        <v>56</v>
      </c>
      <c r="G582">
        <v>725</v>
      </c>
      <c r="H582" t="s">
        <v>4056</v>
      </c>
      <c r="I582" t="s">
        <v>4057</v>
      </c>
      <c r="J582" t="s">
        <v>1255</v>
      </c>
      <c r="K582">
        <v>8121</v>
      </c>
      <c r="L582" t="s">
        <v>4058</v>
      </c>
      <c r="M582" t="s">
        <v>1572</v>
      </c>
      <c r="N582" t="s">
        <v>496</v>
      </c>
      <c r="O582" s="1">
        <v>44654</v>
      </c>
      <c r="P582" s="1" t="str">
        <f>_xlfn.XLOOKUP(_xlfn.XLOOKUP($B582,Sheet6!$A:$A,Sheet6!$D:$D),Sheet7!$A:$A,Sheet7!B:B)</f>
        <v>Charita</v>
      </c>
      <c r="Q582" s="1" t="str">
        <f>_xlfn.XLOOKUP(_xlfn.XLOOKUP($B582,Sheet6!$A:$A,Sheet6!$D:$D),Sheet7!$A:$A,Sheet7!C:C)</f>
        <v>Philippet</v>
      </c>
      <c r="R582" s="1" t="str">
        <f>_xlfn.XLOOKUP(_xlfn.XLOOKUP($B582,Sheet6!$A:$A,Sheet6!$D:$D),Sheet7!$A:$A,Sheet7!D:D)</f>
        <v>Sales II</v>
      </c>
      <c r="S582" t="s">
        <v>4059</v>
      </c>
      <c r="T582" t="s">
        <v>377</v>
      </c>
      <c r="U582" t="s">
        <v>1109</v>
      </c>
      <c r="V582" t="s">
        <v>548</v>
      </c>
      <c r="W582">
        <v>1989</v>
      </c>
      <c r="X582">
        <v>22951.11</v>
      </c>
    </row>
    <row r="583" spans="1:24" x14ac:dyDescent="0.3">
      <c r="A583">
        <v>582</v>
      </c>
      <c r="B583">
        <v>429</v>
      </c>
      <c r="C583" t="s">
        <v>4060</v>
      </c>
      <c r="D583" t="s">
        <v>4061</v>
      </c>
      <c r="E583">
        <v>26</v>
      </c>
      <c r="F583" t="s">
        <v>32</v>
      </c>
      <c r="G583">
        <v>751</v>
      </c>
      <c r="H583" t="s">
        <v>4062</v>
      </c>
      <c r="I583" t="s">
        <v>4063</v>
      </c>
      <c r="J583" t="s">
        <v>3676</v>
      </c>
      <c r="K583">
        <v>43624</v>
      </c>
      <c r="L583" t="s">
        <v>4064</v>
      </c>
      <c r="M583" t="s">
        <v>4065</v>
      </c>
      <c r="N583" t="s">
        <v>207</v>
      </c>
      <c r="O583" s="1">
        <v>44466</v>
      </c>
      <c r="P583" s="1" t="str">
        <f>_xlfn.XLOOKUP(_xlfn.XLOOKUP($B583,Sheet6!$A:$A,Sheet6!$D:$D),Sheet7!$A:$A,Sheet7!B:B)</f>
        <v>Debora</v>
      </c>
      <c r="Q583" s="1" t="str">
        <f>_xlfn.XLOOKUP(_xlfn.XLOOKUP($B583,Sheet6!$A:$A,Sheet6!$D:$D),Sheet7!$A:$A,Sheet7!C:C)</f>
        <v>Moral</v>
      </c>
      <c r="R583" s="1" t="str">
        <f>_xlfn.XLOOKUP(_xlfn.XLOOKUP($B583,Sheet6!$A:$A,Sheet6!$D:$D),Sheet7!$A:$A,Sheet7!D:D)</f>
        <v>Sales III</v>
      </c>
      <c r="S583" t="s">
        <v>4066</v>
      </c>
      <c r="T583" t="s">
        <v>260</v>
      </c>
      <c r="U583" t="s">
        <v>2962</v>
      </c>
      <c r="V583" t="s">
        <v>347</v>
      </c>
      <c r="W583">
        <v>2005</v>
      </c>
      <c r="X583">
        <v>3085.81</v>
      </c>
    </row>
    <row r="584" spans="1:24" x14ac:dyDescent="0.3">
      <c r="A584">
        <v>583</v>
      </c>
      <c r="B584">
        <v>352</v>
      </c>
      <c r="C584" t="s">
        <v>4067</v>
      </c>
      <c r="D584" t="s">
        <v>4068</v>
      </c>
      <c r="E584">
        <v>47</v>
      </c>
      <c r="F584" t="s">
        <v>32</v>
      </c>
      <c r="G584">
        <v>698</v>
      </c>
      <c r="H584" t="s">
        <v>4069</v>
      </c>
      <c r="I584" t="s">
        <v>4070</v>
      </c>
      <c r="J584" t="s">
        <v>585</v>
      </c>
      <c r="K584">
        <v>6</v>
      </c>
      <c r="L584" t="s">
        <v>627</v>
      </c>
      <c r="M584" t="s">
        <v>363</v>
      </c>
      <c r="N584" t="s">
        <v>364</v>
      </c>
      <c r="O584" s="1">
        <v>44442</v>
      </c>
      <c r="P584" s="1" t="str">
        <f>_xlfn.XLOOKUP(_xlfn.XLOOKUP($B584,Sheet6!$A:$A,Sheet6!$D:$D),Sheet7!$A:$A,Sheet7!B:B)</f>
        <v>Levin</v>
      </c>
      <c r="Q584" s="1" t="str">
        <f>_xlfn.XLOOKUP(_xlfn.XLOOKUP($B584,Sheet6!$A:$A,Sheet6!$D:$D),Sheet7!$A:$A,Sheet7!C:C)</f>
        <v>Shuttle</v>
      </c>
      <c r="R584" s="1" t="str">
        <f>_xlfn.XLOOKUP(_xlfn.XLOOKUP($B584,Sheet6!$A:$A,Sheet6!$D:$D),Sheet7!$A:$A,Sheet7!D:D)</f>
        <v>Sales II</v>
      </c>
      <c r="S584" t="s">
        <v>4071</v>
      </c>
      <c r="T584" t="s">
        <v>179</v>
      </c>
      <c r="U584" t="s">
        <v>3596</v>
      </c>
      <c r="V584" t="s">
        <v>379</v>
      </c>
      <c r="W584">
        <v>2005</v>
      </c>
      <c r="X584">
        <v>31857.279999999999</v>
      </c>
    </row>
    <row r="585" spans="1:24" x14ac:dyDescent="0.3">
      <c r="A585">
        <v>584</v>
      </c>
      <c r="B585">
        <v>37</v>
      </c>
      <c r="C585" t="s">
        <v>4072</v>
      </c>
      <c r="D585" t="s">
        <v>4073</v>
      </c>
      <c r="E585">
        <v>43</v>
      </c>
      <c r="F585" t="s">
        <v>32</v>
      </c>
      <c r="G585">
        <v>694</v>
      </c>
      <c r="H585" t="s">
        <v>4074</v>
      </c>
      <c r="I585" t="s">
        <v>4075</v>
      </c>
      <c r="J585" t="s">
        <v>552</v>
      </c>
      <c r="K585">
        <v>9</v>
      </c>
      <c r="L585" t="s">
        <v>1786</v>
      </c>
      <c r="M585" t="s">
        <v>522</v>
      </c>
      <c r="N585" t="s">
        <v>73</v>
      </c>
      <c r="O585" s="1">
        <v>44335</v>
      </c>
      <c r="P585" s="1" t="str">
        <f>_xlfn.XLOOKUP(_xlfn.XLOOKUP($B585,Sheet6!$A:$A,Sheet6!$D:$D),Sheet7!$A:$A,Sheet7!B:B)</f>
        <v>Aubine</v>
      </c>
      <c r="Q585" s="1" t="str">
        <f>_xlfn.XLOOKUP(_xlfn.XLOOKUP($B585,Sheet6!$A:$A,Sheet6!$D:$D),Sheet7!$A:$A,Sheet7!C:C)</f>
        <v>Agirre</v>
      </c>
      <c r="R585" s="1" t="str">
        <f>_xlfn.XLOOKUP(_xlfn.XLOOKUP($B585,Sheet6!$A:$A,Sheet6!$D:$D),Sheet7!$A:$A,Sheet7!D:D)</f>
        <v>Sales I</v>
      </c>
      <c r="S585" t="s">
        <v>4076</v>
      </c>
      <c r="T585" t="s">
        <v>1199</v>
      </c>
      <c r="U585" t="s">
        <v>4077</v>
      </c>
      <c r="V585" t="s">
        <v>99</v>
      </c>
      <c r="W585">
        <v>2012</v>
      </c>
      <c r="X585">
        <v>40432.550000000003</v>
      </c>
    </row>
    <row r="586" spans="1:24" x14ac:dyDescent="0.3">
      <c r="A586">
        <v>585</v>
      </c>
      <c r="B586">
        <v>53</v>
      </c>
      <c r="C586" t="s">
        <v>4078</v>
      </c>
      <c r="D586" t="s">
        <v>4079</v>
      </c>
      <c r="E586">
        <v>51</v>
      </c>
      <c r="F586" t="s">
        <v>426</v>
      </c>
      <c r="G586">
        <v>656</v>
      </c>
      <c r="H586" t="s">
        <v>4080</v>
      </c>
      <c r="I586" t="s">
        <v>4081</v>
      </c>
      <c r="J586" t="s">
        <v>2018</v>
      </c>
      <c r="K586">
        <v>28557</v>
      </c>
      <c r="L586" t="s">
        <v>3110</v>
      </c>
      <c r="M586" t="s">
        <v>3642</v>
      </c>
      <c r="N586" t="s">
        <v>38</v>
      </c>
      <c r="O586" s="1">
        <v>44338</v>
      </c>
      <c r="P586" s="1" t="str">
        <f>_xlfn.XLOOKUP(_xlfn.XLOOKUP($B586,Sheet6!$A:$A,Sheet6!$D:$D),Sheet7!$A:$A,Sheet7!B:B)</f>
        <v>Gaylor</v>
      </c>
      <c r="Q586" s="1" t="str">
        <f>_xlfn.XLOOKUP(_xlfn.XLOOKUP($B586,Sheet6!$A:$A,Sheet6!$D:$D),Sheet7!$A:$A,Sheet7!C:C)</f>
        <v>Leggate</v>
      </c>
      <c r="R586" s="1" t="str">
        <f>_xlfn.XLOOKUP(_xlfn.XLOOKUP($B586,Sheet6!$A:$A,Sheet6!$D:$D),Sheet7!$A:$A,Sheet7!D:D)</f>
        <v>Sales I</v>
      </c>
      <c r="S586" t="s">
        <v>4082</v>
      </c>
      <c r="T586" t="s">
        <v>377</v>
      </c>
      <c r="U586" t="s">
        <v>4083</v>
      </c>
      <c r="V586" t="s">
        <v>99</v>
      </c>
      <c r="W586">
        <v>1964</v>
      </c>
      <c r="X586">
        <v>46353.73</v>
      </c>
    </row>
    <row r="587" spans="1:24" x14ac:dyDescent="0.3">
      <c r="A587">
        <v>586</v>
      </c>
      <c r="B587">
        <v>263</v>
      </c>
      <c r="C587" t="s">
        <v>4084</v>
      </c>
      <c r="D587" t="s">
        <v>4085</v>
      </c>
      <c r="E587">
        <v>47</v>
      </c>
      <c r="F587" t="s">
        <v>56</v>
      </c>
      <c r="G587">
        <v>728</v>
      </c>
      <c r="H587" t="s">
        <v>4086</v>
      </c>
      <c r="I587" t="s">
        <v>4087</v>
      </c>
      <c r="J587" t="s">
        <v>4088</v>
      </c>
      <c r="K587">
        <v>565</v>
      </c>
      <c r="L587" t="s">
        <v>1387</v>
      </c>
      <c r="M587" t="s">
        <v>792</v>
      </c>
      <c r="N587" t="s">
        <v>73</v>
      </c>
      <c r="O587" s="1">
        <v>44410</v>
      </c>
      <c r="P587" s="1" t="str">
        <f>_xlfn.XLOOKUP(_xlfn.XLOOKUP($B587,Sheet6!$A:$A,Sheet6!$D:$D),Sheet7!$A:$A,Sheet7!B:B)</f>
        <v>Deane</v>
      </c>
      <c r="Q587" s="1" t="str">
        <f>_xlfn.XLOOKUP(_xlfn.XLOOKUP($B587,Sheet6!$A:$A,Sheet6!$D:$D),Sheet7!$A:$A,Sheet7!C:C)</f>
        <v>Guppey</v>
      </c>
      <c r="R587" s="1" t="str">
        <f>_xlfn.XLOOKUP(_xlfn.XLOOKUP($B587,Sheet6!$A:$A,Sheet6!$D:$D),Sheet7!$A:$A,Sheet7!D:D)</f>
        <v>Sales I</v>
      </c>
      <c r="S587" t="s">
        <v>4089</v>
      </c>
      <c r="T587" t="s">
        <v>64</v>
      </c>
      <c r="U587" t="s">
        <v>287</v>
      </c>
      <c r="V587" t="s">
        <v>591</v>
      </c>
      <c r="W587">
        <v>2004</v>
      </c>
      <c r="X587">
        <v>23092.89</v>
      </c>
    </row>
    <row r="588" spans="1:24" x14ac:dyDescent="0.3">
      <c r="A588">
        <v>587</v>
      </c>
      <c r="B588">
        <v>526</v>
      </c>
      <c r="C588" t="s">
        <v>4090</v>
      </c>
      <c r="D588" t="s">
        <v>4091</v>
      </c>
      <c r="E588">
        <v>66</v>
      </c>
      <c r="F588" t="s">
        <v>56</v>
      </c>
      <c r="G588">
        <v>726</v>
      </c>
      <c r="H588" t="s">
        <v>4092</v>
      </c>
      <c r="I588" t="s">
        <v>4093</v>
      </c>
      <c r="J588" t="s">
        <v>1642</v>
      </c>
      <c r="K588">
        <v>507</v>
      </c>
      <c r="L588" t="s">
        <v>2573</v>
      </c>
      <c r="M588" t="s">
        <v>4094</v>
      </c>
      <c r="N588" t="s">
        <v>207</v>
      </c>
      <c r="O588" s="1">
        <v>44502</v>
      </c>
      <c r="P588" s="1" t="str">
        <f>_xlfn.XLOOKUP(_xlfn.XLOOKUP($B588,Sheet6!$A:$A,Sheet6!$D:$D),Sheet7!$A:$A,Sheet7!B:B)</f>
        <v>Charita</v>
      </c>
      <c r="Q588" s="1" t="str">
        <f>_xlfn.XLOOKUP(_xlfn.XLOOKUP($B588,Sheet6!$A:$A,Sheet6!$D:$D),Sheet7!$A:$A,Sheet7!C:C)</f>
        <v>Philippet</v>
      </c>
      <c r="R588" s="1" t="str">
        <f>_xlfn.XLOOKUP(_xlfn.XLOOKUP($B588,Sheet6!$A:$A,Sheet6!$D:$D),Sheet7!$A:$A,Sheet7!D:D)</f>
        <v>Sales II</v>
      </c>
      <c r="S588" t="s">
        <v>4095</v>
      </c>
      <c r="T588" t="s">
        <v>1079</v>
      </c>
      <c r="U588" t="s">
        <v>4096</v>
      </c>
      <c r="V588" t="s">
        <v>99</v>
      </c>
      <c r="W588">
        <v>2011</v>
      </c>
      <c r="X588">
        <v>18794.84</v>
      </c>
    </row>
    <row r="589" spans="1:24" x14ac:dyDescent="0.3">
      <c r="A589">
        <v>588</v>
      </c>
      <c r="B589">
        <v>508</v>
      </c>
      <c r="C589" t="s">
        <v>4097</v>
      </c>
      <c r="D589" t="s">
        <v>4098</v>
      </c>
      <c r="E589">
        <v>36</v>
      </c>
      <c r="F589" t="s">
        <v>56</v>
      </c>
      <c r="G589">
        <v>666</v>
      </c>
      <c r="H589" t="s">
        <v>4099</v>
      </c>
      <c r="I589" t="s">
        <v>4100</v>
      </c>
      <c r="J589" t="s">
        <v>105</v>
      </c>
      <c r="K589">
        <v>45</v>
      </c>
      <c r="L589" t="s">
        <v>1227</v>
      </c>
      <c r="M589" t="s">
        <v>2067</v>
      </c>
      <c r="N589" t="s">
        <v>440</v>
      </c>
      <c r="O589" s="1">
        <v>44498</v>
      </c>
      <c r="P589" s="1" t="str">
        <f>_xlfn.XLOOKUP(_xlfn.XLOOKUP($B589,Sheet6!$A:$A,Sheet6!$D:$D),Sheet7!$A:$A,Sheet7!B:B)</f>
        <v>Munroe</v>
      </c>
      <c r="Q589" s="1" t="str">
        <f>_xlfn.XLOOKUP(_xlfn.XLOOKUP($B589,Sheet6!$A:$A,Sheet6!$D:$D),Sheet7!$A:$A,Sheet7!C:C)</f>
        <v>Reide</v>
      </c>
      <c r="R589" s="1" t="str">
        <f>_xlfn.XLOOKUP(_xlfn.XLOOKUP($B589,Sheet6!$A:$A,Sheet6!$D:$D),Sheet7!$A:$A,Sheet7!D:D)</f>
        <v>Sales III</v>
      </c>
      <c r="S589" t="s">
        <v>4101</v>
      </c>
      <c r="T589" t="s">
        <v>1347</v>
      </c>
      <c r="U589" t="s">
        <v>4102</v>
      </c>
      <c r="V589" t="s">
        <v>128</v>
      </c>
      <c r="W589">
        <v>2001</v>
      </c>
      <c r="X589">
        <v>9144.44</v>
      </c>
    </row>
    <row r="590" spans="1:24" x14ac:dyDescent="0.3">
      <c r="A590">
        <v>589</v>
      </c>
      <c r="B590">
        <v>369</v>
      </c>
      <c r="C590" t="s">
        <v>4103</v>
      </c>
      <c r="D590" t="s">
        <v>649</v>
      </c>
      <c r="E590">
        <v>20</v>
      </c>
      <c r="F590" t="s">
        <v>32</v>
      </c>
      <c r="G590">
        <v>832</v>
      </c>
      <c r="H590" t="s">
        <v>4104</v>
      </c>
      <c r="I590" t="s">
        <v>4105</v>
      </c>
      <c r="J590" t="s">
        <v>1443</v>
      </c>
      <c r="K590">
        <v>39154</v>
      </c>
      <c r="L590" t="s">
        <v>3980</v>
      </c>
      <c r="M590" t="s">
        <v>374</v>
      </c>
      <c r="N590" t="s">
        <v>375</v>
      </c>
      <c r="O590" s="1">
        <v>44449</v>
      </c>
      <c r="P590" s="1" t="str">
        <f>_xlfn.XLOOKUP(_xlfn.XLOOKUP($B590,Sheet6!$A:$A,Sheet6!$D:$D),Sheet7!$A:$A,Sheet7!B:B)</f>
        <v>Jodee</v>
      </c>
      <c r="Q590" s="1" t="str">
        <f>_xlfn.XLOOKUP(_xlfn.XLOOKUP($B590,Sheet6!$A:$A,Sheet6!$D:$D),Sheet7!$A:$A,Sheet7!C:C)</f>
        <v>Klimov</v>
      </c>
      <c r="R590" s="1" t="str">
        <f>_xlfn.XLOOKUP(_xlfn.XLOOKUP($B590,Sheet6!$A:$A,Sheet6!$D:$D),Sheet7!$A:$A,Sheet7!D:D)</f>
        <v>Sales I</v>
      </c>
      <c r="S590" t="s">
        <v>4106</v>
      </c>
      <c r="T590" t="s">
        <v>260</v>
      </c>
      <c r="U590" t="s">
        <v>442</v>
      </c>
      <c r="V590" t="s">
        <v>211</v>
      </c>
      <c r="W590">
        <v>2002</v>
      </c>
      <c r="X590">
        <v>25619.97</v>
      </c>
    </row>
    <row r="591" spans="1:24" x14ac:dyDescent="0.3">
      <c r="A591">
        <v>590</v>
      </c>
      <c r="B591">
        <v>798</v>
      </c>
      <c r="C591" t="s">
        <v>4107</v>
      </c>
      <c r="D591" t="s">
        <v>4108</v>
      </c>
      <c r="E591">
        <v>65</v>
      </c>
      <c r="F591" t="s">
        <v>32</v>
      </c>
      <c r="G591">
        <v>742</v>
      </c>
      <c r="H591" t="s">
        <v>4109</v>
      </c>
      <c r="I591" t="s">
        <v>4110</v>
      </c>
      <c r="J591" t="s">
        <v>393</v>
      </c>
      <c r="K591">
        <v>2892</v>
      </c>
      <c r="L591" t="s">
        <v>4111</v>
      </c>
      <c r="M591" t="s">
        <v>4112</v>
      </c>
      <c r="N591" t="s">
        <v>298</v>
      </c>
      <c r="O591" s="1">
        <v>44609</v>
      </c>
      <c r="P591" s="1" t="str">
        <f>_xlfn.XLOOKUP(_xlfn.XLOOKUP($B591,Sheet6!$A:$A,Sheet6!$D:$D),Sheet7!$A:$A,Sheet7!B:B)</f>
        <v>Alexa</v>
      </c>
      <c r="Q591" s="1" t="str">
        <f>_xlfn.XLOOKUP(_xlfn.XLOOKUP($B591,Sheet6!$A:$A,Sheet6!$D:$D),Sheet7!$A:$A,Sheet7!C:C)</f>
        <v>Argyle</v>
      </c>
      <c r="R591" s="1" t="str">
        <f>_xlfn.XLOOKUP(_xlfn.XLOOKUP($B591,Sheet6!$A:$A,Sheet6!$D:$D),Sheet7!$A:$A,Sheet7!D:D)</f>
        <v>Sales III</v>
      </c>
      <c r="S591" t="s">
        <v>4113</v>
      </c>
      <c r="T591" t="s">
        <v>277</v>
      </c>
      <c r="U591" t="s">
        <v>4114</v>
      </c>
      <c r="V591" t="s">
        <v>388</v>
      </c>
      <c r="W591">
        <v>2001</v>
      </c>
      <c r="X591">
        <v>18282.169999999998</v>
      </c>
    </row>
    <row r="592" spans="1:24" x14ac:dyDescent="0.3">
      <c r="A592">
        <v>591</v>
      </c>
      <c r="B592">
        <v>965</v>
      </c>
      <c r="C592" t="s">
        <v>4115</v>
      </c>
      <c r="D592" t="s">
        <v>4116</v>
      </c>
      <c r="E592">
        <v>38</v>
      </c>
      <c r="F592" t="s">
        <v>32</v>
      </c>
      <c r="G592">
        <v>700</v>
      </c>
      <c r="H592" t="s">
        <v>4117</v>
      </c>
      <c r="I592" t="s">
        <v>4118</v>
      </c>
      <c r="J592" t="s">
        <v>372</v>
      </c>
      <c r="K592">
        <v>5</v>
      </c>
      <c r="L592" t="s">
        <v>73</v>
      </c>
      <c r="M592" t="s">
        <v>529</v>
      </c>
      <c r="N592" t="s">
        <v>530</v>
      </c>
      <c r="O592" s="1">
        <v>44669</v>
      </c>
      <c r="P592" s="1" t="str">
        <f>_xlfn.XLOOKUP(_xlfn.XLOOKUP($B592,Sheet6!$A:$A,Sheet6!$D:$D),Sheet7!$A:$A,Sheet7!B:B)</f>
        <v>Etheline</v>
      </c>
      <c r="Q592" s="1" t="str">
        <f>_xlfn.XLOOKUP(_xlfn.XLOOKUP($B592,Sheet6!$A:$A,Sheet6!$D:$D),Sheet7!$A:$A,Sheet7!C:C)</f>
        <v>Childes</v>
      </c>
      <c r="R592" s="1" t="str">
        <f>_xlfn.XLOOKUP(_xlfn.XLOOKUP($B592,Sheet6!$A:$A,Sheet6!$D:$D),Sheet7!$A:$A,Sheet7!D:D)</f>
        <v>Sales Manager</v>
      </c>
      <c r="S592" t="s">
        <v>4119</v>
      </c>
      <c r="T592" t="s">
        <v>168</v>
      </c>
      <c r="U592" t="s">
        <v>1071</v>
      </c>
      <c r="V592" t="s">
        <v>181</v>
      </c>
      <c r="W592">
        <v>2011</v>
      </c>
      <c r="X592">
        <v>27225.7</v>
      </c>
    </row>
    <row r="593" spans="1:24" x14ac:dyDescent="0.3">
      <c r="A593">
        <v>592</v>
      </c>
      <c r="B593">
        <v>212</v>
      </c>
      <c r="C593" t="s">
        <v>4120</v>
      </c>
      <c r="D593" t="s">
        <v>4121</v>
      </c>
      <c r="E593">
        <v>45</v>
      </c>
      <c r="F593" t="s">
        <v>56</v>
      </c>
      <c r="G593">
        <v>774</v>
      </c>
      <c r="H593" t="s">
        <v>4122</v>
      </c>
      <c r="I593" t="s">
        <v>4123</v>
      </c>
      <c r="J593" t="s">
        <v>771</v>
      </c>
      <c r="K593">
        <v>2</v>
      </c>
      <c r="L593" t="s">
        <v>1738</v>
      </c>
      <c r="M593" t="s">
        <v>4124</v>
      </c>
      <c r="N593" t="s">
        <v>1724</v>
      </c>
      <c r="O593" s="1">
        <v>44392</v>
      </c>
      <c r="P593" s="1" t="str">
        <f>_xlfn.XLOOKUP(_xlfn.XLOOKUP($B593,Sheet6!$A:$A,Sheet6!$D:$D),Sheet7!$A:$A,Sheet7!B:B)</f>
        <v>Charita</v>
      </c>
      <c r="Q593" s="1" t="str">
        <f>_xlfn.XLOOKUP(_xlfn.XLOOKUP($B593,Sheet6!$A:$A,Sheet6!$D:$D),Sheet7!$A:$A,Sheet7!C:C)</f>
        <v>Philippet</v>
      </c>
      <c r="R593" s="1" t="str">
        <f>_xlfn.XLOOKUP(_xlfn.XLOOKUP($B593,Sheet6!$A:$A,Sheet6!$D:$D),Sheet7!$A:$A,Sheet7!D:D)</f>
        <v>Sales II</v>
      </c>
      <c r="S593" t="s">
        <v>4125</v>
      </c>
      <c r="T593" t="s">
        <v>64</v>
      </c>
      <c r="U593" t="s">
        <v>4126</v>
      </c>
      <c r="V593" t="s">
        <v>591</v>
      </c>
      <c r="W593">
        <v>2002</v>
      </c>
      <c r="X593">
        <v>42731.15</v>
      </c>
    </row>
    <row r="594" spans="1:24" x14ac:dyDescent="0.3">
      <c r="A594">
        <v>593</v>
      </c>
      <c r="B594">
        <v>931</v>
      </c>
      <c r="C594" t="s">
        <v>4127</v>
      </c>
      <c r="D594" t="s">
        <v>4128</v>
      </c>
      <c r="E594">
        <v>54</v>
      </c>
      <c r="F594" t="s">
        <v>56</v>
      </c>
      <c r="G594">
        <v>775</v>
      </c>
      <c r="H594" t="s">
        <v>4129</v>
      </c>
      <c r="I594" t="s">
        <v>4130</v>
      </c>
      <c r="J594" t="s">
        <v>4131</v>
      </c>
      <c r="K594">
        <v>610</v>
      </c>
      <c r="L594" t="s">
        <v>4132</v>
      </c>
      <c r="M594" t="s">
        <v>522</v>
      </c>
      <c r="N594" t="s">
        <v>73</v>
      </c>
      <c r="O594" s="1">
        <v>44656</v>
      </c>
      <c r="P594" s="1" t="str">
        <f>_xlfn.XLOOKUP(_xlfn.XLOOKUP($B594,Sheet6!$A:$A,Sheet6!$D:$D),Sheet7!$A:$A,Sheet7!B:B)</f>
        <v>Kelci</v>
      </c>
      <c r="Q594" s="1" t="str">
        <f>_xlfn.XLOOKUP(_xlfn.XLOOKUP($B594,Sheet6!$A:$A,Sheet6!$D:$D),Sheet7!$A:$A,Sheet7!C:C)</f>
        <v>Goldspink</v>
      </c>
      <c r="R594" s="1" t="str">
        <f>_xlfn.XLOOKUP(_xlfn.XLOOKUP($B594,Sheet6!$A:$A,Sheet6!$D:$D),Sheet7!$A:$A,Sheet7!D:D)</f>
        <v>Sales I</v>
      </c>
      <c r="S594" t="s">
        <v>4133</v>
      </c>
      <c r="T594" t="s">
        <v>64</v>
      </c>
      <c r="U594" t="s">
        <v>4134</v>
      </c>
      <c r="V594" t="s">
        <v>65</v>
      </c>
      <c r="W594">
        <v>2012</v>
      </c>
      <c r="X594">
        <v>37378.61</v>
      </c>
    </row>
    <row r="595" spans="1:24" x14ac:dyDescent="0.3">
      <c r="A595">
        <v>594</v>
      </c>
      <c r="B595">
        <v>424</v>
      </c>
      <c r="C595" t="s">
        <v>4135</v>
      </c>
      <c r="D595" t="s">
        <v>4136</v>
      </c>
      <c r="E595">
        <v>27</v>
      </c>
      <c r="F595" t="s">
        <v>56</v>
      </c>
      <c r="G595">
        <v>684</v>
      </c>
      <c r="H595" t="s">
        <v>4137</v>
      </c>
      <c r="I595" t="s">
        <v>4138</v>
      </c>
      <c r="J595" t="s">
        <v>163</v>
      </c>
      <c r="K595">
        <v>63333</v>
      </c>
      <c r="L595" t="s">
        <v>3992</v>
      </c>
      <c r="M595" t="s">
        <v>363</v>
      </c>
      <c r="N595" t="s">
        <v>364</v>
      </c>
      <c r="O595" s="1">
        <v>44463</v>
      </c>
      <c r="P595" s="1" t="str">
        <f>_xlfn.XLOOKUP(_xlfn.XLOOKUP($B595,Sheet6!$A:$A,Sheet6!$D:$D),Sheet7!$A:$A,Sheet7!B:B)</f>
        <v>Isidora</v>
      </c>
      <c r="Q595" s="1" t="str">
        <f>_xlfn.XLOOKUP(_xlfn.XLOOKUP($B595,Sheet6!$A:$A,Sheet6!$D:$D),Sheet7!$A:$A,Sheet7!C:C)</f>
        <v>Horbart</v>
      </c>
      <c r="R595" s="1" t="str">
        <f>_xlfn.XLOOKUP(_xlfn.XLOOKUP($B595,Sheet6!$A:$A,Sheet6!$D:$D),Sheet7!$A:$A,Sheet7!D:D)</f>
        <v>Sales Vet</v>
      </c>
      <c r="S595" t="s">
        <v>4139</v>
      </c>
      <c r="T595" t="s">
        <v>209</v>
      </c>
      <c r="U595" t="s">
        <v>4140</v>
      </c>
      <c r="V595" t="s">
        <v>591</v>
      </c>
      <c r="W595">
        <v>1994</v>
      </c>
      <c r="X595">
        <v>37688.800000000003</v>
      </c>
    </row>
    <row r="596" spans="1:24" x14ac:dyDescent="0.3">
      <c r="A596">
        <v>595</v>
      </c>
      <c r="B596">
        <v>273</v>
      </c>
      <c r="C596" t="s">
        <v>4141</v>
      </c>
      <c r="D596" t="s">
        <v>4142</v>
      </c>
      <c r="E596">
        <v>40</v>
      </c>
      <c r="F596" t="s">
        <v>32</v>
      </c>
      <c r="G596">
        <v>646</v>
      </c>
      <c r="H596" t="s">
        <v>4143</v>
      </c>
      <c r="I596" t="s">
        <v>4144</v>
      </c>
      <c r="J596" t="s">
        <v>163</v>
      </c>
      <c r="K596">
        <v>3</v>
      </c>
      <c r="L596" t="s">
        <v>218</v>
      </c>
      <c r="M596" t="s">
        <v>25</v>
      </c>
      <c r="N596" t="s">
        <v>187</v>
      </c>
      <c r="O596" s="1">
        <v>44412</v>
      </c>
      <c r="P596" s="1" t="str">
        <f>_xlfn.XLOOKUP(_xlfn.XLOOKUP($B596,Sheet6!$A:$A,Sheet6!$D:$D),Sheet7!$A:$A,Sheet7!B:B)</f>
        <v>Wendell</v>
      </c>
      <c r="Q596" s="1" t="str">
        <f>_xlfn.XLOOKUP(_xlfn.XLOOKUP($B596,Sheet6!$A:$A,Sheet6!$D:$D),Sheet7!$A:$A,Sheet7!C:C)</f>
        <v>Sulter</v>
      </c>
      <c r="R596" s="1" t="str">
        <f>_xlfn.XLOOKUP(_xlfn.XLOOKUP($B596,Sheet6!$A:$A,Sheet6!$D:$D),Sheet7!$A:$A,Sheet7!D:D)</f>
        <v>Sales I</v>
      </c>
      <c r="S596" t="s">
        <v>4145</v>
      </c>
      <c r="T596" t="s">
        <v>621</v>
      </c>
      <c r="U596" t="s">
        <v>2359</v>
      </c>
      <c r="V596" t="s">
        <v>230</v>
      </c>
      <c r="W596">
        <v>2007</v>
      </c>
      <c r="X596">
        <v>29403.87</v>
      </c>
    </row>
    <row r="597" spans="1:24" x14ac:dyDescent="0.3">
      <c r="A597">
        <v>596</v>
      </c>
      <c r="B597">
        <v>858</v>
      </c>
      <c r="C597" t="s">
        <v>4146</v>
      </c>
      <c r="D597" t="s">
        <v>4147</v>
      </c>
      <c r="E597">
        <v>59</v>
      </c>
      <c r="F597" t="s">
        <v>80</v>
      </c>
      <c r="G597">
        <v>788</v>
      </c>
      <c r="H597" t="s">
        <v>4148</v>
      </c>
      <c r="I597" t="s">
        <v>4149</v>
      </c>
      <c r="J597" t="s">
        <v>1663</v>
      </c>
      <c r="K597">
        <v>436</v>
      </c>
      <c r="L597" t="s">
        <v>3462</v>
      </c>
      <c r="M597" t="s">
        <v>1165</v>
      </c>
      <c r="N597" t="s">
        <v>134</v>
      </c>
      <c r="O597" s="1">
        <v>44632</v>
      </c>
      <c r="P597" s="1" t="str">
        <f>_xlfn.XLOOKUP(_xlfn.XLOOKUP($B597,Sheet6!$A:$A,Sheet6!$D:$D),Sheet7!$A:$A,Sheet7!B:B)</f>
        <v>Munroe</v>
      </c>
      <c r="Q597" s="1" t="str">
        <f>_xlfn.XLOOKUP(_xlfn.XLOOKUP($B597,Sheet6!$A:$A,Sheet6!$D:$D),Sheet7!$A:$A,Sheet7!C:C)</f>
        <v>Reide</v>
      </c>
      <c r="R597" s="1" t="str">
        <f>_xlfn.XLOOKUP(_xlfn.XLOOKUP($B597,Sheet6!$A:$A,Sheet6!$D:$D),Sheet7!$A:$A,Sheet7!D:D)</f>
        <v>Sales III</v>
      </c>
      <c r="S597" t="s">
        <v>4150</v>
      </c>
      <c r="T597" t="s">
        <v>75</v>
      </c>
      <c r="U597" t="s">
        <v>3644</v>
      </c>
      <c r="V597" t="s">
        <v>388</v>
      </c>
      <c r="W597">
        <v>1988</v>
      </c>
      <c r="X597">
        <v>9491.6</v>
      </c>
    </row>
    <row r="598" spans="1:24" x14ac:dyDescent="0.3">
      <c r="A598">
        <v>597</v>
      </c>
      <c r="B598">
        <v>392</v>
      </c>
      <c r="C598" t="s">
        <v>4151</v>
      </c>
      <c r="D598" t="s">
        <v>4152</v>
      </c>
      <c r="E598">
        <v>45</v>
      </c>
      <c r="F598" t="s">
        <v>32</v>
      </c>
      <c r="G598">
        <v>811</v>
      </c>
      <c r="H598" t="s">
        <v>4153</v>
      </c>
      <c r="I598" t="s">
        <v>4154</v>
      </c>
      <c r="J598" t="s">
        <v>361</v>
      </c>
      <c r="K598">
        <v>80791</v>
      </c>
      <c r="L598" t="s">
        <v>2835</v>
      </c>
      <c r="M598" t="s">
        <v>2000</v>
      </c>
      <c r="N598" t="s">
        <v>38</v>
      </c>
      <c r="O598" s="1">
        <v>44453</v>
      </c>
      <c r="P598" s="1" t="str">
        <f>_xlfn.XLOOKUP(_xlfn.XLOOKUP($B598,Sheet6!$A:$A,Sheet6!$D:$D),Sheet7!$A:$A,Sheet7!B:B)</f>
        <v>Cassius</v>
      </c>
      <c r="Q598" s="1" t="str">
        <f>_xlfn.XLOOKUP(_xlfn.XLOOKUP($B598,Sheet6!$A:$A,Sheet6!$D:$D),Sheet7!$A:$A,Sheet7!C:C)</f>
        <v>Callicott</v>
      </c>
      <c r="R598" s="1" t="str">
        <f>_xlfn.XLOOKUP(_xlfn.XLOOKUP($B598,Sheet6!$A:$A,Sheet6!$D:$D),Sheet7!$A:$A,Sheet7!D:D)</f>
        <v>Sales I</v>
      </c>
      <c r="S598" t="s">
        <v>4155</v>
      </c>
      <c r="T598" t="s">
        <v>470</v>
      </c>
      <c r="U598" t="s">
        <v>4156</v>
      </c>
      <c r="V598" t="s">
        <v>77</v>
      </c>
      <c r="W598">
        <v>2012</v>
      </c>
      <c r="X598">
        <v>16253.61</v>
      </c>
    </row>
    <row r="599" spans="1:24" x14ac:dyDescent="0.3">
      <c r="A599">
        <v>598</v>
      </c>
      <c r="B599">
        <v>533</v>
      </c>
      <c r="C599" t="s">
        <v>4157</v>
      </c>
      <c r="D599" t="s">
        <v>4158</v>
      </c>
      <c r="E599">
        <v>53</v>
      </c>
      <c r="F599" t="s">
        <v>56</v>
      </c>
      <c r="G599">
        <v>811</v>
      </c>
      <c r="H599" t="s">
        <v>4159</v>
      </c>
      <c r="I599" t="s">
        <v>4160</v>
      </c>
      <c r="J599" t="s">
        <v>1472</v>
      </c>
      <c r="K599">
        <v>86</v>
      </c>
      <c r="L599" t="s">
        <v>2703</v>
      </c>
      <c r="M599" t="s">
        <v>395</v>
      </c>
      <c r="N599" t="s">
        <v>935</v>
      </c>
      <c r="O599" s="1">
        <v>44504</v>
      </c>
      <c r="P599" s="1" t="str">
        <f>_xlfn.XLOOKUP(_xlfn.XLOOKUP($B599,Sheet6!$A:$A,Sheet6!$D:$D),Sheet7!$A:$A,Sheet7!B:B)</f>
        <v>Gaylor</v>
      </c>
      <c r="Q599" s="1" t="str">
        <f>_xlfn.XLOOKUP(_xlfn.XLOOKUP($B599,Sheet6!$A:$A,Sheet6!$D:$D),Sheet7!$A:$A,Sheet7!C:C)</f>
        <v>Leggate</v>
      </c>
      <c r="R599" s="1" t="str">
        <f>_xlfn.XLOOKUP(_xlfn.XLOOKUP($B599,Sheet6!$A:$A,Sheet6!$D:$D),Sheet7!$A:$A,Sheet7!D:D)</f>
        <v>Sales I</v>
      </c>
      <c r="S599" t="s">
        <v>4161</v>
      </c>
      <c r="T599" t="s">
        <v>179</v>
      </c>
      <c r="U599" t="s">
        <v>2940</v>
      </c>
      <c r="V599" t="s">
        <v>29</v>
      </c>
      <c r="W599">
        <v>1995</v>
      </c>
      <c r="X599">
        <v>3913.53</v>
      </c>
    </row>
    <row r="600" spans="1:24" x14ac:dyDescent="0.3">
      <c r="A600">
        <v>599</v>
      </c>
      <c r="B600">
        <v>438</v>
      </c>
      <c r="C600" t="s">
        <v>4162</v>
      </c>
      <c r="D600" t="s">
        <v>4163</v>
      </c>
      <c r="E600">
        <v>48</v>
      </c>
      <c r="F600" t="s">
        <v>32</v>
      </c>
      <c r="G600">
        <v>652</v>
      </c>
      <c r="H600" t="s">
        <v>4164</v>
      </c>
      <c r="I600" t="s">
        <v>4165</v>
      </c>
      <c r="J600" t="s">
        <v>1401</v>
      </c>
      <c r="K600">
        <v>43620</v>
      </c>
      <c r="L600" t="s">
        <v>4058</v>
      </c>
      <c r="M600" t="s">
        <v>3848</v>
      </c>
      <c r="N600" t="s">
        <v>364</v>
      </c>
      <c r="O600" s="1">
        <v>44468</v>
      </c>
      <c r="P600" s="1" t="str">
        <f>_xlfn.XLOOKUP(_xlfn.XLOOKUP($B600,Sheet6!$A:$A,Sheet6!$D:$D),Sheet7!$A:$A,Sheet7!B:B)</f>
        <v>Yetty</v>
      </c>
      <c r="Q600" s="1" t="str">
        <f>_xlfn.XLOOKUP(_xlfn.XLOOKUP($B600,Sheet6!$A:$A,Sheet6!$D:$D),Sheet7!$A:$A,Sheet7!C:C)</f>
        <v>Digman</v>
      </c>
      <c r="R600" s="1" t="str">
        <f>_xlfn.XLOOKUP(_xlfn.XLOOKUP($B600,Sheet6!$A:$A,Sheet6!$D:$D),Sheet7!$A:$A,Sheet7!D:D)</f>
        <v>Sales III</v>
      </c>
      <c r="S600" t="s">
        <v>4166</v>
      </c>
      <c r="T600" t="s">
        <v>377</v>
      </c>
      <c r="U600" t="s">
        <v>4167</v>
      </c>
      <c r="V600" t="s">
        <v>181</v>
      </c>
      <c r="W600">
        <v>2009</v>
      </c>
      <c r="X600">
        <v>38466.06</v>
      </c>
    </row>
    <row r="601" spans="1:24" x14ac:dyDescent="0.3">
      <c r="A601">
        <v>600</v>
      </c>
      <c r="B601">
        <v>804</v>
      </c>
      <c r="C601" t="s">
        <v>4168</v>
      </c>
      <c r="D601" t="s">
        <v>222</v>
      </c>
      <c r="E601">
        <v>50</v>
      </c>
      <c r="F601" t="s">
        <v>32</v>
      </c>
      <c r="G601">
        <v>735</v>
      </c>
      <c r="H601" t="s">
        <v>4169</v>
      </c>
      <c r="I601" t="s">
        <v>4170</v>
      </c>
      <c r="J601" t="s">
        <v>476</v>
      </c>
      <c r="K601">
        <v>5000</v>
      </c>
      <c r="L601" t="s">
        <v>4171</v>
      </c>
      <c r="M601" t="s">
        <v>25</v>
      </c>
      <c r="N601" t="s">
        <v>187</v>
      </c>
      <c r="O601" s="1">
        <v>44612</v>
      </c>
      <c r="P601" s="1" t="str">
        <f>_xlfn.XLOOKUP(_xlfn.XLOOKUP($B601,Sheet6!$A:$A,Sheet6!$D:$D),Sheet7!$A:$A,Sheet7!B:B)</f>
        <v>Ulysses</v>
      </c>
      <c r="Q601" s="1" t="str">
        <f>_xlfn.XLOOKUP(_xlfn.XLOOKUP($B601,Sheet6!$A:$A,Sheet6!$D:$D),Sheet7!$A:$A,Sheet7!C:C)</f>
        <v>Eustis</v>
      </c>
      <c r="R601" s="1" t="str">
        <f>_xlfn.XLOOKUP(_xlfn.XLOOKUP($B601,Sheet6!$A:$A,Sheet6!$D:$D),Sheet7!$A:$A,Sheet7!D:D)</f>
        <v>Sales III</v>
      </c>
      <c r="S601" t="s">
        <v>4172</v>
      </c>
      <c r="T601" t="s">
        <v>168</v>
      </c>
      <c r="U601" t="s">
        <v>4173</v>
      </c>
      <c r="V601" t="s">
        <v>190</v>
      </c>
      <c r="W601">
        <v>2010</v>
      </c>
      <c r="X601">
        <v>17259.03</v>
      </c>
    </row>
    <row r="602" spans="1:24" x14ac:dyDescent="0.3">
      <c r="A602">
        <v>601</v>
      </c>
      <c r="B602">
        <v>676</v>
      </c>
      <c r="C602" t="s">
        <v>4174</v>
      </c>
      <c r="D602" t="s">
        <v>4175</v>
      </c>
      <c r="E602">
        <v>34</v>
      </c>
      <c r="F602" t="s">
        <v>32</v>
      </c>
      <c r="G602">
        <v>745</v>
      </c>
      <c r="H602" t="s">
        <v>4176</v>
      </c>
      <c r="I602" t="s">
        <v>4177</v>
      </c>
      <c r="J602" t="s">
        <v>1329</v>
      </c>
      <c r="K602">
        <v>9016</v>
      </c>
      <c r="L602" t="s">
        <v>578</v>
      </c>
      <c r="M602" t="s">
        <v>4178</v>
      </c>
      <c r="N602" t="s">
        <v>134</v>
      </c>
      <c r="O602" s="1">
        <v>44559</v>
      </c>
      <c r="P602" s="1" t="str">
        <f>_xlfn.XLOOKUP(_xlfn.XLOOKUP($B602,Sheet6!$A:$A,Sheet6!$D:$D),Sheet7!$A:$A,Sheet7!B:B)</f>
        <v>Bernhard</v>
      </c>
      <c r="Q602" s="1" t="str">
        <f>_xlfn.XLOOKUP(_xlfn.XLOOKUP($B602,Sheet6!$A:$A,Sheet6!$D:$D),Sheet7!$A:$A,Sheet7!C:C)</f>
        <v>Orehead</v>
      </c>
      <c r="R602" s="1" t="str">
        <f>_xlfn.XLOOKUP(_xlfn.XLOOKUP($B602,Sheet6!$A:$A,Sheet6!$D:$D),Sheet7!$A:$A,Sheet7!D:D)</f>
        <v>Sales Vet</v>
      </c>
      <c r="S602" t="s">
        <v>4179</v>
      </c>
      <c r="T602" t="s">
        <v>51</v>
      </c>
      <c r="U602" t="s">
        <v>4180</v>
      </c>
      <c r="V602" t="s">
        <v>379</v>
      </c>
      <c r="W602">
        <v>2011</v>
      </c>
      <c r="X602">
        <v>43464.53</v>
      </c>
    </row>
    <row r="603" spans="1:24" x14ac:dyDescent="0.3">
      <c r="A603">
        <v>602</v>
      </c>
      <c r="B603">
        <v>734</v>
      </c>
      <c r="C603" t="s">
        <v>4181</v>
      </c>
      <c r="D603" t="s">
        <v>4182</v>
      </c>
      <c r="E603">
        <v>22</v>
      </c>
      <c r="F603" t="s">
        <v>56</v>
      </c>
      <c r="G603">
        <v>816</v>
      </c>
      <c r="H603" t="s">
        <v>4183</v>
      </c>
      <c r="I603" t="s">
        <v>4184</v>
      </c>
      <c r="J603" t="s">
        <v>174</v>
      </c>
      <c r="K603">
        <v>420</v>
      </c>
      <c r="L603" t="s">
        <v>134</v>
      </c>
      <c r="M603" t="s">
        <v>385</v>
      </c>
      <c r="N603" t="s">
        <v>207</v>
      </c>
      <c r="O603" s="1">
        <v>44585</v>
      </c>
      <c r="P603" s="1" t="str">
        <f>_xlfn.XLOOKUP(_xlfn.XLOOKUP($B603,Sheet6!$A:$A,Sheet6!$D:$D),Sheet7!$A:$A,Sheet7!B:B)</f>
        <v>Sibilla</v>
      </c>
      <c r="Q603" s="1" t="str">
        <f>_xlfn.XLOOKUP(_xlfn.XLOOKUP($B603,Sheet6!$A:$A,Sheet6!$D:$D),Sheet7!$A:$A,Sheet7!C:C)</f>
        <v>Cattell</v>
      </c>
      <c r="R603" s="1" t="str">
        <f>_xlfn.XLOOKUP(_xlfn.XLOOKUP($B603,Sheet6!$A:$A,Sheet6!$D:$D),Sheet7!$A:$A,Sheet7!D:D)</f>
        <v>Sales Manager</v>
      </c>
      <c r="S603" t="s">
        <v>4185</v>
      </c>
      <c r="T603" t="s">
        <v>64</v>
      </c>
      <c r="U603" t="s">
        <v>4186</v>
      </c>
      <c r="V603" t="s">
        <v>327</v>
      </c>
      <c r="W603">
        <v>2000</v>
      </c>
      <c r="X603">
        <v>28192.41</v>
      </c>
    </row>
    <row r="604" spans="1:24" x14ac:dyDescent="0.3">
      <c r="A604">
        <v>603</v>
      </c>
      <c r="B604">
        <v>774</v>
      </c>
      <c r="C604" t="s">
        <v>4187</v>
      </c>
      <c r="D604" t="s">
        <v>4188</v>
      </c>
      <c r="E604">
        <v>65</v>
      </c>
      <c r="F604" t="s">
        <v>56</v>
      </c>
      <c r="G604">
        <v>813</v>
      </c>
      <c r="H604" t="s">
        <v>4189</v>
      </c>
      <c r="I604" t="s">
        <v>4190</v>
      </c>
      <c r="J604" t="s">
        <v>2547</v>
      </c>
      <c r="K604">
        <v>3301</v>
      </c>
      <c r="L604" t="s">
        <v>4191</v>
      </c>
      <c r="M604" t="s">
        <v>314</v>
      </c>
      <c r="N604" t="s">
        <v>73</v>
      </c>
      <c r="O604" s="1">
        <v>44599</v>
      </c>
      <c r="P604" s="1" t="str">
        <f>_xlfn.XLOOKUP(_xlfn.XLOOKUP($B604,Sheet6!$A:$A,Sheet6!$D:$D),Sheet7!$A:$A,Sheet7!B:B)</f>
        <v>Bernhard</v>
      </c>
      <c r="Q604" s="1" t="str">
        <f>_xlfn.XLOOKUP(_xlfn.XLOOKUP($B604,Sheet6!$A:$A,Sheet6!$D:$D),Sheet7!$A:$A,Sheet7!C:C)</f>
        <v>Orehead</v>
      </c>
      <c r="R604" s="1" t="str">
        <f>_xlfn.XLOOKUP(_xlfn.XLOOKUP($B604,Sheet6!$A:$A,Sheet6!$D:$D),Sheet7!$A:$A,Sheet7!D:D)</f>
        <v>Sales Vet</v>
      </c>
      <c r="S604" t="s">
        <v>4192</v>
      </c>
      <c r="T604" t="s">
        <v>260</v>
      </c>
      <c r="U604" t="s">
        <v>928</v>
      </c>
      <c r="V604" t="s">
        <v>99</v>
      </c>
      <c r="W604">
        <v>2004</v>
      </c>
      <c r="X604">
        <v>37037.17</v>
      </c>
    </row>
    <row r="605" spans="1:24" x14ac:dyDescent="0.3">
      <c r="A605">
        <v>604</v>
      </c>
      <c r="B605">
        <v>60</v>
      </c>
      <c r="C605" t="s">
        <v>4193</v>
      </c>
      <c r="D605" t="s">
        <v>4194</v>
      </c>
      <c r="E605">
        <v>45</v>
      </c>
      <c r="F605" t="s">
        <v>56</v>
      </c>
      <c r="G605">
        <v>744</v>
      </c>
      <c r="H605" t="s">
        <v>4195</v>
      </c>
      <c r="I605" t="s">
        <v>4196</v>
      </c>
      <c r="J605" t="s">
        <v>955</v>
      </c>
      <c r="K605">
        <v>55</v>
      </c>
      <c r="L605" t="s">
        <v>505</v>
      </c>
      <c r="M605" t="s">
        <v>25</v>
      </c>
      <c r="N605" t="s">
        <v>187</v>
      </c>
      <c r="O605" s="1">
        <v>44340</v>
      </c>
      <c r="P605" s="1" t="str">
        <f>_xlfn.XLOOKUP(_xlfn.XLOOKUP($B605,Sheet6!$A:$A,Sheet6!$D:$D),Sheet7!$A:$A,Sheet7!B:B)</f>
        <v>Doti</v>
      </c>
      <c r="Q605" s="1" t="str">
        <f>_xlfn.XLOOKUP(_xlfn.XLOOKUP($B605,Sheet6!$A:$A,Sheet6!$D:$D),Sheet7!$A:$A,Sheet7!C:C)</f>
        <v>Prantl</v>
      </c>
      <c r="R605" s="1" t="str">
        <f>_xlfn.XLOOKUP(_xlfn.XLOOKUP($B605,Sheet6!$A:$A,Sheet6!$D:$D),Sheet7!$A:$A,Sheet7!D:D)</f>
        <v>Sales I</v>
      </c>
      <c r="S605" t="s">
        <v>4197</v>
      </c>
      <c r="T605" t="s">
        <v>209</v>
      </c>
      <c r="U605" t="s">
        <v>1852</v>
      </c>
      <c r="V605" t="s">
        <v>347</v>
      </c>
      <c r="W605">
        <v>1991</v>
      </c>
      <c r="X605">
        <v>36536.78</v>
      </c>
    </row>
    <row r="606" spans="1:24" x14ac:dyDescent="0.3">
      <c r="A606">
        <v>605</v>
      </c>
      <c r="B606">
        <v>388</v>
      </c>
      <c r="C606" t="s">
        <v>4198</v>
      </c>
      <c r="D606" t="s">
        <v>4199</v>
      </c>
      <c r="E606">
        <v>62</v>
      </c>
      <c r="F606" t="s">
        <v>56</v>
      </c>
      <c r="G606">
        <v>849</v>
      </c>
      <c r="H606" t="s">
        <v>4200</v>
      </c>
      <c r="I606" t="s">
        <v>4201</v>
      </c>
      <c r="J606" t="s">
        <v>4202</v>
      </c>
      <c r="K606">
        <v>690</v>
      </c>
      <c r="L606" t="s">
        <v>4203</v>
      </c>
      <c r="M606" t="s">
        <v>4204</v>
      </c>
      <c r="N606" t="s">
        <v>38</v>
      </c>
      <c r="O606" s="1">
        <v>44452</v>
      </c>
      <c r="P606" s="1" t="str">
        <f>_xlfn.XLOOKUP(_xlfn.XLOOKUP($B606,Sheet6!$A:$A,Sheet6!$D:$D),Sheet7!$A:$A,Sheet7!B:B)</f>
        <v>Doti</v>
      </c>
      <c r="Q606" s="1" t="str">
        <f>_xlfn.XLOOKUP(_xlfn.XLOOKUP($B606,Sheet6!$A:$A,Sheet6!$D:$D),Sheet7!$A:$A,Sheet7!C:C)</f>
        <v>Prantl</v>
      </c>
      <c r="R606" s="1" t="str">
        <f>_xlfn.XLOOKUP(_xlfn.XLOOKUP($B606,Sheet6!$A:$A,Sheet6!$D:$D),Sheet7!$A:$A,Sheet7!D:D)</f>
        <v>Sales I</v>
      </c>
      <c r="S606" t="s">
        <v>4205</v>
      </c>
      <c r="T606" t="s">
        <v>179</v>
      </c>
      <c r="U606" t="s">
        <v>3264</v>
      </c>
      <c r="V606" t="s">
        <v>327</v>
      </c>
      <c r="W606">
        <v>2012</v>
      </c>
      <c r="X606">
        <v>34532.870000000003</v>
      </c>
    </row>
    <row r="607" spans="1:24" x14ac:dyDescent="0.3">
      <c r="A607">
        <v>606</v>
      </c>
      <c r="B607">
        <v>547</v>
      </c>
      <c r="C607" t="s">
        <v>4206</v>
      </c>
      <c r="D607" t="s">
        <v>4207</v>
      </c>
      <c r="E607">
        <v>40</v>
      </c>
      <c r="F607" t="s">
        <v>56</v>
      </c>
      <c r="G607">
        <v>732</v>
      </c>
      <c r="H607" t="s">
        <v>4208</v>
      </c>
      <c r="I607" t="s">
        <v>4209</v>
      </c>
      <c r="J607" t="s">
        <v>437</v>
      </c>
      <c r="K607">
        <v>6</v>
      </c>
      <c r="L607" t="s">
        <v>4210</v>
      </c>
      <c r="M607" t="s">
        <v>4211</v>
      </c>
      <c r="N607" t="s">
        <v>38</v>
      </c>
      <c r="O607" s="1">
        <v>44508</v>
      </c>
      <c r="P607" s="1" t="str">
        <f>_xlfn.XLOOKUP(_xlfn.XLOOKUP($B607,Sheet6!$A:$A,Sheet6!$D:$D),Sheet7!$A:$A,Sheet7!B:B)</f>
        <v>Lotty</v>
      </c>
      <c r="Q607" s="1" t="str">
        <f>_xlfn.XLOOKUP(_xlfn.XLOOKUP($B607,Sheet6!$A:$A,Sheet6!$D:$D),Sheet7!$A:$A,Sheet7!C:C)</f>
        <v>Gaffey</v>
      </c>
      <c r="R607" s="1" t="str">
        <f>_xlfn.XLOOKUP(_xlfn.XLOOKUP($B607,Sheet6!$A:$A,Sheet6!$D:$D),Sheet7!$A:$A,Sheet7!D:D)</f>
        <v>Sales Vet</v>
      </c>
      <c r="S607" t="s">
        <v>4212</v>
      </c>
      <c r="T607" t="s">
        <v>179</v>
      </c>
      <c r="U607" t="s">
        <v>1865</v>
      </c>
      <c r="V607" t="s">
        <v>65</v>
      </c>
      <c r="W607">
        <v>2012</v>
      </c>
      <c r="X607">
        <v>32105.42</v>
      </c>
    </row>
    <row r="608" spans="1:24" x14ac:dyDescent="0.3">
      <c r="A608">
        <v>607</v>
      </c>
      <c r="B608">
        <v>95</v>
      </c>
      <c r="C608" t="s">
        <v>4213</v>
      </c>
      <c r="D608" t="s">
        <v>4214</v>
      </c>
      <c r="E608">
        <v>56</v>
      </c>
      <c r="F608" t="s">
        <v>56</v>
      </c>
      <c r="G608">
        <v>781</v>
      </c>
      <c r="H608" t="s">
        <v>4215</v>
      </c>
      <c r="I608" t="s">
        <v>4216</v>
      </c>
      <c r="J608" t="s">
        <v>1329</v>
      </c>
      <c r="K608">
        <v>70553</v>
      </c>
      <c r="L608" t="s">
        <v>4217</v>
      </c>
      <c r="M608" t="s">
        <v>3594</v>
      </c>
      <c r="N608" t="s">
        <v>712</v>
      </c>
      <c r="O608" s="1">
        <v>44351</v>
      </c>
      <c r="P608" s="1" t="str">
        <f>_xlfn.XLOOKUP(_xlfn.XLOOKUP($B608,Sheet6!$A:$A,Sheet6!$D:$D),Sheet7!$A:$A,Sheet7!B:B)</f>
        <v>Gaylor</v>
      </c>
      <c r="Q608" s="1" t="str">
        <f>_xlfn.XLOOKUP(_xlfn.XLOOKUP($B608,Sheet6!$A:$A,Sheet6!$D:$D),Sheet7!$A:$A,Sheet7!C:C)</f>
        <v>Leggate</v>
      </c>
      <c r="R608" s="1" t="str">
        <f>_xlfn.XLOOKUP(_xlfn.XLOOKUP($B608,Sheet6!$A:$A,Sheet6!$D:$D),Sheet7!$A:$A,Sheet7!D:D)</f>
        <v>Sales I</v>
      </c>
      <c r="S608" t="s">
        <v>4218</v>
      </c>
      <c r="T608" t="s">
        <v>148</v>
      </c>
      <c r="U608" t="s">
        <v>2561</v>
      </c>
      <c r="V608" t="s">
        <v>89</v>
      </c>
      <c r="W608">
        <v>1999</v>
      </c>
      <c r="X608">
        <v>35958.32</v>
      </c>
    </row>
    <row r="609" spans="1:24" x14ac:dyDescent="0.3">
      <c r="A609">
        <v>608</v>
      </c>
      <c r="B609">
        <v>735</v>
      </c>
      <c r="C609" t="s">
        <v>4219</v>
      </c>
      <c r="D609" t="s">
        <v>4220</v>
      </c>
      <c r="E609">
        <v>57</v>
      </c>
      <c r="F609" t="s">
        <v>32</v>
      </c>
      <c r="G609">
        <v>726</v>
      </c>
      <c r="H609" t="s">
        <v>4221</v>
      </c>
      <c r="I609" t="s">
        <v>4222</v>
      </c>
      <c r="J609" t="s">
        <v>2615</v>
      </c>
      <c r="K609">
        <v>740</v>
      </c>
      <c r="L609" t="s">
        <v>1278</v>
      </c>
      <c r="M609" t="s">
        <v>792</v>
      </c>
      <c r="N609" t="s">
        <v>73</v>
      </c>
      <c r="O609" s="1">
        <v>44585</v>
      </c>
      <c r="P609" s="1" t="str">
        <f>_xlfn.XLOOKUP(_xlfn.XLOOKUP($B609,Sheet6!$A:$A,Sheet6!$D:$D),Sheet7!$A:$A,Sheet7!B:B)</f>
        <v>Charita</v>
      </c>
      <c r="Q609" s="1" t="str">
        <f>_xlfn.XLOOKUP(_xlfn.XLOOKUP($B609,Sheet6!$A:$A,Sheet6!$D:$D),Sheet7!$A:$A,Sheet7!C:C)</f>
        <v>Philippet</v>
      </c>
      <c r="R609" s="1" t="str">
        <f>_xlfn.XLOOKUP(_xlfn.XLOOKUP($B609,Sheet6!$A:$A,Sheet6!$D:$D),Sheet7!$A:$A,Sheet7!D:D)</f>
        <v>Sales II</v>
      </c>
      <c r="S609" t="s">
        <v>4223</v>
      </c>
      <c r="T609" t="s">
        <v>179</v>
      </c>
      <c r="U609" t="s">
        <v>3596</v>
      </c>
      <c r="V609" t="s">
        <v>327</v>
      </c>
      <c r="W609">
        <v>1998</v>
      </c>
      <c r="X609">
        <v>48018.7</v>
      </c>
    </row>
    <row r="610" spans="1:24" x14ac:dyDescent="0.3">
      <c r="A610">
        <v>609</v>
      </c>
      <c r="B610">
        <v>509</v>
      </c>
      <c r="C610" t="s">
        <v>4224</v>
      </c>
      <c r="D610" t="s">
        <v>4225</v>
      </c>
      <c r="E610">
        <v>18</v>
      </c>
      <c r="F610" t="s">
        <v>32</v>
      </c>
      <c r="G610">
        <v>638</v>
      </c>
      <c r="H610" t="s">
        <v>4226</v>
      </c>
      <c r="I610" t="s">
        <v>4227</v>
      </c>
      <c r="J610" t="s">
        <v>3612</v>
      </c>
      <c r="K610">
        <v>39</v>
      </c>
      <c r="L610" t="s">
        <v>4228</v>
      </c>
      <c r="M610" t="s">
        <v>2704</v>
      </c>
      <c r="N610" t="s">
        <v>364</v>
      </c>
      <c r="O610" s="1">
        <v>44498</v>
      </c>
      <c r="P610" s="1" t="str">
        <f>_xlfn.XLOOKUP(_xlfn.XLOOKUP($B610,Sheet6!$A:$A,Sheet6!$D:$D),Sheet7!$A:$A,Sheet7!B:B)</f>
        <v>Ulysses</v>
      </c>
      <c r="Q610" s="1" t="str">
        <f>_xlfn.XLOOKUP(_xlfn.XLOOKUP($B610,Sheet6!$A:$A,Sheet6!$D:$D),Sheet7!$A:$A,Sheet7!C:C)</f>
        <v>Eustis</v>
      </c>
      <c r="R610" s="1" t="str">
        <f>_xlfn.XLOOKUP(_xlfn.XLOOKUP($B610,Sheet6!$A:$A,Sheet6!$D:$D),Sheet7!$A:$A,Sheet7!D:D)</f>
        <v>Sales III</v>
      </c>
      <c r="S610" t="s">
        <v>4229</v>
      </c>
      <c r="T610" t="s">
        <v>366</v>
      </c>
      <c r="U610" t="s">
        <v>2346</v>
      </c>
      <c r="V610" t="s">
        <v>53</v>
      </c>
      <c r="W610">
        <v>2007</v>
      </c>
      <c r="X610">
        <v>21610.799999999999</v>
      </c>
    </row>
    <row r="611" spans="1:24" x14ac:dyDescent="0.3">
      <c r="A611">
        <v>610</v>
      </c>
      <c r="B611">
        <v>74</v>
      </c>
      <c r="C611" t="s">
        <v>1368</v>
      </c>
      <c r="D611" t="s">
        <v>4230</v>
      </c>
      <c r="E611">
        <v>50</v>
      </c>
      <c r="F611" t="s">
        <v>56</v>
      </c>
      <c r="G611">
        <v>762</v>
      </c>
      <c r="H611" t="s">
        <v>4231</v>
      </c>
      <c r="I611" t="s">
        <v>4232</v>
      </c>
      <c r="J611" t="s">
        <v>4233</v>
      </c>
      <c r="K611">
        <v>37</v>
      </c>
      <c r="L611" t="s">
        <v>3141</v>
      </c>
      <c r="M611" t="s">
        <v>4234</v>
      </c>
      <c r="N611" t="s">
        <v>207</v>
      </c>
      <c r="O611" s="1">
        <v>44347</v>
      </c>
      <c r="P611" s="1" t="str">
        <f>_xlfn.XLOOKUP(_xlfn.XLOOKUP($B611,Sheet6!$A:$A,Sheet6!$D:$D),Sheet7!$A:$A,Sheet7!B:B)</f>
        <v>Doti</v>
      </c>
      <c r="Q611" s="1" t="str">
        <f>_xlfn.XLOOKUP(_xlfn.XLOOKUP($B611,Sheet6!$A:$A,Sheet6!$D:$D),Sheet7!$A:$A,Sheet7!C:C)</f>
        <v>Prantl</v>
      </c>
      <c r="R611" s="1" t="str">
        <f>_xlfn.XLOOKUP(_xlfn.XLOOKUP($B611,Sheet6!$A:$A,Sheet6!$D:$D),Sheet7!$A:$A,Sheet7!D:D)</f>
        <v>Sales I</v>
      </c>
      <c r="S611" t="s">
        <v>4235</v>
      </c>
      <c r="T611" t="s">
        <v>75</v>
      </c>
      <c r="U611" t="s">
        <v>76</v>
      </c>
      <c r="V611" t="s">
        <v>230</v>
      </c>
      <c r="W611">
        <v>2011</v>
      </c>
      <c r="X611">
        <v>21361.919999999998</v>
      </c>
    </row>
    <row r="612" spans="1:24" x14ac:dyDescent="0.3">
      <c r="A612">
        <v>611</v>
      </c>
      <c r="B612">
        <v>455</v>
      </c>
      <c r="C612" t="s">
        <v>4236</v>
      </c>
      <c r="D612" t="s">
        <v>4237</v>
      </c>
      <c r="E612">
        <v>55</v>
      </c>
      <c r="F612" t="s">
        <v>32</v>
      </c>
      <c r="G612">
        <v>697</v>
      </c>
      <c r="H612" t="s">
        <v>4238</v>
      </c>
      <c r="I612" t="s">
        <v>4239</v>
      </c>
      <c r="J612" t="s">
        <v>2232</v>
      </c>
      <c r="K612">
        <v>742</v>
      </c>
      <c r="L612" t="s">
        <v>4240</v>
      </c>
      <c r="M612" t="s">
        <v>25</v>
      </c>
      <c r="N612" t="s">
        <v>187</v>
      </c>
      <c r="O612" s="1">
        <v>44473</v>
      </c>
      <c r="P612" s="1" t="str">
        <f>_xlfn.XLOOKUP(_xlfn.XLOOKUP($B612,Sheet6!$A:$A,Sheet6!$D:$D),Sheet7!$A:$A,Sheet7!B:B)</f>
        <v>Levin</v>
      </c>
      <c r="Q612" s="1" t="str">
        <f>_xlfn.XLOOKUP(_xlfn.XLOOKUP($B612,Sheet6!$A:$A,Sheet6!$D:$D),Sheet7!$A:$A,Sheet7!C:C)</f>
        <v>Shuttle</v>
      </c>
      <c r="R612" s="1" t="str">
        <f>_xlfn.XLOOKUP(_xlfn.XLOOKUP($B612,Sheet6!$A:$A,Sheet6!$D:$D),Sheet7!$A:$A,Sheet7!D:D)</f>
        <v>Sales II</v>
      </c>
      <c r="S612" t="s">
        <v>4241</v>
      </c>
      <c r="T612" t="s">
        <v>64</v>
      </c>
      <c r="U612" t="s">
        <v>452</v>
      </c>
      <c r="V612" t="s">
        <v>29</v>
      </c>
      <c r="W612">
        <v>2010</v>
      </c>
      <c r="X612">
        <v>51027.76</v>
      </c>
    </row>
    <row r="613" spans="1:24" x14ac:dyDescent="0.3">
      <c r="A613">
        <v>612</v>
      </c>
      <c r="B613">
        <v>779</v>
      </c>
      <c r="C613" t="s">
        <v>4242</v>
      </c>
      <c r="D613" t="s">
        <v>4243</v>
      </c>
      <c r="E613">
        <v>62</v>
      </c>
      <c r="F613" t="s">
        <v>426</v>
      </c>
      <c r="G613">
        <v>697</v>
      </c>
      <c r="H613" t="s">
        <v>4244</v>
      </c>
      <c r="I613" t="s">
        <v>4245</v>
      </c>
      <c r="J613" t="s">
        <v>123</v>
      </c>
      <c r="K613">
        <v>3803</v>
      </c>
      <c r="L613" t="s">
        <v>983</v>
      </c>
      <c r="M613" t="s">
        <v>48</v>
      </c>
      <c r="N613" t="s">
        <v>49</v>
      </c>
      <c r="O613" s="1">
        <v>44601</v>
      </c>
      <c r="P613" s="1" t="str">
        <f>_xlfn.XLOOKUP(_xlfn.XLOOKUP($B613,Sheet6!$A:$A,Sheet6!$D:$D),Sheet7!$A:$A,Sheet7!B:B)</f>
        <v>Levin</v>
      </c>
      <c r="Q613" s="1" t="str">
        <f>_xlfn.XLOOKUP(_xlfn.XLOOKUP($B613,Sheet6!$A:$A,Sheet6!$D:$D),Sheet7!$A:$A,Sheet7!C:C)</f>
        <v>Shuttle</v>
      </c>
      <c r="R613" s="1" t="str">
        <f>_xlfn.XLOOKUP(_xlfn.XLOOKUP($B613,Sheet6!$A:$A,Sheet6!$D:$D),Sheet7!$A:$A,Sheet7!D:D)</f>
        <v>Sales II</v>
      </c>
      <c r="S613" t="s">
        <v>4246</v>
      </c>
      <c r="T613" t="s">
        <v>51</v>
      </c>
      <c r="U613" t="s">
        <v>2194</v>
      </c>
      <c r="V613" t="s">
        <v>379</v>
      </c>
      <c r="W613">
        <v>1992</v>
      </c>
      <c r="X613">
        <v>23490.95</v>
      </c>
    </row>
    <row r="614" spans="1:24" x14ac:dyDescent="0.3">
      <c r="A614">
        <v>613</v>
      </c>
      <c r="B614">
        <v>386</v>
      </c>
      <c r="C614" t="s">
        <v>4247</v>
      </c>
      <c r="D614" t="s">
        <v>4248</v>
      </c>
      <c r="E614">
        <v>58</v>
      </c>
      <c r="F614" t="s">
        <v>56</v>
      </c>
      <c r="G614">
        <v>713</v>
      </c>
      <c r="H614" t="s">
        <v>4249</v>
      </c>
      <c r="I614" t="s">
        <v>4250</v>
      </c>
      <c r="J614" t="s">
        <v>485</v>
      </c>
      <c r="K614">
        <v>224</v>
      </c>
      <c r="L614" t="s">
        <v>3760</v>
      </c>
      <c r="M614" t="s">
        <v>4251</v>
      </c>
      <c r="N614" t="s">
        <v>207</v>
      </c>
      <c r="O614" s="1">
        <v>44452</v>
      </c>
      <c r="P614" s="1" t="str">
        <f>_xlfn.XLOOKUP(_xlfn.XLOOKUP($B614,Sheet6!$A:$A,Sheet6!$D:$D),Sheet7!$A:$A,Sheet7!B:B)</f>
        <v>Debora</v>
      </c>
      <c r="Q614" s="1" t="str">
        <f>_xlfn.XLOOKUP(_xlfn.XLOOKUP($B614,Sheet6!$A:$A,Sheet6!$D:$D),Sheet7!$A:$A,Sheet7!C:C)</f>
        <v>Moral</v>
      </c>
      <c r="R614" s="1" t="str">
        <f>_xlfn.XLOOKUP(_xlfn.XLOOKUP($B614,Sheet6!$A:$A,Sheet6!$D:$D),Sheet7!$A:$A,Sheet7!D:D)</f>
        <v>Sales III</v>
      </c>
      <c r="S614" t="s">
        <v>4252</v>
      </c>
      <c r="T614" t="s">
        <v>157</v>
      </c>
      <c r="U614" t="s">
        <v>158</v>
      </c>
      <c r="V614" t="s">
        <v>99</v>
      </c>
      <c r="W614">
        <v>1992</v>
      </c>
      <c r="X614">
        <v>26822.03</v>
      </c>
    </row>
    <row r="615" spans="1:24" x14ac:dyDescent="0.3">
      <c r="A615">
        <v>614</v>
      </c>
      <c r="B615">
        <v>396</v>
      </c>
      <c r="C615" t="s">
        <v>1297</v>
      </c>
      <c r="D615" t="s">
        <v>4253</v>
      </c>
      <c r="E615">
        <v>40</v>
      </c>
      <c r="F615" t="s">
        <v>56</v>
      </c>
      <c r="G615">
        <v>825</v>
      </c>
      <c r="H615" t="s">
        <v>4254</v>
      </c>
      <c r="I615" t="s">
        <v>4255</v>
      </c>
      <c r="J615" t="s">
        <v>738</v>
      </c>
      <c r="K615">
        <v>54</v>
      </c>
      <c r="L615" t="s">
        <v>4256</v>
      </c>
      <c r="M615" t="s">
        <v>3413</v>
      </c>
      <c r="N615" t="s">
        <v>38</v>
      </c>
      <c r="O615" s="1">
        <v>44453</v>
      </c>
      <c r="P615" s="1" t="str">
        <f>_xlfn.XLOOKUP(_xlfn.XLOOKUP($B615,Sheet6!$A:$A,Sheet6!$D:$D),Sheet7!$A:$A,Sheet7!B:B)</f>
        <v>Etheline</v>
      </c>
      <c r="Q615" s="1" t="str">
        <f>_xlfn.XLOOKUP(_xlfn.XLOOKUP($B615,Sheet6!$A:$A,Sheet6!$D:$D),Sheet7!$A:$A,Sheet7!C:C)</f>
        <v>Childes</v>
      </c>
      <c r="R615" s="1" t="str">
        <f>_xlfn.XLOOKUP(_xlfn.XLOOKUP($B615,Sheet6!$A:$A,Sheet6!$D:$D),Sheet7!$A:$A,Sheet7!D:D)</f>
        <v>Sales Manager</v>
      </c>
      <c r="S615" t="s">
        <v>4257</v>
      </c>
      <c r="T615" t="s">
        <v>64</v>
      </c>
      <c r="U615" t="s">
        <v>4258</v>
      </c>
      <c r="V615" t="s">
        <v>181</v>
      </c>
      <c r="W615">
        <v>2012</v>
      </c>
      <c r="X615">
        <v>50696.85</v>
      </c>
    </row>
    <row r="616" spans="1:24" x14ac:dyDescent="0.3">
      <c r="A616">
        <v>615</v>
      </c>
      <c r="B616">
        <v>431</v>
      </c>
      <c r="C616" t="s">
        <v>4259</v>
      </c>
      <c r="D616" t="s">
        <v>4260</v>
      </c>
      <c r="E616">
        <v>40</v>
      </c>
      <c r="F616" t="s">
        <v>56</v>
      </c>
      <c r="G616">
        <v>775</v>
      </c>
      <c r="H616" t="s">
        <v>4261</v>
      </c>
      <c r="I616" t="s">
        <v>4262</v>
      </c>
      <c r="J616" t="s">
        <v>35</v>
      </c>
      <c r="K616">
        <v>44</v>
      </c>
      <c r="L616" t="s">
        <v>2548</v>
      </c>
      <c r="M616" t="s">
        <v>1686</v>
      </c>
      <c r="N616" t="s">
        <v>1687</v>
      </c>
      <c r="O616" s="1">
        <v>44466</v>
      </c>
      <c r="P616" s="1" t="str">
        <f>_xlfn.XLOOKUP(_xlfn.XLOOKUP($B616,Sheet6!$A:$A,Sheet6!$D:$D),Sheet7!$A:$A,Sheet7!B:B)</f>
        <v>Myrta</v>
      </c>
      <c r="Q616" s="1" t="str">
        <f>_xlfn.XLOOKUP(_xlfn.XLOOKUP($B616,Sheet6!$A:$A,Sheet6!$D:$D),Sheet7!$A:$A,Sheet7!C:C)</f>
        <v>Nottram</v>
      </c>
      <c r="R616" s="1" t="str">
        <f>_xlfn.XLOOKUP(_xlfn.XLOOKUP($B616,Sheet6!$A:$A,Sheet6!$D:$D),Sheet7!$A:$A,Sheet7!D:D)</f>
        <v>Sales II</v>
      </c>
      <c r="S616" t="s">
        <v>4263</v>
      </c>
      <c r="T616" t="s">
        <v>470</v>
      </c>
      <c r="U616" t="s">
        <v>471</v>
      </c>
      <c r="V616" t="s">
        <v>388</v>
      </c>
      <c r="W616">
        <v>2008</v>
      </c>
      <c r="X616">
        <v>27580.63</v>
      </c>
    </row>
    <row r="617" spans="1:24" x14ac:dyDescent="0.3">
      <c r="A617">
        <v>616</v>
      </c>
      <c r="B617">
        <v>153</v>
      </c>
      <c r="C617" t="s">
        <v>4264</v>
      </c>
      <c r="D617" t="s">
        <v>4265</v>
      </c>
      <c r="E617">
        <v>37</v>
      </c>
      <c r="F617" t="s">
        <v>56</v>
      </c>
      <c r="G617">
        <v>816</v>
      </c>
      <c r="H617" t="s">
        <v>4266</v>
      </c>
      <c r="I617" t="s">
        <v>4267</v>
      </c>
      <c r="J617" t="s">
        <v>216</v>
      </c>
      <c r="K617">
        <v>2</v>
      </c>
      <c r="L617" t="s">
        <v>457</v>
      </c>
      <c r="M617" t="s">
        <v>1500</v>
      </c>
      <c r="N617" t="s">
        <v>73</v>
      </c>
      <c r="O617" s="1">
        <v>44367</v>
      </c>
      <c r="P617" s="1" t="str">
        <f>_xlfn.XLOOKUP(_xlfn.XLOOKUP($B617,Sheet6!$A:$A,Sheet6!$D:$D),Sheet7!$A:$A,Sheet7!B:B)</f>
        <v>Yetty</v>
      </c>
      <c r="Q617" s="1" t="str">
        <f>_xlfn.XLOOKUP(_xlfn.XLOOKUP($B617,Sheet6!$A:$A,Sheet6!$D:$D),Sheet7!$A:$A,Sheet7!C:C)</f>
        <v>Digman</v>
      </c>
      <c r="R617" s="1" t="str">
        <f>_xlfn.XLOOKUP(_xlfn.XLOOKUP($B617,Sheet6!$A:$A,Sheet6!$D:$D),Sheet7!$A:$A,Sheet7!D:D)</f>
        <v>Sales III</v>
      </c>
      <c r="S617" t="s">
        <v>4268</v>
      </c>
      <c r="T617" t="s">
        <v>858</v>
      </c>
      <c r="U617" t="s">
        <v>1220</v>
      </c>
      <c r="V617" t="s">
        <v>29</v>
      </c>
      <c r="W617">
        <v>2009</v>
      </c>
      <c r="X617">
        <v>3553.73</v>
      </c>
    </row>
    <row r="618" spans="1:24" x14ac:dyDescent="0.3">
      <c r="A618">
        <v>617</v>
      </c>
      <c r="B618">
        <v>62</v>
      </c>
      <c r="C618" t="s">
        <v>4269</v>
      </c>
      <c r="D618" t="s">
        <v>4270</v>
      </c>
      <c r="E618">
        <v>35</v>
      </c>
      <c r="F618" t="s">
        <v>32</v>
      </c>
      <c r="G618">
        <v>831</v>
      </c>
      <c r="H618" t="s">
        <v>4271</v>
      </c>
      <c r="I618" t="s">
        <v>4272</v>
      </c>
      <c r="J618" t="s">
        <v>1091</v>
      </c>
      <c r="K618">
        <v>7255</v>
      </c>
      <c r="L618" t="s">
        <v>2154</v>
      </c>
      <c r="M618" t="s">
        <v>4273</v>
      </c>
      <c r="N618" t="s">
        <v>38</v>
      </c>
      <c r="O618" s="1">
        <v>44340</v>
      </c>
      <c r="P618" s="1" t="str">
        <f>_xlfn.XLOOKUP(_xlfn.XLOOKUP($B618,Sheet6!$A:$A,Sheet6!$D:$D),Sheet7!$A:$A,Sheet7!B:B)</f>
        <v>Wendell</v>
      </c>
      <c r="Q618" s="1" t="str">
        <f>_xlfn.XLOOKUP(_xlfn.XLOOKUP($B618,Sheet6!$A:$A,Sheet6!$D:$D),Sheet7!$A:$A,Sheet7!C:C)</f>
        <v>Sulter</v>
      </c>
      <c r="R618" s="1" t="str">
        <f>_xlfn.XLOOKUP(_xlfn.XLOOKUP($B618,Sheet6!$A:$A,Sheet6!$D:$D),Sheet7!$A:$A,Sheet7!D:D)</f>
        <v>Sales I</v>
      </c>
      <c r="S618" t="s">
        <v>4274</v>
      </c>
      <c r="T618" t="s">
        <v>64</v>
      </c>
      <c r="U618" t="s">
        <v>1740</v>
      </c>
      <c r="V618" t="s">
        <v>647</v>
      </c>
      <c r="W618">
        <v>1996</v>
      </c>
      <c r="X618">
        <v>52577.36</v>
      </c>
    </row>
    <row r="619" spans="1:24" x14ac:dyDescent="0.3">
      <c r="A619">
        <v>618</v>
      </c>
      <c r="B619">
        <v>233</v>
      </c>
      <c r="C619" t="s">
        <v>4275</v>
      </c>
      <c r="D619" t="s">
        <v>4276</v>
      </c>
      <c r="E619">
        <v>40</v>
      </c>
      <c r="F619" t="s">
        <v>32</v>
      </c>
      <c r="G619">
        <v>811</v>
      </c>
      <c r="H619" t="s">
        <v>4277</v>
      </c>
      <c r="I619" t="s">
        <v>4278</v>
      </c>
      <c r="J619" t="s">
        <v>3079</v>
      </c>
      <c r="K619">
        <v>61</v>
      </c>
      <c r="L619" t="s">
        <v>2711</v>
      </c>
      <c r="M619" t="s">
        <v>792</v>
      </c>
      <c r="N619" t="s">
        <v>73</v>
      </c>
      <c r="O619" s="1">
        <v>44400</v>
      </c>
      <c r="P619" s="1" t="str">
        <f>_xlfn.XLOOKUP(_xlfn.XLOOKUP($B619,Sheet6!$A:$A,Sheet6!$D:$D),Sheet7!$A:$A,Sheet7!B:B)</f>
        <v>Elwyn</v>
      </c>
      <c r="Q619" s="1" t="str">
        <f>_xlfn.XLOOKUP(_xlfn.XLOOKUP($B619,Sheet6!$A:$A,Sheet6!$D:$D),Sheet7!$A:$A,Sheet7!C:C)</f>
        <v>Minall</v>
      </c>
      <c r="R619" s="1" t="str">
        <f>_xlfn.XLOOKUP(_xlfn.XLOOKUP($B619,Sheet6!$A:$A,Sheet6!$D:$D),Sheet7!$A:$A,Sheet7!D:D)</f>
        <v>Sales Vet</v>
      </c>
      <c r="S619" t="s">
        <v>4279</v>
      </c>
      <c r="T619" t="s">
        <v>377</v>
      </c>
      <c r="U619" t="s">
        <v>3238</v>
      </c>
      <c r="V619" t="s">
        <v>279</v>
      </c>
      <c r="W619">
        <v>1993</v>
      </c>
      <c r="X619">
        <v>21566.799999999999</v>
      </c>
    </row>
    <row r="620" spans="1:24" x14ac:dyDescent="0.3">
      <c r="A620">
        <v>619</v>
      </c>
      <c r="B620">
        <v>642</v>
      </c>
      <c r="C620" t="s">
        <v>4280</v>
      </c>
      <c r="D620" t="s">
        <v>4281</v>
      </c>
      <c r="E620">
        <v>40</v>
      </c>
      <c r="F620" t="s">
        <v>32</v>
      </c>
      <c r="G620">
        <v>684</v>
      </c>
      <c r="H620" t="s">
        <v>4282</v>
      </c>
      <c r="I620" t="s">
        <v>4283</v>
      </c>
      <c r="J620" t="s">
        <v>3918</v>
      </c>
      <c r="K620">
        <v>5387</v>
      </c>
      <c r="L620" t="s">
        <v>1148</v>
      </c>
      <c r="M620" t="s">
        <v>4284</v>
      </c>
      <c r="N620" t="s">
        <v>2513</v>
      </c>
      <c r="O620" s="1">
        <v>44545</v>
      </c>
      <c r="P620" s="1" t="str">
        <f>_xlfn.XLOOKUP(_xlfn.XLOOKUP($B620,Sheet6!$A:$A,Sheet6!$D:$D),Sheet7!$A:$A,Sheet7!B:B)</f>
        <v>Georgeanna</v>
      </c>
      <c r="Q620" s="1" t="str">
        <f>_xlfn.XLOOKUP(_xlfn.XLOOKUP($B620,Sheet6!$A:$A,Sheet6!$D:$D),Sheet7!$A:$A,Sheet7!C:C)</f>
        <v>Selliman</v>
      </c>
      <c r="R620" s="1" t="str">
        <f>_xlfn.XLOOKUP(_xlfn.XLOOKUP($B620,Sheet6!$A:$A,Sheet6!$D:$D),Sheet7!$A:$A,Sheet7!D:D)</f>
        <v>Sales II</v>
      </c>
      <c r="S620" t="s">
        <v>4285</v>
      </c>
      <c r="T620" t="s">
        <v>148</v>
      </c>
      <c r="U620" t="s">
        <v>3528</v>
      </c>
      <c r="V620" t="s">
        <v>99</v>
      </c>
      <c r="W620">
        <v>1996</v>
      </c>
      <c r="X620">
        <v>37882.699999999997</v>
      </c>
    </row>
    <row r="621" spans="1:24" x14ac:dyDescent="0.3">
      <c r="A621">
        <v>620</v>
      </c>
      <c r="B621">
        <v>634</v>
      </c>
      <c r="C621" t="s">
        <v>4286</v>
      </c>
      <c r="D621" t="s">
        <v>4287</v>
      </c>
      <c r="E621">
        <v>56</v>
      </c>
      <c r="F621" t="s">
        <v>56</v>
      </c>
      <c r="G621">
        <v>683</v>
      </c>
      <c r="H621" t="s">
        <v>4288</v>
      </c>
      <c r="I621" t="s">
        <v>4289</v>
      </c>
      <c r="J621" t="s">
        <v>577</v>
      </c>
      <c r="K621">
        <v>424</v>
      </c>
      <c r="L621" t="s">
        <v>4290</v>
      </c>
      <c r="M621" t="s">
        <v>2298</v>
      </c>
      <c r="N621" t="s">
        <v>86</v>
      </c>
      <c r="O621" s="1">
        <v>44541</v>
      </c>
      <c r="P621" s="1" t="str">
        <f>_xlfn.XLOOKUP(_xlfn.XLOOKUP($B621,Sheet6!$A:$A,Sheet6!$D:$D),Sheet7!$A:$A,Sheet7!B:B)</f>
        <v>Bernhard</v>
      </c>
      <c r="Q621" s="1" t="str">
        <f>_xlfn.XLOOKUP(_xlfn.XLOOKUP($B621,Sheet6!$A:$A,Sheet6!$D:$D),Sheet7!$A:$A,Sheet7!C:C)</f>
        <v>Orehead</v>
      </c>
      <c r="R621" s="1" t="str">
        <f>_xlfn.XLOOKUP(_xlfn.XLOOKUP($B621,Sheet6!$A:$A,Sheet6!$D:$D),Sheet7!$A:$A,Sheet7!D:D)</f>
        <v>Sales Vet</v>
      </c>
      <c r="S621" t="s">
        <v>4291</v>
      </c>
      <c r="T621" t="s">
        <v>366</v>
      </c>
      <c r="U621" t="s">
        <v>3826</v>
      </c>
      <c r="V621" t="s">
        <v>190</v>
      </c>
      <c r="W621">
        <v>1996</v>
      </c>
      <c r="X621">
        <v>42787.87</v>
      </c>
    </row>
    <row r="622" spans="1:24" x14ac:dyDescent="0.3">
      <c r="A622">
        <v>621</v>
      </c>
      <c r="B622">
        <v>760</v>
      </c>
      <c r="C622" t="s">
        <v>4292</v>
      </c>
      <c r="D622" t="s">
        <v>4293</v>
      </c>
      <c r="E622">
        <v>59</v>
      </c>
      <c r="F622" t="s">
        <v>56</v>
      </c>
      <c r="G622">
        <v>785</v>
      </c>
      <c r="H622" t="s">
        <v>4294</v>
      </c>
      <c r="I622" t="s">
        <v>4295</v>
      </c>
      <c r="J622" t="s">
        <v>1818</v>
      </c>
      <c r="K622">
        <v>31080</v>
      </c>
      <c r="L622" t="s">
        <v>1844</v>
      </c>
      <c r="M622" t="s">
        <v>2032</v>
      </c>
      <c r="N622" t="s">
        <v>440</v>
      </c>
      <c r="O622" s="1">
        <v>44594</v>
      </c>
      <c r="P622" s="1" t="str">
        <f>_xlfn.XLOOKUP(_xlfn.XLOOKUP($B622,Sheet6!$A:$A,Sheet6!$D:$D),Sheet7!$A:$A,Sheet7!B:B)</f>
        <v>Worthington</v>
      </c>
      <c r="Q622" s="1" t="str">
        <f>_xlfn.XLOOKUP(_xlfn.XLOOKUP($B622,Sheet6!$A:$A,Sheet6!$D:$D),Sheet7!$A:$A,Sheet7!C:C)</f>
        <v>Stitle</v>
      </c>
      <c r="R622" s="1" t="str">
        <f>_xlfn.XLOOKUP(_xlfn.XLOOKUP($B622,Sheet6!$A:$A,Sheet6!$D:$D),Sheet7!$A:$A,Sheet7!D:D)</f>
        <v>Sales I</v>
      </c>
      <c r="S622" t="s">
        <v>4296</v>
      </c>
      <c r="T622" t="s">
        <v>377</v>
      </c>
      <c r="U622" t="s">
        <v>3238</v>
      </c>
      <c r="V622" t="s">
        <v>388</v>
      </c>
      <c r="W622">
        <v>1988</v>
      </c>
      <c r="X622">
        <v>45344.33</v>
      </c>
    </row>
    <row r="623" spans="1:24" x14ac:dyDescent="0.3">
      <c r="A623">
        <v>622</v>
      </c>
      <c r="B623">
        <v>367</v>
      </c>
      <c r="C623" t="s">
        <v>3843</v>
      </c>
      <c r="D623" t="s">
        <v>4297</v>
      </c>
      <c r="E623">
        <v>55</v>
      </c>
      <c r="F623" t="s">
        <v>56</v>
      </c>
      <c r="G623">
        <v>839</v>
      </c>
      <c r="H623" t="s">
        <v>4298</v>
      </c>
      <c r="I623" t="s">
        <v>4299</v>
      </c>
      <c r="J623" t="s">
        <v>1060</v>
      </c>
      <c r="K623">
        <v>34</v>
      </c>
      <c r="L623" t="s">
        <v>619</v>
      </c>
      <c r="M623" t="s">
        <v>3223</v>
      </c>
      <c r="N623" t="s">
        <v>1310</v>
      </c>
      <c r="O623" s="1">
        <v>44449</v>
      </c>
      <c r="P623" s="1" t="str">
        <f>_xlfn.XLOOKUP(_xlfn.XLOOKUP($B623,Sheet6!$A:$A,Sheet6!$D:$D),Sheet7!$A:$A,Sheet7!B:B)</f>
        <v>Aubine</v>
      </c>
      <c r="Q623" s="1" t="str">
        <f>_xlfn.XLOOKUP(_xlfn.XLOOKUP($B623,Sheet6!$A:$A,Sheet6!$D:$D),Sheet7!$A:$A,Sheet7!C:C)</f>
        <v>Agirre</v>
      </c>
      <c r="R623" s="1" t="str">
        <f>_xlfn.XLOOKUP(_xlfn.XLOOKUP($B623,Sheet6!$A:$A,Sheet6!$D:$D),Sheet7!$A:$A,Sheet7!D:D)</f>
        <v>Sales I</v>
      </c>
      <c r="S623" t="s">
        <v>4300</v>
      </c>
      <c r="T623" t="s">
        <v>811</v>
      </c>
      <c r="U623" t="s">
        <v>3575</v>
      </c>
      <c r="V623" t="s">
        <v>327</v>
      </c>
      <c r="W623">
        <v>2009</v>
      </c>
      <c r="X623">
        <v>6025.73</v>
      </c>
    </row>
    <row r="624" spans="1:24" x14ac:dyDescent="0.3">
      <c r="A624">
        <v>623</v>
      </c>
      <c r="B624">
        <v>793</v>
      </c>
      <c r="C624" t="s">
        <v>4301</v>
      </c>
      <c r="D624" t="s">
        <v>4302</v>
      </c>
      <c r="E624">
        <v>30</v>
      </c>
      <c r="F624" t="s">
        <v>56</v>
      </c>
      <c r="G624">
        <v>823</v>
      </c>
      <c r="H624" t="s">
        <v>4303</v>
      </c>
      <c r="I624" t="s">
        <v>4304</v>
      </c>
      <c r="J624" t="s">
        <v>225</v>
      </c>
      <c r="K624">
        <v>326</v>
      </c>
      <c r="L624" t="s">
        <v>305</v>
      </c>
      <c r="M624" t="s">
        <v>545</v>
      </c>
      <c r="N624" t="s">
        <v>38</v>
      </c>
      <c r="O624" s="1">
        <v>44607</v>
      </c>
      <c r="P624" s="1" t="str">
        <f>_xlfn.XLOOKUP(_xlfn.XLOOKUP($B624,Sheet6!$A:$A,Sheet6!$D:$D),Sheet7!$A:$A,Sheet7!B:B)</f>
        <v>Gerladina</v>
      </c>
      <c r="Q624" s="1" t="str">
        <f>_xlfn.XLOOKUP(_xlfn.XLOOKUP($B624,Sheet6!$A:$A,Sheet6!$D:$D),Sheet7!$A:$A,Sheet7!C:C)</f>
        <v>Clitheroe</v>
      </c>
      <c r="R624" s="1" t="str">
        <f>_xlfn.XLOOKUP(_xlfn.XLOOKUP($B624,Sheet6!$A:$A,Sheet6!$D:$D),Sheet7!$A:$A,Sheet7!D:D)</f>
        <v>Sales Manager</v>
      </c>
      <c r="S624" t="s">
        <v>4305</v>
      </c>
      <c r="T624" t="s">
        <v>858</v>
      </c>
      <c r="U624" t="s">
        <v>1220</v>
      </c>
      <c r="V624" t="s">
        <v>128</v>
      </c>
      <c r="W624">
        <v>2009</v>
      </c>
      <c r="X624">
        <v>9441.48</v>
      </c>
    </row>
    <row r="625" spans="1:24" x14ac:dyDescent="0.3">
      <c r="A625">
        <v>624</v>
      </c>
      <c r="B625">
        <v>276</v>
      </c>
      <c r="C625" t="s">
        <v>4306</v>
      </c>
      <c r="D625" t="s">
        <v>4307</v>
      </c>
      <c r="E625">
        <v>49</v>
      </c>
      <c r="F625" t="s">
        <v>32</v>
      </c>
      <c r="G625">
        <v>753</v>
      </c>
      <c r="H625" t="s">
        <v>4308</v>
      </c>
      <c r="I625" t="s">
        <v>4309</v>
      </c>
      <c r="J625" t="s">
        <v>2675</v>
      </c>
      <c r="K625">
        <v>509</v>
      </c>
      <c r="L625" t="s">
        <v>4310</v>
      </c>
      <c r="M625" t="s">
        <v>1431</v>
      </c>
      <c r="N625" t="s">
        <v>459</v>
      </c>
      <c r="O625" s="1">
        <v>44412</v>
      </c>
      <c r="P625" s="1" t="str">
        <f>_xlfn.XLOOKUP(_xlfn.XLOOKUP($B625,Sheet6!$A:$A,Sheet6!$D:$D),Sheet7!$A:$A,Sheet7!B:B)</f>
        <v>Ulysses</v>
      </c>
      <c r="Q625" s="1" t="str">
        <f>_xlfn.XLOOKUP(_xlfn.XLOOKUP($B625,Sheet6!$A:$A,Sheet6!$D:$D),Sheet7!$A:$A,Sheet7!C:C)</f>
        <v>Eustis</v>
      </c>
      <c r="R625" s="1" t="str">
        <f>_xlfn.XLOOKUP(_xlfn.XLOOKUP($B625,Sheet6!$A:$A,Sheet6!$D:$D),Sheet7!$A:$A,Sheet7!D:D)</f>
        <v>Sales III</v>
      </c>
      <c r="S625" t="s">
        <v>4311</v>
      </c>
      <c r="T625" t="s">
        <v>316</v>
      </c>
      <c r="U625" t="s">
        <v>4312</v>
      </c>
      <c r="V625" t="s">
        <v>190</v>
      </c>
      <c r="W625">
        <v>2009</v>
      </c>
      <c r="X625">
        <v>45618.7</v>
      </c>
    </row>
    <row r="626" spans="1:24" x14ac:dyDescent="0.3">
      <c r="A626">
        <v>625</v>
      </c>
      <c r="B626">
        <v>639</v>
      </c>
      <c r="C626" t="s">
        <v>4313</v>
      </c>
      <c r="D626" t="s">
        <v>4314</v>
      </c>
      <c r="E626">
        <v>52</v>
      </c>
      <c r="F626" t="s">
        <v>32</v>
      </c>
      <c r="G626">
        <v>784</v>
      </c>
      <c r="H626" t="s">
        <v>4315</v>
      </c>
      <c r="I626" t="s">
        <v>4316</v>
      </c>
      <c r="J626" t="s">
        <v>2219</v>
      </c>
      <c r="K626">
        <v>7591</v>
      </c>
      <c r="L626" t="s">
        <v>3613</v>
      </c>
      <c r="M626" t="s">
        <v>2059</v>
      </c>
      <c r="N626" t="s">
        <v>1310</v>
      </c>
      <c r="O626" s="1">
        <v>44544</v>
      </c>
      <c r="P626" s="1" t="str">
        <f>_xlfn.XLOOKUP(_xlfn.XLOOKUP($B626,Sheet6!$A:$A,Sheet6!$D:$D),Sheet7!$A:$A,Sheet7!B:B)</f>
        <v>Elwyn</v>
      </c>
      <c r="Q626" s="1" t="str">
        <f>_xlfn.XLOOKUP(_xlfn.XLOOKUP($B626,Sheet6!$A:$A,Sheet6!$D:$D),Sheet7!$A:$A,Sheet7!C:C)</f>
        <v>Minall</v>
      </c>
      <c r="R626" s="1" t="str">
        <f>_xlfn.XLOOKUP(_xlfn.XLOOKUP($B626,Sheet6!$A:$A,Sheet6!$D:$D),Sheet7!$A:$A,Sheet7!D:D)</f>
        <v>Sales Vet</v>
      </c>
      <c r="S626" t="s">
        <v>4317</v>
      </c>
      <c r="T626" t="s">
        <v>239</v>
      </c>
      <c r="U626" t="s">
        <v>850</v>
      </c>
      <c r="V626" t="s">
        <v>128</v>
      </c>
      <c r="W626">
        <v>1997</v>
      </c>
      <c r="X626">
        <v>39833.629999999997</v>
      </c>
    </row>
    <row r="627" spans="1:24" x14ac:dyDescent="0.3">
      <c r="A627">
        <v>626</v>
      </c>
      <c r="B627">
        <v>480</v>
      </c>
      <c r="C627" t="s">
        <v>4318</v>
      </c>
      <c r="D627" t="s">
        <v>4319</v>
      </c>
      <c r="E627">
        <v>46</v>
      </c>
      <c r="F627" t="s">
        <v>56</v>
      </c>
      <c r="G627">
        <v>802</v>
      </c>
      <c r="H627" t="s">
        <v>4320</v>
      </c>
      <c r="I627" t="s">
        <v>4321</v>
      </c>
      <c r="J627" t="s">
        <v>295</v>
      </c>
      <c r="K627">
        <v>76</v>
      </c>
      <c r="L627" t="s">
        <v>1203</v>
      </c>
      <c r="M627" t="s">
        <v>2199</v>
      </c>
      <c r="N627" t="s">
        <v>38</v>
      </c>
      <c r="O627" s="1">
        <v>44483</v>
      </c>
      <c r="P627" s="1" t="str">
        <f>_xlfn.XLOOKUP(_xlfn.XLOOKUP($B627,Sheet6!$A:$A,Sheet6!$D:$D),Sheet7!$A:$A,Sheet7!B:B)</f>
        <v>Worthington</v>
      </c>
      <c r="Q627" s="1" t="str">
        <f>_xlfn.XLOOKUP(_xlfn.XLOOKUP($B627,Sheet6!$A:$A,Sheet6!$D:$D),Sheet7!$A:$A,Sheet7!C:C)</f>
        <v>Stitle</v>
      </c>
      <c r="R627" s="1" t="str">
        <f>_xlfn.XLOOKUP(_xlfn.XLOOKUP($B627,Sheet6!$A:$A,Sheet6!$D:$D),Sheet7!$A:$A,Sheet7!D:D)</f>
        <v>Sales I</v>
      </c>
      <c r="S627" t="s">
        <v>4322</v>
      </c>
      <c r="T627" t="s">
        <v>27</v>
      </c>
      <c r="U627" t="s">
        <v>4323</v>
      </c>
      <c r="V627" t="s">
        <v>647</v>
      </c>
      <c r="W627">
        <v>1996</v>
      </c>
      <c r="X627">
        <v>18890.55</v>
      </c>
    </row>
    <row r="628" spans="1:24" x14ac:dyDescent="0.3">
      <c r="A628">
        <v>627</v>
      </c>
      <c r="B628">
        <v>288</v>
      </c>
      <c r="C628" t="s">
        <v>4324</v>
      </c>
      <c r="D628" t="s">
        <v>4325</v>
      </c>
      <c r="E628">
        <v>20</v>
      </c>
      <c r="F628" t="s">
        <v>56</v>
      </c>
      <c r="G628">
        <v>825</v>
      </c>
      <c r="H628" t="s">
        <v>4326</v>
      </c>
      <c r="I628" t="s">
        <v>4327</v>
      </c>
      <c r="J628" t="s">
        <v>466</v>
      </c>
      <c r="K628">
        <v>8502</v>
      </c>
      <c r="L628" t="s">
        <v>2682</v>
      </c>
      <c r="M628" t="s">
        <v>3223</v>
      </c>
      <c r="N628" t="s">
        <v>1310</v>
      </c>
      <c r="O628" s="1">
        <v>44415</v>
      </c>
      <c r="P628" s="1" t="str">
        <f>_xlfn.XLOOKUP(_xlfn.XLOOKUP($B628,Sheet6!$A:$A,Sheet6!$D:$D),Sheet7!$A:$A,Sheet7!B:B)</f>
        <v>Sibilla</v>
      </c>
      <c r="Q628" s="1" t="str">
        <f>_xlfn.XLOOKUP(_xlfn.XLOOKUP($B628,Sheet6!$A:$A,Sheet6!$D:$D),Sheet7!$A:$A,Sheet7!C:C)</f>
        <v>Cattell</v>
      </c>
      <c r="R628" s="1" t="str">
        <f>_xlfn.XLOOKUP(_xlfn.XLOOKUP($B628,Sheet6!$A:$A,Sheet6!$D:$D),Sheet7!$A:$A,Sheet7!D:D)</f>
        <v>Sales Manager</v>
      </c>
      <c r="S628" t="s">
        <v>4328</v>
      </c>
      <c r="T628" t="s">
        <v>148</v>
      </c>
      <c r="U628" t="s">
        <v>906</v>
      </c>
      <c r="V628" t="s">
        <v>89</v>
      </c>
      <c r="W628">
        <v>1990</v>
      </c>
      <c r="X628">
        <v>26693.73</v>
      </c>
    </row>
    <row r="629" spans="1:24" x14ac:dyDescent="0.3">
      <c r="A629">
        <v>628</v>
      </c>
      <c r="B629">
        <v>445</v>
      </c>
      <c r="C629" t="s">
        <v>3880</v>
      </c>
      <c r="D629" t="s">
        <v>4329</v>
      </c>
      <c r="E629">
        <v>27</v>
      </c>
      <c r="F629" t="s">
        <v>32</v>
      </c>
      <c r="G629">
        <v>806</v>
      </c>
      <c r="H629" t="s">
        <v>4330</v>
      </c>
      <c r="I629" t="s">
        <v>4331</v>
      </c>
      <c r="J629" t="s">
        <v>476</v>
      </c>
      <c r="K629">
        <v>77637</v>
      </c>
      <c r="L629" t="s">
        <v>4332</v>
      </c>
      <c r="M629" t="s">
        <v>934</v>
      </c>
      <c r="N629" t="s">
        <v>935</v>
      </c>
      <c r="O629" s="1">
        <v>44469</v>
      </c>
      <c r="P629" s="1" t="str">
        <f>_xlfn.XLOOKUP(_xlfn.XLOOKUP($B629,Sheet6!$A:$A,Sheet6!$D:$D),Sheet7!$A:$A,Sheet7!B:B)</f>
        <v>Worthington</v>
      </c>
      <c r="Q629" s="1" t="str">
        <f>_xlfn.XLOOKUP(_xlfn.XLOOKUP($B629,Sheet6!$A:$A,Sheet6!$D:$D),Sheet7!$A:$A,Sheet7!C:C)</f>
        <v>Stitle</v>
      </c>
      <c r="R629" s="1" t="str">
        <f>_xlfn.XLOOKUP(_xlfn.XLOOKUP($B629,Sheet6!$A:$A,Sheet6!$D:$D),Sheet7!$A:$A,Sheet7!D:D)</f>
        <v>Sales I</v>
      </c>
      <c r="S629" t="s">
        <v>4333</v>
      </c>
      <c r="T629" t="s">
        <v>260</v>
      </c>
      <c r="U629" t="s">
        <v>3832</v>
      </c>
      <c r="V629" t="s">
        <v>29</v>
      </c>
      <c r="W629">
        <v>2002</v>
      </c>
      <c r="X629">
        <v>43580.45</v>
      </c>
    </row>
    <row r="630" spans="1:24" x14ac:dyDescent="0.3">
      <c r="A630">
        <v>629</v>
      </c>
      <c r="B630">
        <v>521</v>
      </c>
      <c r="C630" t="s">
        <v>4334</v>
      </c>
      <c r="D630" t="s">
        <v>4335</v>
      </c>
      <c r="E630">
        <v>23</v>
      </c>
      <c r="F630" t="s">
        <v>32</v>
      </c>
      <c r="G630">
        <v>729</v>
      </c>
      <c r="H630" t="s">
        <v>4336</v>
      </c>
      <c r="I630" t="s">
        <v>4337</v>
      </c>
      <c r="J630" t="s">
        <v>1218</v>
      </c>
      <c r="K630">
        <v>3</v>
      </c>
      <c r="L630" t="s">
        <v>4338</v>
      </c>
      <c r="M630" t="s">
        <v>75</v>
      </c>
      <c r="N630" t="s">
        <v>1045</v>
      </c>
      <c r="O630" s="1">
        <v>44501</v>
      </c>
      <c r="P630" s="1" t="str">
        <f>_xlfn.XLOOKUP(_xlfn.XLOOKUP($B630,Sheet6!$A:$A,Sheet6!$D:$D),Sheet7!$A:$A,Sheet7!B:B)</f>
        <v>Myrta</v>
      </c>
      <c r="Q630" s="1" t="str">
        <f>_xlfn.XLOOKUP(_xlfn.XLOOKUP($B630,Sheet6!$A:$A,Sheet6!$D:$D),Sheet7!$A:$A,Sheet7!C:C)</f>
        <v>Nottram</v>
      </c>
      <c r="R630" s="1" t="str">
        <f>_xlfn.XLOOKUP(_xlfn.XLOOKUP($B630,Sheet6!$A:$A,Sheet6!$D:$D),Sheet7!$A:$A,Sheet7!D:D)</f>
        <v>Sales II</v>
      </c>
      <c r="S630" t="s">
        <v>4339</v>
      </c>
      <c r="T630" t="s">
        <v>600</v>
      </c>
      <c r="U630" t="s">
        <v>4340</v>
      </c>
      <c r="V630" t="s">
        <v>379</v>
      </c>
      <c r="W630">
        <v>1986</v>
      </c>
      <c r="X630">
        <v>7536.27</v>
      </c>
    </row>
    <row r="631" spans="1:24" x14ac:dyDescent="0.3">
      <c r="A631">
        <v>630</v>
      </c>
      <c r="B631">
        <v>541</v>
      </c>
      <c r="C631" t="s">
        <v>4341</v>
      </c>
      <c r="D631" t="s">
        <v>4342</v>
      </c>
      <c r="E631">
        <v>43</v>
      </c>
      <c r="F631" t="s">
        <v>32</v>
      </c>
      <c r="G631">
        <v>694</v>
      </c>
      <c r="H631" t="s">
        <v>4343</v>
      </c>
      <c r="I631" t="s">
        <v>4344</v>
      </c>
      <c r="J631" t="s">
        <v>485</v>
      </c>
      <c r="K631">
        <v>8</v>
      </c>
      <c r="L631" t="s">
        <v>4345</v>
      </c>
      <c r="M631" t="s">
        <v>1557</v>
      </c>
      <c r="N631" t="s">
        <v>287</v>
      </c>
      <c r="O631" s="1">
        <v>44506</v>
      </c>
      <c r="P631" s="1" t="str">
        <f>_xlfn.XLOOKUP(_xlfn.XLOOKUP($B631,Sheet6!$A:$A,Sheet6!$D:$D),Sheet7!$A:$A,Sheet7!B:B)</f>
        <v>Bernhard</v>
      </c>
      <c r="Q631" s="1" t="str">
        <f>_xlfn.XLOOKUP(_xlfn.XLOOKUP($B631,Sheet6!$A:$A,Sheet6!$D:$D),Sheet7!$A:$A,Sheet7!C:C)</f>
        <v>Orehead</v>
      </c>
      <c r="R631" s="1" t="str">
        <f>_xlfn.XLOOKUP(_xlfn.XLOOKUP($B631,Sheet6!$A:$A,Sheet6!$D:$D),Sheet7!$A:$A,Sheet7!D:D)</f>
        <v>Sales Vet</v>
      </c>
      <c r="S631" t="s">
        <v>4346</v>
      </c>
      <c r="T631" t="s">
        <v>1347</v>
      </c>
      <c r="U631" t="s">
        <v>1008</v>
      </c>
      <c r="V631" t="s">
        <v>65</v>
      </c>
      <c r="W631">
        <v>1992</v>
      </c>
      <c r="X631">
        <v>4236.22</v>
      </c>
    </row>
    <row r="632" spans="1:24" x14ac:dyDescent="0.3">
      <c r="A632">
        <v>631</v>
      </c>
      <c r="B632">
        <v>540</v>
      </c>
      <c r="C632" t="s">
        <v>4347</v>
      </c>
      <c r="D632" t="s">
        <v>4348</v>
      </c>
      <c r="E632">
        <v>61</v>
      </c>
      <c r="F632" t="s">
        <v>56</v>
      </c>
      <c r="G632">
        <v>831</v>
      </c>
      <c r="H632" t="s">
        <v>4349</v>
      </c>
      <c r="I632" t="s">
        <v>4350</v>
      </c>
      <c r="J632" t="s">
        <v>361</v>
      </c>
      <c r="K632">
        <v>734</v>
      </c>
      <c r="L632" t="s">
        <v>2566</v>
      </c>
      <c r="M632" t="s">
        <v>385</v>
      </c>
      <c r="N632" t="s">
        <v>207</v>
      </c>
      <c r="O632" s="1">
        <v>44505</v>
      </c>
      <c r="P632" s="1" t="str">
        <f>_xlfn.XLOOKUP(_xlfn.XLOOKUP($B632,Sheet6!$A:$A,Sheet6!$D:$D),Sheet7!$A:$A,Sheet7!B:B)</f>
        <v>Donnell</v>
      </c>
      <c r="Q632" s="1" t="str">
        <f>_xlfn.XLOOKUP(_xlfn.XLOOKUP($B632,Sheet6!$A:$A,Sheet6!$D:$D),Sheet7!$A:$A,Sheet7!C:C)</f>
        <v>Grzelewski</v>
      </c>
      <c r="R632" s="1" t="str">
        <f>_xlfn.XLOOKUP(_xlfn.XLOOKUP($B632,Sheet6!$A:$A,Sheet6!$D:$D),Sheet7!$A:$A,Sheet7!D:D)</f>
        <v>Sales Vet</v>
      </c>
      <c r="S632" t="s">
        <v>4351</v>
      </c>
      <c r="T632" t="s">
        <v>209</v>
      </c>
      <c r="U632" t="s">
        <v>4352</v>
      </c>
      <c r="V632" t="s">
        <v>29</v>
      </c>
      <c r="W632">
        <v>1987</v>
      </c>
      <c r="X632">
        <v>28387.37</v>
      </c>
    </row>
    <row r="633" spans="1:24" x14ac:dyDescent="0.3">
      <c r="A633">
        <v>632</v>
      </c>
      <c r="B633">
        <v>489</v>
      </c>
      <c r="C633" t="s">
        <v>4353</v>
      </c>
      <c r="D633" t="s">
        <v>4354</v>
      </c>
      <c r="E633">
        <v>62</v>
      </c>
      <c r="F633" t="s">
        <v>56</v>
      </c>
      <c r="G633">
        <v>636</v>
      </c>
      <c r="H633" t="s">
        <v>4355</v>
      </c>
      <c r="I633" t="s">
        <v>4356</v>
      </c>
      <c r="J633" t="s">
        <v>1043</v>
      </c>
      <c r="K633">
        <v>327</v>
      </c>
      <c r="L633" t="s">
        <v>3567</v>
      </c>
      <c r="M633" t="s">
        <v>1403</v>
      </c>
      <c r="N633" t="s">
        <v>25</v>
      </c>
      <c r="O633" s="1">
        <v>44487</v>
      </c>
      <c r="P633" s="1" t="str">
        <f>_xlfn.XLOOKUP(_xlfn.XLOOKUP($B633,Sheet6!$A:$A,Sheet6!$D:$D),Sheet7!$A:$A,Sheet7!B:B)</f>
        <v>Munroe</v>
      </c>
      <c r="Q633" s="1" t="str">
        <f>_xlfn.XLOOKUP(_xlfn.XLOOKUP($B633,Sheet6!$A:$A,Sheet6!$D:$D),Sheet7!$A:$A,Sheet7!C:C)</f>
        <v>Reide</v>
      </c>
      <c r="R633" s="1" t="str">
        <f>_xlfn.XLOOKUP(_xlfn.XLOOKUP($B633,Sheet6!$A:$A,Sheet6!$D:$D),Sheet7!$A:$A,Sheet7!D:D)</f>
        <v>Sales III</v>
      </c>
      <c r="S633" t="s">
        <v>4357</v>
      </c>
      <c r="T633" t="s">
        <v>1079</v>
      </c>
      <c r="U633" t="s">
        <v>4358</v>
      </c>
      <c r="V633" t="s">
        <v>327</v>
      </c>
      <c r="W633">
        <v>1994</v>
      </c>
      <c r="X633">
        <v>43758.78</v>
      </c>
    </row>
    <row r="634" spans="1:24" x14ac:dyDescent="0.3">
      <c r="A634">
        <v>633</v>
      </c>
      <c r="B634">
        <v>484</v>
      </c>
      <c r="C634" t="s">
        <v>3282</v>
      </c>
      <c r="D634" t="s">
        <v>4359</v>
      </c>
      <c r="E634">
        <v>39</v>
      </c>
      <c r="F634" t="s">
        <v>32</v>
      </c>
      <c r="G634">
        <v>840</v>
      </c>
      <c r="H634" t="s">
        <v>4360</v>
      </c>
      <c r="I634" t="s">
        <v>4361</v>
      </c>
      <c r="J634" t="s">
        <v>163</v>
      </c>
      <c r="K634">
        <v>13</v>
      </c>
      <c r="L634" t="s">
        <v>4362</v>
      </c>
      <c r="M634" t="s">
        <v>135</v>
      </c>
      <c r="N634" t="s">
        <v>136</v>
      </c>
      <c r="O634" s="1">
        <v>44484</v>
      </c>
      <c r="P634" s="1" t="str">
        <f>_xlfn.XLOOKUP(_xlfn.XLOOKUP($B634,Sheet6!$A:$A,Sheet6!$D:$D),Sheet7!$A:$A,Sheet7!B:B)</f>
        <v>Elwyn</v>
      </c>
      <c r="Q634" s="1" t="str">
        <f>_xlfn.XLOOKUP(_xlfn.XLOOKUP($B634,Sheet6!$A:$A,Sheet6!$D:$D),Sheet7!$A:$A,Sheet7!C:C)</f>
        <v>Minall</v>
      </c>
      <c r="R634" s="1" t="str">
        <f>_xlfn.XLOOKUP(_xlfn.XLOOKUP($B634,Sheet6!$A:$A,Sheet6!$D:$D),Sheet7!$A:$A,Sheet7!D:D)</f>
        <v>Sales Vet</v>
      </c>
      <c r="S634" t="s">
        <v>4363</v>
      </c>
      <c r="T634" t="s">
        <v>600</v>
      </c>
      <c r="U634" t="s">
        <v>1696</v>
      </c>
      <c r="V634" t="s">
        <v>211</v>
      </c>
      <c r="W634">
        <v>2004</v>
      </c>
      <c r="X634">
        <v>20462</v>
      </c>
    </row>
    <row r="635" spans="1:24" x14ac:dyDescent="0.3">
      <c r="A635">
        <v>634</v>
      </c>
      <c r="B635">
        <v>385</v>
      </c>
      <c r="C635" t="s">
        <v>4364</v>
      </c>
      <c r="D635" t="s">
        <v>4365</v>
      </c>
      <c r="E635">
        <v>20</v>
      </c>
      <c r="F635" t="s">
        <v>32</v>
      </c>
      <c r="G635">
        <v>638</v>
      </c>
      <c r="H635" t="s">
        <v>4366</v>
      </c>
      <c r="I635" t="s">
        <v>4367</v>
      </c>
      <c r="J635" t="s">
        <v>521</v>
      </c>
      <c r="K635">
        <v>4551</v>
      </c>
      <c r="L635" t="s">
        <v>4338</v>
      </c>
      <c r="M635" t="s">
        <v>227</v>
      </c>
      <c r="N635" t="s">
        <v>207</v>
      </c>
      <c r="O635" s="1">
        <v>44452</v>
      </c>
      <c r="P635" s="1" t="str">
        <f>_xlfn.XLOOKUP(_xlfn.XLOOKUP($B635,Sheet6!$A:$A,Sheet6!$D:$D),Sheet7!$A:$A,Sheet7!B:B)</f>
        <v>Myrta</v>
      </c>
      <c r="Q635" s="1" t="str">
        <f>_xlfn.XLOOKUP(_xlfn.XLOOKUP($B635,Sheet6!$A:$A,Sheet6!$D:$D),Sheet7!$A:$A,Sheet7!C:C)</f>
        <v>Nottram</v>
      </c>
      <c r="R635" s="1" t="str">
        <f>_xlfn.XLOOKUP(_xlfn.XLOOKUP($B635,Sheet6!$A:$A,Sheet6!$D:$D),Sheet7!$A:$A,Sheet7!D:D)</f>
        <v>Sales II</v>
      </c>
      <c r="S635" t="s">
        <v>4368</v>
      </c>
      <c r="T635" t="s">
        <v>1079</v>
      </c>
      <c r="U635" t="s">
        <v>4369</v>
      </c>
      <c r="V635" t="s">
        <v>347</v>
      </c>
      <c r="W635">
        <v>1996</v>
      </c>
      <c r="X635">
        <v>21462.45</v>
      </c>
    </row>
    <row r="636" spans="1:24" x14ac:dyDescent="0.3">
      <c r="A636">
        <v>635</v>
      </c>
      <c r="B636">
        <v>241</v>
      </c>
      <c r="C636" t="s">
        <v>4370</v>
      </c>
      <c r="D636" t="s">
        <v>4371</v>
      </c>
      <c r="E636">
        <v>55</v>
      </c>
      <c r="F636" t="s">
        <v>32</v>
      </c>
      <c r="G636">
        <v>728</v>
      </c>
      <c r="H636" t="s">
        <v>4372</v>
      </c>
      <c r="I636" t="s">
        <v>4373</v>
      </c>
      <c r="J636" t="s">
        <v>1372</v>
      </c>
      <c r="K636">
        <v>8</v>
      </c>
      <c r="L636" t="s">
        <v>855</v>
      </c>
      <c r="M636" t="s">
        <v>145</v>
      </c>
      <c r="N636" t="s">
        <v>146</v>
      </c>
      <c r="O636" s="1">
        <v>44402</v>
      </c>
      <c r="P636" s="1" t="str">
        <f>_xlfn.XLOOKUP(_xlfn.XLOOKUP($B636,Sheet6!$A:$A,Sheet6!$D:$D),Sheet7!$A:$A,Sheet7!B:B)</f>
        <v>Bernhard</v>
      </c>
      <c r="Q636" s="1" t="str">
        <f>_xlfn.XLOOKUP(_xlfn.XLOOKUP($B636,Sheet6!$A:$A,Sheet6!$D:$D),Sheet7!$A:$A,Sheet7!C:C)</f>
        <v>Orehead</v>
      </c>
      <c r="R636" s="1" t="str">
        <f>_xlfn.XLOOKUP(_xlfn.XLOOKUP($B636,Sheet6!$A:$A,Sheet6!$D:$D),Sheet7!$A:$A,Sheet7!D:D)</f>
        <v>Sales Vet</v>
      </c>
      <c r="S636" t="s">
        <v>4374</v>
      </c>
      <c r="T636" t="s">
        <v>117</v>
      </c>
      <c r="U636" t="s">
        <v>3194</v>
      </c>
      <c r="V636" t="s">
        <v>77</v>
      </c>
      <c r="W636">
        <v>2007</v>
      </c>
      <c r="X636">
        <v>28803.95</v>
      </c>
    </row>
    <row r="637" spans="1:24" x14ac:dyDescent="0.3">
      <c r="A637">
        <v>636</v>
      </c>
      <c r="B637">
        <v>608</v>
      </c>
      <c r="C637" t="s">
        <v>4375</v>
      </c>
      <c r="D637" t="s">
        <v>4376</v>
      </c>
      <c r="E637">
        <v>51</v>
      </c>
      <c r="F637" t="s">
        <v>56</v>
      </c>
      <c r="G637">
        <v>710</v>
      </c>
      <c r="H637" t="s">
        <v>4377</v>
      </c>
      <c r="I637" t="s">
        <v>4378</v>
      </c>
      <c r="J637" t="s">
        <v>1329</v>
      </c>
      <c r="K637">
        <v>8</v>
      </c>
      <c r="L637" t="s">
        <v>4379</v>
      </c>
      <c r="M637" t="s">
        <v>3223</v>
      </c>
      <c r="N637" t="s">
        <v>1310</v>
      </c>
      <c r="O637" s="1">
        <v>44533</v>
      </c>
      <c r="P637" s="1" t="str">
        <f>_xlfn.XLOOKUP(_xlfn.XLOOKUP($B637,Sheet6!$A:$A,Sheet6!$D:$D),Sheet7!$A:$A,Sheet7!B:B)</f>
        <v>Donnell</v>
      </c>
      <c r="Q637" s="1" t="str">
        <f>_xlfn.XLOOKUP(_xlfn.XLOOKUP($B637,Sheet6!$A:$A,Sheet6!$D:$D),Sheet7!$A:$A,Sheet7!C:C)</f>
        <v>Grzelewski</v>
      </c>
      <c r="R637" s="1" t="str">
        <f>_xlfn.XLOOKUP(_xlfn.XLOOKUP($B637,Sheet6!$A:$A,Sheet6!$D:$D),Sheet7!$A:$A,Sheet7!D:D)</f>
        <v>Sales Vet</v>
      </c>
      <c r="S637" t="s">
        <v>4380</v>
      </c>
      <c r="T637" t="s">
        <v>268</v>
      </c>
      <c r="U637" t="s">
        <v>1827</v>
      </c>
      <c r="V637" t="s">
        <v>647</v>
      </c>
      <c r="W637">
        <v>2000</v>
      </c>
      <c r="X637">
        <v>12265.09</v>
      </c>
    </row>
    <row r="638" spans="1:24" x14ac:dyDescent="0.3">
      <c r="A638">
        <v>637</v>
      </c>
      <c r="B638">
        <v>587</v>
      </c>
      <c r="C638" t="s">
        <v>4381</v>
      </c>
      <c r="D638" t="s">
        <v>4382</v>
      </c>
      <c r="E638">
        <v>23</v>
      </c>
      <c r="F638" t="s">
        <v>32</v>
      </c>
      <c r="G638">
        <v>731</v>
      </c>
      <c r="H638" t="s">
        <v>4383</v>
      </c>
      <c r="I638" t="s">
        <v>4384</v>
      </c>
      <c r="J638" t="s">
        <v>255</v>
      </c>
      <c r="K638">
        <v>4417</v>
      </c>
      <c r="L638" t="s">
        <v>1897</v>
      </c>
      <c r="M638" t="s">
        <v>545</v>
      </c>
      <c r="N638" t="s">
        <v>38</v>
      </c>
      <c r="O638" s="1">
        <v>44526</v>
      </c>
      <c r="P638" s="1" t="str">
        <f>_xlfn.XLOOKUP(_xlfn.XLOOKUP($B638,Sheet6!$A:$A,Sheet6!$D:$D),Sheet7!$A:$A,Sheet7!B:B)</f>
        <v>Worthington</v>
      </c>
      <c r="Q638" s="1" t="str">
        <f>_xlfn.XLOOKUP(_xlfn.XLOOKUP($B638,Sheet6!$A:$A,Sheet6!$D:$D),Sheet7!$A:$A,Sheet7!C:C)</f>
        <v>Stitle</v>
      </c>
      <c r="R638" s="1" t="str">
        <f>_xlfn.XLOOKUP(_xlfn.XLOOKUP($B638,Sheet6!$A:$A,Sheet6!$D:$D),Sheet7!$A:$A,Sheet7!D:D)</f>
        <v>Sales I</v>
      </c>
      <c r="S638" t="s">
        <v>4385</v>
      </c>
      <c r="T638" t="s">
        <v>75</v>
      </c>
      <c r="U638" t="s">
        <v>4386</v>
      </c>
      <c r="V638" t="s">
        <v>65</v>
      </c>
      <c r="W638">
        <v>2005</v>
      </c>
      <c r="X638">
        <v>28937.57</v>
      </c>
    </row>
    <row r="639" spans="1:24" x14ac:dyDescent="0.3">
      <c r="A639">
        <v>638</v>
      </c>
      <c r="B639">
        <v>19</v>
      </c>
      <c r="C639" t="s">
        <v>4387</v>
      </c>
      <c r="D639" t="s">
        <v>4388</v>
      </c>
      <c r="E639">
        <v>38</v>
      </c>
      <c r="F639" t="s">
        <v>56</v>
      </c>
      <c r="G639">
        <v>765</v>
      </c>
      <c r="H639" t="s">
        <v>4389</v>
      </c>
      <c r="I639" t="s">
        <v>4390</v>
      </c>
      <c r="J639" t="s">
        <v>1514</v>
      </c>
      <c r="K639">
        <v>44762</v>
      </c>
      <c r="L639" t="s">
        <v>513</v>
      </c>
      <c r="M639" t="s">
        <v>374</v>
      </c>
      <c r="N639" t="s">
        <v>375</v>
      </c>
      <c r="O639" s="1">
        <v>44327</v>
      </c>
      <c r="P639" s="1" t="str">
        <f>_xlfn.XLOOKUP(_xlfn.XLOOKUP($B639,Sheet6!$A:$A,Sheet6!$D:$D),Sheet7!$A:$A,Sheet7!B:B)</f>
        <v>Carita</v>
      </c>
      <c r="Q639" s="1" t="str">
        <f>_xlfn.XLOOKUP(_xlfn.XLOOKUP($B639,Sheet6!$A:$A,Sheet6!$D:$D),Sheet7!$A:$A,Sheet7!C:C)</f>
        <v>Reay</v>
      </c>
      <c r="R639" s="1" t="str">
        <f>_xlfn.XLOOKUP(_xlfn.XLOOKUP($B639,Sheet6!$A:$A,Sheet6!$D:$D),Sheet7!$A:$A,Sheet7!D:D)</f>
        <v>Sales I</v>
      </c>
      <c r="S639" t="s">
        <v>4391</v>
      </c>
      <c r="T639" t="s">
        <v>117</v>
      </c>
      <c r="U639" t="s">
        <v>4392</v>
      </c>
      <c r="V639" t="s">
        <v>181</v>
      </c>
      <c r="W639">
        <v>2008</v>
      </c>
      <c r="X639">
        <v>38316.58</v>
      </c>
    </row>
    <row r="640" spans="1:24" x14ac:dyDescent="0.3">
      <c r="A640">
        <v>639</v>
      </c>
      <c r="B640">
        <v>900</v>
      </c>
      <c r="C640" t="s">
        <v>4393</v>
      </c>
      <c r="D640" t="s">
        <v>4394</v>
      </c>
      <c r="E640">
        <v>29</v>
      </c>
      <c r="F640" t="s">
        <v>56</v>
      </c>
      <c r="G640">
        <v>804</v>
      </c>
      <c r="H640" t="s">
        <v>4395</v>
      </c>
      <c r="I640" t="s">
        <v>4396</v>
      </c>
      <c r="J640" t="s">
        <v>4397</v>
      </c>
      <c r="K640">
        <v>977</v>
      </c>
      <c r="L640" t="s">
        <v>4398</v>
      </c>
      <c r="M640" t="s">
        <v>25</v>
      </c>
      <c r="N640" t="s">
        <v>187</v>
      </c>
      <c r="O640" s="1">
        <v>44644</v>
      </c>
      <c r="P640" s="1" t="str">
        <f>_xlfn.XLOOKUP(_xlfn.XLOOKUP($B640,Sheet6!$A:$A,Sheet6!$D:$D),Sheet7!$A:$A,Sheet7!B:B)</f>
        <v>Bernhard</v>
      </c>
      <c r="Q640" s="1" t="str">
        <f>_xlfn.XLOOKUP(_xlfn.XLOOKUP($B640,Sheet6!$A:$A,Sheet6!$D:$D),Sheet7!$A:$A,Sheet7!C:C)</f>
        <v>Orehead</v>
      </c>
      <c r="R640" s="1" t="str">
        <f>_xlfn.XLOOKUP(_xlfn.XLOOKUP($B640,Sheet6!$A:$A,Sheet6!$D:$D),Sheet7!$A:$A,Sheet7!D:D)</f>
        <v>Sales Vet</v>
      </c>
      <c r="S640" t="s">
        <v>4399</v>
      </c>
      <c r="T640" t="s">
        <v>209</v>
      </c>
      <c r="U640" t="s">
        <v>4400</v>
      </c>
      <c r="V640" t="s">
        <v>53</v>
      </c>
      <c r="W640">
        <v>2000</v>
      </c>
      <c r="X640">
        <v>12148.07</v>
      </c>
    </row>
    <row r="641" spans="1:24" x14ac:dyDescent="0.3">
      <c r="A641">
        <v>640</v>
      </c>
      <c r="B641">
        <v>188</v>
      </c>
      <c r="C641" t="s">
        <v>4401</v>
      </c>
      <c r="D641" t="s">
        <v>4402</v>
      </c>
      <c r="E641">
        <v>54</v>
      </c>
      <c r="F641" t="s">
        <v>56</v>
      </c>
      <c r="G641">
        <v>767</v>
      </c>
      <c r="H641" t="s">
        <v>4403</v>
      </c>
      <c r="I641" t="s">
        <v>4404</v>
      </c>
      <c r="J641" t="s">
        <v>1612</v>
      </c>
      <c r="K641">
        <v>7</v>
      </c>
      <c r="L641" t="s">
        <v>1256</v>
      </c>
      <c r="M641" t="s">
        <v>2012</v>
      </c>
      <c r="N641" t="s">
        <v>440</v>
      </c>
      <c r="O641" s="1">
        <v>44382</v>
      </c>
      <c r="P641" s="1" t="str">
        <f>_xlfn.XLOOKUP(_xlfn.XLOOKUP($B641,Sheet6!$A:$A,Sheet6!$D:$D),Sheet7!$A:$A,Sheet7!B:B)</f>
        <v>Georgeanna</v>
      </c>
      <c r="Q641" s="1" t="str">
        <f>_xlfn.XLOOKUP(_xlfn.XLOOKUP($B641,Sheet6!$A:$A,Sheet6!$D:$D),Sheet7!$A:$A,Sheet7!C:C)</f>
        <v>Selliman</v>
      </c>
      <c r="R641" s="1" t="str">
        <f>_xlfn.XLOOKUP(_xlfn.XLOOKUP($B641,Sheet6!$A:$A,Sheet6!$D:$D),Sheet7!$A:$A,Sheet7!D:D)</f>
        <v>Sales II</v>
      </c>
      <c r="S641" t="s">
        <v>4405</v>
      </c>
      <c r="T641" t="s">
        <v>366</v>
      </c>
      <c r="U641" t="s">
        <v>3826</v>
      </c>
      <c r="V641" t="s">
        <v>230</v>
      </c>
      <c r="W641">
        <v>2009</v>
      </c>
      <c r="X641">
        <v>11651.12</v>
      </c>
    </row>
    <row r="642" spans="1:24" x14ac:dyDescent="0.3">
      <c r="A642">
        <v>641</v>
      </c>
      <c r="B642">
        <v>917</v>
      </c>
      <c r="C642" t="s">
        <v>4406</v>
      </c>
      <c r="D642" t="s">
        <v>4407</v>
      </c>
      <c r="E642">
        <v>32</v>
      </c>
      <c r="F642" t="s">
        <v>56</v>
      </c>
      <c r="G642">
        <v>702</v>
      </c>
      <c r="H642" t="s">
        <v>4408</v>
      </c>
      <c r="I642" t="s">
        <v>4409</v>
      </c>
      <c r="J642" t="s">
        <v>1329</v>
      </c>
      <c r="K642">
        <v>8649</v>
      </c>
      <c r="L642" t="s">
        <v>236</v>
      </c>
      <c r="M642" t="s">
        <v>2032</v>
      </c>
      <c r="N642" t="s">
        <v>440</v>
      </c>
      <c r="O642" s="1">
        <v>44653</v>
      </c>
      <c r="P642" s="1" t="str">
        <f>_xlfn.XLOOKUP(_xlfn.XLOOKUP($B642,Sheet6!$A:$A,Sheet6!$D:$D),Sheet7!$A:$A,Sheet7!B:B)</f>
        <v>Munroe</v>
      </c>
      <c r="Q642" s="1" t="str">
        <f>_xlfn.XLOOKUP(_xlfn.XLOOKUP($B642,Sheet6!$A:$A,Sheet6!$D:$D),Sheet7!$A:$A,Sheet7!C:C)</f>
        <v>Reide</v>
      </c>
      <c r="R642" s="1" t="str">
        <f>_xlfn.XLOOKUP(_xlfn.XLOOKUP($B642,Sheet6!$A:$A,Sheet6!$D:$D),Sheet7!$A:$A,Sheet7!D:D)</f>
        <v>Sales III</v>
      </c>
      <c r="S642" t="s">
        <v>4410</v>
      </c>
      <c r="T642" t="s">
        <v>64</v>
      </c>
      <c r="U642" t="s">
        <v>1740</v>
      </c>
      <c r="V642" t="s">
        <v>388</v>
      </c>
      <c r="W642">
        <v>1968</v>
      </c>
      <c r="X642">
        <v>10919.83</v>
      </c>
    </row>
    <row r="643" spans="1:24" x14ac:dyDescent="0.3">
      <c r="A643">
        <v>642</v>
      </c>
      <c r="B643">
        <v>876</v>
      </c>
      <c r="C643" t="s">
        <v>4411</v>
      </c>
      <c r="D643" t="s">
        <v>4412</v>
      </c>
      <c r="E643">
        <v>56</v>
      </c>
      <c r="F643" t="s">
        <v>32</v>
      </c>
      <c r="G643">
        <v>771</v>
      </c>
      <c r="H643" t="s">
        <v>4413</v>
      </c>
      <c r="I643" t="s">
        <v>4414</v>
      </c>
      <c r="J643" t="s">
        <v>4415</v>
      </c>
      <c r="K643">
        <v>7</v>
      </c>
      <c r="L643" t="s">
        <v>4416</v>
      </c>
      <c r="M643" t="s">
        <v>4204</v>
      </c>
      <c r="N643" t="s">
        <v>38</v>
      </c>
      <c r="O643" s="1">
        <v>44636</v>
      </c>
      <c r="P643" s="1" t="str">
        <f>_xlfn.XLOOKUP(_xlfn.XLOOKUP($B643,Sheet6!$A:$A,Sheet6!$D:$D),Sheet7!$A:$A,Sheet7!B:B)</f>
        <v>Donnell</v>
      </c>
      <c r="Q643" s="1" t="str">
        <f>_xlfn.XLOOKUP(_xlfn.XLOOKUP($B643,Sheet6!$A:$A,Sheet6!$D:$D),Sheet7!$A:$A,Sheet7!C:C)</f>
        <v>Grzelewski</v>
      </c>
      <c r="R643" s="1" t="str">
        <f>_xlfn.XLOOKUP(_xlfn.XLOOKUP($B643,Sheet6!$A:$A,Sheet6!$D:$D),Sheet7!$A:$A,Sheet7!D:D)</f>
        <v>Sales Vet</v>
      </c>
      <c r="S643" t="s">
        <v>4417</v>
      </c>
      <c r="T643" t="s">
        <v>179</v>
      </c>
      <c r="U643" t="s">
        <v>3534</v>
      </c>
      <c r="V643" t="s">
        <v>29</v>
      </c>
      <c r="W643">
        <v>2000</v>
      </c>
      <c r="X643">
        <v>3353.61</v>
      </c>
    </row>
    <row r="644" spans="1:24" x14ac:dyDescent="0.3">
      <c r="A644">
        <v>643</v>
      </c>
      <c r="B644">
        <v>941</v>
      </c>
      <c r="C644" t="s">
        <v>4418</v>
      </c>
      <c r="D644" t="s">
        <v>4419</v>
      </c>
      <c r="E644">
        <v>35</v>
      </c>
      <c r="F644" t="s">
        <v>56</v>
      </c>
      <c r="G644">
        <v>634</v>
      </c>
      <c r="H644" t="s">
        <v>4420</v>
      </c>
      <c r="I644" t="s">
        <v>4421</v>
      </c>
      <c r="J644" t="s">
        <v>1472</v>
      </c>
      <c r="K644">
        <v>77091</v>
      </c>
      <c r="L644" t="s">
        <v>4422</v>
      </c>
      <c r="M644" t="s">
        <v>4423</v>
      </c>
      <c r="N644" t="s">
        <v>207</v>
      </c>
      <c r="O644" s="1">
        <v>44659</v>
      </c>
      <c r="P644" s="1" t="str">
        <f>_xlfn.XLOOKUP(_xlfn.XLOOKUP($B644,Sheet6!$A:$A,Sheet6!$D:$D),Sheet7!$A:$A,Sheet7!B:B)</f>
        <v>Wendell</v>
      </c>
      <c r="Q644" s="1" t="str">
        <f>_xlfn.XLOOKUP(_xlfn.XLOOKUP($B644,Sheet6!$A:$A,Sheet6!$D:$D),Sheet7!$A:$A,Sheet7!C:C)</f>
        <v>Sulter</v>
      </c>
      <c r="R644" s="1" t="str">
        <f>_xlfn.XLOOKUP(_xlfn.XLOOKUP($B644,Sheet6!$A:$A,Sheet6!$D:$D),Sheet7!$A:$A,Sheet7!D:D)</f>
        <v>Sales I</v>
      </c>
      <c r="S644" t="s">
        <v>4424</v>
      </c>
      <c r="T644" t="s">
        <v>1535</v>
      </c>
      <c r="U644" t="s">
        <v>1536</v>
      </c>
      <c r="V644" t="s">
        <v>128</v>
      </c>
      <c r="W644">
        <v>2004</v>
      </c>
      <c r="X644">
        <v>28752.31</v>
      </c>
    </row>
    <row r="645" spans="1:24" x14ac:dyDescent="0.3">
      <c r="A645">
        <v>644</v>
      </c>
      <c r="B645">
        <v>857</v>
      </c>
      <c r="C645" t="s">
        <v>4425</v>
      </c>
      <c r="D645" t="s">
        <v>4426</v>
      </c>
      <c r="E645">
        <v>25</v>
      </c>
      <c r="F645" t="s">
        <v>32</v>
      </c>
      <c r="G645">
        <v>684</v>
      </c>
      <c r="H645" t="s">
        <v>4427</v>
      </c>
      <c r="I645" t="s">
        <v>4428</v>
      </c>
      <c r="J645" t="s">
        <v>1491</v>
      </c>
      <c r="K645">
        <v>16</v>
      </c>
      <c r="L645" t="s">
        <v>4217</v>
      </c>
      <c r="M645" t="s">
        <v>1431</v>
      </c>
      <c r="N645" t="s">
        <v>459</v>
      </c>
      <c r="O645" s="1">
        <v>44631</v>
      </c>
      <c r="P645" s="1" t="str">
        <f>_xlfn.XLOOKUP(_xlfn.XLOOKUP($B645,Sheet6!$A:$A,Sheet6!$D:$D),Sheet7!$A:$A,Sheet7!B:B)</f>
        <v>Modesty</v>
      </c>
      <c r="Q645" s="1" t="str">
        <f>_xlfn.XLOOKUP(_xlfn.XLOOKUP($B645,Sheet6!$A:$A,Sheet6!$D:$D),Sheet7!$A:$A,Sheet7!C:C)</f>
        <v>Fruin</v>
      </c>
      <c r="R645" s="1" t="str">
        <f>_xlfn.XLOOKUP(_xlfn.XLOOKUP($B645,Sheet6!$A:$A,Sheet6!$D:$D),Sheet7!$A:$A,Sheet7!D:D)</f>
        <v>Sales I</v>
      </c>
      <c r="S645" t="s">
        <v>4429</v>
      </c>
      <c r="T645" t="s">
        <v>239</v>
      </c>
      <c r="U645" t="s">
        <v>850</v>
      </c>
      <c r="V645" t="s">
        <v>65</v>
      </c>
      <c r="W645">
        <v>2000</v>
      </c>
      <c r="X645">
        <v>42891.35</v>
      </c>
    </row>
    <row r="646" spans="1:24" x14ac:dyDescent="0.3">
      <c r="A646">
        <v>645</v>
      </c>
      <c r="B646">
        <v>942</v>
      </c>
      <c r="C646" t="s">
        <v>4430</v>
      </c>
      <c r="D646" t="s">
        <v>4431</v>
      </c>
      <c r="E646">
        <v>53</v>
      </c>
      <c r="F646" t="s">
        <v>56</v>
      </c>
      <c r="G646">
        <v>715</v>
      </c>
      <c r="H646" t="s">
        <v>4432</v>
      </c>
      <c r="I646" t="s">
        <v>4433</v>
      </c>
      <c r="J646" t="s">
        <v>512</v>
      </c>
      <c r="K646">
        <v>663</v>
      </c>
      <c r="L646" t="s">
        <v>3462</v>
      </c>
      <c r="M646" t="s">
        <v>792</v>
      </c>
      <c r="N646" t="s">
        <v>73</v>
      </c>
      <c r="O646" s="1">
        <v>44659</v>
      </c>
      <c r="P646" s="1" t="str">
        <f>_xlfn.XLOOKUP(_xlfn.XLOOKUP($B646,Sheet6!$A:$A,Sheet6!$D:$D),Sheet7!$A:$A,Sheet7!B:B)</f>
        <v>Cassius</v>
      </c>
      <c r="Q646" s="1" t="str">
        <f>_xlfn.XLOOKUP(_xlfn.XLOOKUP($B646,Sheet6!$A:$A,Sheet6!$D:$D),Sheet7!$A:$A,Sheet7!C:C)</f>
        <v>Callicott</v>
      </c>
      <c r="R646" s="1" t="str">
        <f>_xlfn.XLOOKUP(_xlfn.XLOOKUP($B646,Sheet6!$A:$A,Sheet6!$D:$D),Sheet7!$A:$A,Sheet7!D:D)</f>
        <v>Sales I</v>
      </c>
      <c r="S646" t="s">
        <v>4434</v>
      </c>
      <c r="T646" t="s">
        <v>3294</v>
      </c>
      <c r="U646" t="s">
        <v>4435</v>
      </c>
      <c r="V646" t="s">
        <v>53</v>
      </c>
      <c r="W646">
        <v>2007</v>
      </c>
      <c r="X646">
        <v>28783.74</v>
      </c>
    </row>
    <row r="647" spans="1:24" x14ac:dyDescent="0.3">
      <c r="A647">
        <v>646</v>
      </c>
      <c r="B647">
        <v>20</v>
      </c>
      <c r="C647" t="s">
        <v>4436</v>
      </c>
      <c r="D647" t="s">
        <v>4437</v>
      </c>
      <c r="E647">
        <v>52</v>
      </c>
      <c r="F647" t="s">
        <v>56</v>
      </c>
      <c r="G647">
        <v>827</v>
      </c>
      <c r="H647" t="s">
        <v>4438</v>
      </c>
      <c r="I647" t="s">
        <v>4439</v>
      </c>
      <c r="J647" t="s">
        <v>1586</v>
      </c>
      <c r="K647">
        <v>949</v>
      </c>
      <c r="L647" t="s">
        <v>1515</v>
      </c>
      <c r="M647" t="s">
        <v>644</v>
      </c>
      <c r="N647" t="s">
        <v>375</v>
      </c>
      <c r="O647" s="1">
        <v>44328</v>
      </c>
      <c r="P647" s="1" t="str">
        <f>_xlfn.XLOOKUP(_xlfn.XLOOKUP($B647,Sheet6!$A:$A,Sheet6!$D:$D),Sheet7!$A:$A,Sheet7!B:B)</f>
        <v>Yetty</v>
      </c>
      <c r="Q647" s="1" t="str">
        <f>_xlfn.XLOOKUP(_xlfn.XLOOKUP($B647,Sheet6!$A:$A,Sheet6!$D:$D),Sheet7!$A:$A,Sheet7!C:C)</f>
        <v>Digman</v>
      </c>
      <c r="R647" s="1" t="str">
        <f>_xlfn.XLOOKUP(_xlfn.XLOOKUP($B647,Sheet6!$A:$A,Sheet6!$D:$D),Sheet7!$A:$A,Sheet7!D:D)</f>
        <v>Sales III</v>
      </c>
      <c r="S647" t="s">
        <v>4440</v>
      </c>
      <c r="T647" t="s">
        <v>621</v>
      </c>
      <c r="U647" t="s">
        <v>2806</v>
      </c>
      <c r="V647" t="s">
        <v>347</v>
      </c>
      <c r="W647">
        <v>2005</v>
      </c>
      <c r="X647">
        <v>19716.59</v>
      </c>
    </row>
    <row r="648" spans="1:24" x14ac:dyDescent="0.3">
      <c r="A648">
        <v>647</v>
      </c>
      <c r="B648">
        <v>468</v>
      </c>
      <c r="C648" t="s">
        <v>4441</v>
      </c>
      <c r="D648" t="s">
        <v>4442</v>
      </c>
      <c r="E648">
        <v>63</v>
      </c>
      <c r="F648" t="s">
        <v>32</v>
      </c>
      <c r="G648">
        <v>732</v>
      </c>
      <c r="H648" t="s">
        <v>4443</v>
      </c>
      <c r="I648" t="s">
        <v>4444</v>
      </c>
      <c r="J648" t="s">
        <v>205</v>
      </c>
      <c r="K648">
        <v>27426</v>
      </c>
      <c r="L648" t="s">
        <v>586</v>
      </c>
      <c r="M648" t="s">
        <v>4445</v>
      </c>
      <c r="N648" t="s">
        <v>38</v>
      </c>
      <c r="O648" s="1">
        <v>44479</v>
      </c>
      <c r="P648" s="1" t="str">
        <f>_xlfn.XLOOKUP(_xlfn.XLOOKUP($B648,Sheet6!$A:$A,Sheet6!$D:$D),Sheet7!$A:$A,Sheet7!B:B)</f>
        <v>Munroe</v>
      </c>
      <c r="Q648" s="1" t="str">
        <f>_xlfn.XLOOKUP(_xlfn.XLOOKUP($B648,Sheet6!$A:$A,Sheet6!$D:$D),Sheet7!$A:$A,Sheet7!C:C)</f>
        <v>Reide</v>
      </c>
      <c r="R648" s="1" t="str">
        <f>_xlfn.XLOOKUP(_xlfn.XLOOKUP($B648,Sheet6!$A:$A,Sheet6!$D:$D),Sheet7!$A:$A,Sheet7!D:D)</f>
        <v>Sales III</v>
      </c>
      <c r="S648" t="s">
        <v>4446</v>
      </c>
      <c r="T648" t="s">
        <v>64</v>
      </c>
      <c r="U648" t="s">
        <v>287</v>
      </c>
      <c r="V648" t="s">
        <v>77</v>
      </c>
      <c r="W648">
        <v>2007</v>
      </c>
      <c r="X648">
        <v>21551.26</v>
      </c>
    </row>
    <row r="649" spans="1:24" x14ac:dyDescent="0.3">
      <c r="A649">
        <v>648</v>
      </c>
      <c r="B649">
        <v>293</v>
      </c>
      <c r="C649" t="s">
        <v>4447</v>
      </c>
      <c r="D649" t="s">
        <v>4448</v>
      </c>
      <c r="E649">
        <v>60</v>
      </c>
      <c r="F649" t="s">
        <v>32</v>
      </c>
      <c r="G649">
        <v>767</v>
      </c>
      <c r="H649" t="s">
        <v>4449</v>
      </c>
      <c r="I649" t="s">
        <v>4450</v>
      </c>
      <c r="J649" t="s">
        <v>880</v>
      </c>
      <c r="K649">
        <v>395</v>
      </c>
      <c r="L649" t="s">
        <v>4451</v>
      </c>
      <c r="M649" t="s">
        <v>2640</v>
      </c>
      <c r="N649" t="s">
        <v>654</v>
      </c>
      <c r="O649" s="1">
        <v>44417</v>
      </c>
      <c r="P649" s="1" t="str">
        <f>_xlfn.XLOOKUP(_xlfn.XLOOKUP($B649,Sheet6!$A:$A,Sheet6!$D:$D),Sheet7!$A:$A,Sheet7!B:B)</f>
        <v>Doti</v>
      </c>
      <c r="Q649" s="1" t="str">
        <f>_xlfn.XLOOKUP(_xlfn.XLOOKUP($B649,Sheet6!$A:$A,Sheet6!$D:$D),Sheet7!$A:$A,Sheet7!C:C)</f>
        <v>Prantl</v>
      </c>
      <c r="R649" s="1" t="str">
        <f>_xlfn.XLOOKUP(_xlfn.XLOOKUP($B649,Sheet6!$A:$A,Sheet6!$D:$D),Sheet7!$A:$A,Sheet7!D:D)</f>
        <v>Sales I</v>
      </c>
      <c r="S649" t="s">
        <v>4452</v>
      </c>
      <c r="T649" t="s">
        <v>366</v>
      </c>
      <c r="U649" t="s">
        <v>4453</v>
      </c>
      <c r="V649" t="s">
        <v>548</v>
      </c>
      <c r="W649">
        <v>1993</v>
      </c>
      <c r="X649">
        <v>17028.16</v>
      </c>
    </row>
    <row r="650" spans="1:24" x14ac:dyDescent="0.3">
      <c r="A650">
        <v>649</v>
      </c>
      <c r="B650">
        <v>948</v>
      </c>
      <c r="C650" t="s">
        <v>4454</v>
      </c>
      <c r="D650" t="s">
        <v>4455</v>
      </c>
      <c r="E650">
        <v>28</v>
      </c>
      <c r="F650" t="s">
        <v>56</v>
      </c>
      <c r="G650">
        <v>742</v>
      </c>
      <c r="H650" t="s">
        <v>4456</v>
      </c>
      <c r="I650" t="s">
        <v>4457</v>
      </c>
      <c r="J650" t="s">
        <v>143</v>
      </c>
      <c r="K650">
        <v>17368</v>
      </c>
      <c r="L650" t="s">
        <v>4458</v>
      </c>
      <c r="M650" t="s">
        <v>404</v>
      </c>
      <c r="N650" t="s">
        <v>86</v>
      </c>
      <c r="O650" s="1">
        <v>44661</v>
      </c>
      <c r="P650" s="1" t="str">
        <f>_xlfn.XLOOKUP(_xlfn.XLOOKUP($B650,Sheet6!$A:$A,Sheet6!$D:$D),Sheet7!$A:$A,Sheet7!B:B)</f>
        <v>Ursola</v>
      </c>
      <c r="Q650" s="1" t="str">
        <f>_xlfn.XLOOKUP(_xlfn.XLOOKUP($B650,Sheet6!$A:$A,Sheet6!$D:$D),Sheet7!$A:$A,Sheet7!C:C)</f>
        <v>Groundwater</v>
      </c>
      <c r="R650" s="1" t="str">
        <f>_xlfn.XLOOKUP(_xlfn.XLOOKUP($B650,Sheet6!$A:$A,Sheet6!$D:$D),Sheet7!$A:$A,Sheet7!D:D)</f>
        <v>Sales II</v>
      </c>
      <c r="S650" t="s">
        <v>4459</v>
      </c>
      <c r="T650" t="s">
        <v>610</v>
      </c>
      <c r="U650" t="s">
        <v>2163</v>
      </c>
      <c r="V650" t="s">
        <v>230</v>
      </c>
      <c r="W650">
        <v>1991</v>
      </c>
      <c r="X650">
        <v>23883.57</v>
      </c>
    </row>
    <row r="651" spans="1:24" x14ac:dyDescent="0.3">
      <c r="A651">
        <v>650</v>
      </c>
      <c r="B651">
        <v>976</v>
      </c>
      <c r="C651" t="s">
        <v>4460</v>
      </c>
      <c r="D651" t="s">
        <v>4461</v>
      </c>
      <c r="E651">
        <v>26</v>
      </c>
      <c r="F651" t="s">
        <v>56</v>
      </c>
      <c r="G651">
        <v>679</v>
      </c>
      <c r="H651" t="s">
        <v>4462</v>
      </c>
      <c r="I651" t="s">
        <v>4463</v>
      </c>
      <c r="J651" t="s">
        <v>1586</v>
      </c>
      <c r="K651">
        <v>4</v>
      </c>
      <c r="L651" t="s">
        <v>4464</v>
      </c>
      <c r="M651" t="s">
        <v>4465</v>
      </c>
      <c r="N651" t="s">
        <v>2513</v>
      </c>
      <c r="O651" s="1">
        <v>44673</v>
      </c>
      <c r="P651" s="1" t="str">
        <f>_xlfn.XLOOKUP(_xlfn.XLOOKUP($B651,Sheet6!$A:$A,Sheet6!$D:$D),Sheet7!$A:$A,Sheet7!B:B)</f>
        <v>Doti</v>
      </c>
      <c r="Q651" s="1" t="str">
        <f>_xlfn.XLOOKUP(_xlfn.XLOOKUP($B651,Sheet6!$A:$A,Sheet6!$D:$D),Sheet7!$A:$A,Sheet7!C:C)</f>
        <v>Prantl</v>
      </c>
      <c r="R651" s="1" t="str">
        <f>_xlfn.XLOOKUP(_xlfn.XLOOKUP($B651,Sheet6!$A:$A,Sheet6!$D:$D),Sheet7!$A:$A,Sheet7!D:D)</f>
        <v>Sales I</v>
      </c>
      <c r="S651" t="s">
        <v>4466</v>
      </c>
      <c r="T651" t="s">
        <v>646</v>
      </c>
      <c r="U651">
        <v>44809</v>
      </c>
      <c r="V651" t="s">
        <v>591</v>
      </c>
      <c r="W651">
        <v>2005</v>
      </c>
      <c r="X651">
        <v>22278.45</v>
      </c>
    </row>
    <row r="652" spans="1:24" x14ac:dyDescent="0.3">
      <c r="A652">
        <v>651</v>
      </c>
      <c r="B652">
        <v>205</v>
      </c>
      <c r="C652" t="s">
        <v>4467</v>
      </c>
      <c r="D652" t="s">
        <v>4468</v>
      </c>
      <c r="E652">
        <v>33</v>
      </c>
      <c r="F652" t="s">
        <v>56</v>
      </c>
      <c r="G652">
        <v>668</v>
      </c>
      <c r="H652" t="s">
        <v>4469</v>
      </c>
      <c r="I652" t="s">
        <v>4470</v>
      </c>
      <c r="J652" t="s">
        <v>372</v>
      </c>
      <c r="K652">
        <v>77056</v>
      </c>
      <c r="L652" t="s">
        <v>4471</v>
      </c>
      <c r="M652" t="s">
        <v>628</v>
      </c>
      <c r="N652" t="s">
        <v>375</v>
      </c>
      <c r="O652" s="1">
        <v>44387</v>
      </c>
      <c r="P652" s="1" t="str">
        <f>_xlfn.XLOOKUP(_xlfn.XLOOKUP($B652,Sheet6!$A:$A,Sheet6!$D:$D),Sheet7!$A:$A,Sheet7!B:B)</f>
        <v>Gerladina</v>
      </c>
      <c r="Q652" s="1" t="str">
        <f>_xlfn.XLOOKUP(_xlfn.XLOOKUP($B652,Sheet6!$A:$A,Sheet6!$D:$D),Sheet7!$A:$A,Sheet7!C:C)</f>
        <v>Clitheroe</v>
      </c>
      <c r="R652" s="1" t="str">
        <f>_xlfn.XLOOKUP(_xlfn.XLOOKUP($B652,Sheet6!$A:$A,Sheet6!$D:$D),Sheet7!$A:$A,Sheet7!D:D)</f>
        <v>Sales Manager</v>
      </c>
      <c r="S652" t="s">
        <v>4472</v>
      </c>
      <c r="T652" t="s">
        <v>168</v>
      </c>
      <c r="U652" t="s">
        <v>4473</v>
      </c>
      <c r="V652" t="s">
        <v>128</v>
      </c>
      <c r="W652">
        <v>2001</v>
      </c>
      <c r="X652">
        <v>23046.19</v>
      </c>
    </row>
    <row r="653" spans="1:24" x14ac:dyDescent="0.3">
      <c r="A653">
        <v>652</v>
      </c>
      <c r="B653">
        <v>955</v>
      </c>
      <c r="C653" t="s">
        <v>4474</v>
      </c>
      <c r="D653" t="s">
        <v>4475</v>
      </c>
      <c r="E653">
        <v>50</v>
      </c>
      <c r="F653" t="s">
        <v>56</v>
      </c>
      <c r="G653">
        <v>766</v>
      </c>
      <c r="H653" t="s">
        <v>4476</v>
      </c>
      <c r="I653" t="s">
        <v>4477</v>
      </c>
      <c r="J653" t="s">
        <v>585</v>
      </c>
      <c r="K653">
        <v>57214</v>
      </c>
      <c r="L653" t="s">
        <v>4478</v>
      </c>
      <c r="M653" t="s">
        <v>25</v>
      </c>
      <c r="N653" t="s">
        <v>187</v>
      </c>
      <c r="O653" s="1">
        <v>44663</v>
      </c>
      <c r="P653" s="1" t="str">
        <f>_xlfn.XLOOKUP(_xlfn.XLOOKUP($B653,Sheet6!$A:$A,Sheet6!$D:$D),Sheet7!$A:$A,Sheet7!B:B)</f>
        <v>Gerladina</v>
      </c>
      <c r="Q653" s="1" t="str">
        <f>_xlfn.XLOOKUP(_xlfn.XLOOKUP($B653,Sheet6!$A:$A,Sheet6!$D:$D),Sheet7!$A:$A,Sheet7!C:C)</f>
        <v>Clitheroe</v>
      </c>
      <c r="R653" s="1" t="str">
        <f>_xlfn.XLOOKUP(_xlfn.XLOOKUP($B653,Sheet6!$A:$A,Sheet6!$D:$D),Sheet7!$A:$A,Sheet7!D:D)</f>
        <v>Sales Manager</v>
      </c>
      <c r="S653" t="s">
        <v>4479</v>
      </c>
      <c r="T653" t="s">
        <v>912</v>
      </c>
      <c r="U653" t="s">
        <v>913</v>
      </c>
      <c r="V653" t="s">
        <v>647</v>
      </c>
      <c r="W653">
        <v>2001</v>
      </c>
      <c r="X653">
        <v>48390.41</v>
      </c>
    </row>
    <row r="654" spans="1:24" x14ac:dyDescent="0.3">
      <c r="A654">
        <v>653</v>
      </c>
      <c r="B654">
        <v>54</v>
      </c>
      <c r="C654" t="s">
        <v>4480</v>
      </c>
      <c r="D654" t="s">
        <v>4481</v>
      </c>
      <c r="E654">
        <v>63</v>
      </c>
      <c r="F654" t="s">
        <v>56</v>
      </c>
      <c r="G654">
        <v>786</v>
      </c>
      <c r="H654" t="s">
        <v>4482</v>
      </c>
      <c r="I654" t="s">
        <v>4483</v>
      </c>
      <c r="J654" t="s">
        <v>747</v>
      </c>
      <c r="K654">
        <v>58</v>
      </c>
      <c r="L654" t="s">
        <v>1605</v>
      </c>
      <c r="M654" t="s">
        <v>495</v>
      </c>
      <c r="N654" t="s">
        <v>496</v>
      </c>
      <c r="O654" s="1">
        <v>44339</v>
      </c>
      <c r="P654" s="1" t="str">
        <f>_xlfn.XLOOKUP(_xlfn.XLOOKUP($B654,Sheet6!$A:$A,Sheet6!$D:$D),Sheet7!$A:$A,Sheet7!B:B)</f>
        <v>Ursola</v>
      </c>
      <c r="Q654" s="1" t="str">
        <f>_xlfn.XLOOKUP(_xlfn.XLOOKUP($B654,Sheet6!$A:$A,Sheet6!$D:$D),Sheet7!$A:$A,Sheet7!C:C)</f>
        <v>Groundwater</v>
      </c>
      <c r="R654" s="1" t="str">
        <f>_xlfn.XLOOKUP(_xlfn.XLOOKUP($B654,Sheet6!$A:$A,Sheet6!$D:$D),Sheet7!$A:$A,Sheet7!D:D)</f>
        <v>Sales II</v>
      </c>
      <c r="S654" t="s">
        <v>4484</v>
      </c>
      <c r="T654" t="s">
        <v>179</v>
      </c>
      <c r="U654" t="s">
        <v>2134</v>
      </c>
      <c r="V654" t="s">
        <v>548</v>
      </c>
      <c r="W654">
        <v>2004</v>
      </c>
      <c r="X654">
        <v>12773.86</v>
      </c>
    </row>
    <row r="655" spans="1:24" x14ac:dyDescent="0.3">
      <c r="A655">
        <v>654</v>
      </c>
      <c r="B655">
        <v>748</v>
      </c>
      <c r="C655" t="s">
        <v>3862</v>
      </c>
      <c r="D655" t="s">
        <v>4485</v>
      </c>
      <c r="E655">
        <v>39</v>
      </c>
      <c r="F655" t="s">
        <v>32</v>
      </c>
      <c r="G655">
        <v>749</v>
      </c>
      <c r="H655" t="s">
        <v>4486</v>
      </c>
      <c r="I655" t="s">
        <v>4487</v>
      </c>
      <c r="J655" t="s">
        <v>4488</v>
      </c>
      <c r="K655">
        <v>7</v>
      </c>
      <c r="L655" t="s">
        <v>3324</v>
      </c>
      <c r="M655" t="s">
        <v>2587</v>
      </c>
      <c r="N655" t="s">
        <v>2588</v>
      </c>
      <c r="O655" s="1">
        <v>44588</v>
      </c>
      <c r="P655" s="1" t="str">
        <f>_xlfn.XLOOKUP(_xlfn.XLOOKUP($B655,Sheet6!$A:$A,Sheet6!$D:$D),Sheet7!$A:$A,Sheet7!B:B)</f>
        <v>Ulysses</v>
      </c>
      <c r="Q655" s="1" t="str">
        <f>_xlfn.XLOOKUP(_xlfn.XLOOKUP($B655,Sheet6!$A:$A,Sheet6!$D:$D),Sheet7!$A:$A,Sheet7!C:C)</f>
        <v>Eustis</v>
      </c>
      <c r="R655" s="1" t="str">
        <f>_xlfn.XLOOKUP(_xlfn.XLOOKUP($B655,Sheet6!$A:$A,Sheet6!$D:$D),Sheet7!$A:$A,Sheet7!D:D)</f>
        <v>Sales III</v>
      </c>
      <c r="S655" t="s">
        <v>4489</v>
      </c>
      <c r="T655" t="s">
        <v>1899</v>
      </c>
      <c r="U655" t="s">
        <v>3726</v>
      </c>
      <c r="V655" t="s">
        <v>99</v>
      </c>
      <c r="W655">
        <v>1999</v>
      </c>
      <c r="X655">
        <v>46889.919999999998</v>
      </c>
    </row>
    <row r="656" spans="1:24" x14ac:dyDescent="0.3">
      <c r="A656">
        <v>655</v>
      </c>
      <c r="B656">
        <v>260</v>
      </c>
      <c r="C656" t="s">
        <v>4490</v>
      </c>
      <c r="D656" t="s">
        <v>4491</v>
      </c>
      <c r="E656">
        <v>34</v>
      </c>
      <c r="F656" t="s">
        <v>56</v>
      </c>
      <c r="G656">
        <v>757</v>
      </c>
      <c r="H656" t="s">
        <v>4492</v>
      </c>
      <c r="I656" t="s">
        <v>4493</v>
      </c>
      <c r="J656" t="s">
        <v>1163</v>
      </c>
      <c r="K656">
        <v>7013</v>
      </c>
      <c r="L656" t="s">
        <v>730</v>
      </c>
      <c r="M656" t="s">
        <v>4494</v>
      </c>
      <c r="N656" t="s">
        <v>712</v>
      </c>
      <c r="O656" s="1">
        <v>44409</v>
      </c>
      <c r="P656" s="1" t="str">
        <f>_xlfn.XLOOKUP(_xlfn.XLOOKUP($B656,Sheet6!$A:$A,Sheet6!$D:$D),Sheet7!$A:$A,Sheet7!B:B)</f>
        <v>Howey</v>
      </c>
      <c r="Q656" s="1" t="str">
        <f>_xlfn.XLOOKUP(_xlfn.XLOOKUP($B656,Sheet6!$A:$A,Sheet6!$D:$D),Sheet7!$A:$A,Sheet7!C:C)</f>
        <v>Yakobovicz</v>
      </c>
      <c r="R656" s="1" t="str">
        <f>_xlfn.XLOOKUP(_xlfn.XLOOKUP($B656,Sheet6!$A:$A,Sheet6!$D:$D),Sheet7!$A:$A,Sheet7!D:D)</f>
        <v>Sales I</v>
      </c>
      <c r="S656" t="s">
        <v>4495</v>
      </c>
      <c r="T656" t="s">
        <v>686</v>
      </c>
      <c r="U656">
        <v>924</v>
      </c>
      <c r="V656" t="s">
        <v>190</v>
      </c>
      <c r="W656">
        <v>1988</v>
      </c>
      <c r="X656">
        <v>40970.54</v>
      </c>
    </row>
    <row r="657" spans="1:24" x14ac:dyDescent="0.3">
      <c r="A657">
        <v>656</v>
      </c>
      <c r="B657">
        <v>693</v>
      </c>
      <c r="C657" t="s">
        <v>4496</v>
      </c>
      <c r="D657" t="s">
        <v>4497</v>
      </c>
      <c r="E657">
        <v>50</v>
      </c>
      <c r="F657" t="s">
        <v>426</v>
      </c>
      <c r="G657">
        <v>649</v>
      </c>
      <c r="H657" t="s">
        <v>4498</v>
      </c>
      <c r="I657" t="s">
        <v>4499</v>
      </c>
      <c r="J657" t="s">
        <v>1329</v>
      </c>
      <c r="K657">
        <v>7</v>
      </c>
      <c r="L657" t="s">
        <v>662</v>
      </c>
      <c r="M657" t="s">
        <v>374</v>
      </c>
      <c r="N657" t="s">
        <v>375</v>
      </c>
      <c r="O657" s="1">
        <v>44566</v>
      </c>
      <c r="P657" s="1" t="str">
        <f>_xlfn.XLOOKUP(_xlfn.XLOOKUP($B657,Sheet6!$A:$A,Sheet6!$D:$D),Sheet7!$A:$A,Sheet7!B:B)</f>
        <v>Ulysses</v>
      </c>
      <c r="Q657" s="1" t="str">
        <f>_xlfn.XLOOKUP(_xlfn.XLOOKUP($B657,Sheet6!$A:$A,Sheet6!$D:$D),Sheet7!$A:$A,Sheet7!C:C)</f>
        <v>Eustis</v>
      </c>
      <c r="R657" s="1" t="str">
        <f>_xlfn.XLOOKUP(_xlfn.XLOOKUP($B657,Sheet6!$A:$A,Sheet6!$D:$D),Sheet7!$A:$A,Sheet7!D:D)</f>
        <v>Sales III</v>
      </c>
      <c r="S657" t="s">
        <v>4500</v>
      </c>
      <c r="T657" t="s">
        <v>239</v>
      </c>
      <c r="U657" t="s">
        <v>4501</v>
      </c>
      <c r="V657" t="s">
        <v>99</v>
      </c>
      <c r="W657">
        <v>2007</v>
      </c>
      <c r="X657">
        <v>19486.04</v>
      </c>
    </row>
    <row r="658" spans="1:24" x14ac:dyDescent="0.3">
      <c r="A658">
        <v>657</v>
      </c>
      <c r="B658">
        <v>226</v>
      </c>
      <c r="C658" t="s">
        <v>4502</v>
      </c>
      <c r="D658" t="s">
        <v>4503</v>
      </c>
      <c r="E658">
        <v>19</v>
      </c>
      <c r="F658" t="s">
        <v>56</v>
      </c>
      <c r="G658">
        <v>722</v>
      </c>
      <c r="H658" t="s">
        <v>4504</v>
      </c>
      <c r="I658" t="s">
        <v>4505</v>
      </c>
      <c r="J658" t="s">
        <v>902</v>
      </c>
      <c r="K658">
        <v>8</v>
      </c>
      <c r="L658" t="s">
        <v>2506</v>
      </c>
      <c r="M658" t="s">
        <v>395</v>
      </c>
      <c r="N658" t="s">
        <v>364</v>
      </c>
      <c r="O658" s="1">
        <v>44397</v>
      </c>
      <c r="P658" s="1" t="str">
        <f>_xlfn.XLOOKUP(_xlfn.XLOOKUP($B658,Sheet6!$A:$A,Sheet6!$D:$D),Sheet7!$A:$A,Sheet7!B:B)</f>
        <v>Isidora</v>
      </c>
      <c r="Q658" s="1" t="str">
        <f>_xlfn.XLOOKUP(_xlfn.XLOOKUP($B658,Sheet6!$A:$A,Sheet6!$D:$D),Sheet7!$A:$A,Sheet7!C:C)</f>
        <v>Horbart</v>
      </c>
      <c r="R658" s="1" t="str">
        <f>_xlfn.XLOOKUP(_xlfn.XLOOKUP($B658,Sheet6!$A:$A,Sheet6!$D:$D),Sheet7!$A:$A,Sheet7!D:D)</f>
        <v>Sales Vet</v>
      </c>
      <c r="S658" t="s">
        <v>4506</v>
      </c>
      <c r="T658" t="s">
        <v>148</v>
      </c>
      <c r="U658" t="s">
        <v>149</v>
      </c>
      <c r="V658" t="s">
        <v>379</v>
      </c>
      <c r="W658">
        <v>1998</v>
      </c>
      <c r="X658">
        <v>24080.84</v>
      </c>
    </row>
    <row r="659" spans="1:24" x14ac:dyDescent="0.3">
      <c r="A659">
        <v>658</v>
      </c>
      <c r="B659">
        <v>298</v>
      </c>
      <c r="C659" t="s">
        <v>4507</v>
      </c>
      <c r="D659" t="s">
        <v>4508</v>
      </c>
      <c r="E659">
        <v>26</v>
      </c>
      <c r="F659" t="s">
        <v>80</v>
      </c>
      <c r="G659">
        <v>661</v>
      </c>
      <c r="H659" t="s">
        <v>4509</v>
      </c>
      <c r="I659" t="s">
        <v>4510</v>
      </c>
      <c r="J659" t="s">
        <v>154</v>
      </c>
      <c r="K659">
        <v>7656</v>
      </c>
      <c r="L659" t="s">
        <v>4511</v>
      </c>
      <c r="M659" t="s">
        <v>72</v>
      </c>
      <c r="N659" t="s">
        <v>73</v>
      </c>
      <c r="O659" s="1">
        <v>44419</v>
      </c>
      <c r="P659" s="1" t="str">
        <f>_xlfn.XLOOKUP(_xlfn.XLOOKUP($B659,Sheet6!$A:$A,Sheet6!$D:$D),Sheet7!$A:$A,Sheet7!B:B)</f>
        <v>Charita</v>
      </c>
      <c r="Q659" s="1" t="str">
        <f>_xlfn.XLOOKUP(_xlfn.XLOOKUP($B659,Sheet6!$A:$A,Sheet6!$D:$D),Sheet7!$A:$A,Sheet7!C:C)</f>
        <v>Philippet</v>
      </c>
      <c r="R659" s="1" t="str">
        <f>_xlfn.XLOOKUP(_xlfn.XLOOKUP($B659,Sheet6!$A:$A,Sheet6!$D:$D),Sheet7!$A:$A,Sheet7!D:D)</f>
        <v>Sales II</v>
      </c>
      <c r="S659" t="s">
        <v>4512</v>
      </c>
      <c r="T659" t="s">
        <v>179</v>
      </c>
      <c r="U659" t="s">
        <v>3596</v>
      </c>
      <c r="V659" t="s">
        <v>65</v>
      </c>
      <c r="W659">
        <v>1996</v>
      </c>
      <c r="X659">
        <v>52302.74</v>
      </c>
    </row>
    <row r="660" spans="1:24" x14ac:dyDescent="0.3">
      <c r="A660">
        <v>659</v>
      </c>
      <c r="B660">
        <v>1000</v>
      </c>
      <c r="C660" t="s">
        <v>4513</v>
      </c>
      <c r="D660" t="s">
        <v>4514</v>
      </c>
      <c r="E660">
        <v>64</v>
      </c>
      <c r="F660" t="s">
        <v>80</v>
      </c>
      <c r="G660">
        <v>756</v>
      </c>
      <c r="H660" t="s">
        <v>4515</v>
      </c>
      <c r="I660" t="s">
        <v>4516</v>
      </c>
      <c r="J660" t="s">
        <v>2615</v>
      </c>
      <c r="K660">
        <v>7</v>
      </c>
      <c r="L660" t="s">
        <v>695</v>
      </c>
      <c r="M660" t="s">
        <v>4517</v>
      </c>
      <c r="N660" t="s">
        <v>207</v>
      </c>
      <c r="O660" s="1">
        <v>44685</v>
      </c>
      <c r="P660" s="1" t="str">
        <f>_xlfn.XLOOKUP(_xlfn.XLOOKUP($B660,Sheet6!$A:$A,Sheet6!$D:$D),Sheet7!$A:$A,Sheet7!B:B)</f>
        <v>Gaylor</v>
      </c>
      <c r="Q660" s="1" t="str">
        <f>_xlfn.XLOOKUP(_xlfn.XLOOKUP($B660,Sheet6!$A:$A,Sheet6!$D:$D),Sheet7!$A:$A,Sheet7!C:C)</f>
        <v>Leggate</v>
      </c>
      <c r="R660" s="1" t="str">
        <f>_xlfn.XLOOKUP(_xlfn.XLOOKUP($B660,Sheet6!$A:$A,Sheet6!$D:$D),Sheet7!$A:$A,Sheet7!D:D)</f>
        <v>Sales I</v>
      </c>
      <c r="S660" t="s">
        <v>4518</v>
      </c>
      <c r="T660" t="s">
        <v>4519</v>
      </c>
      <c r="U660" t="s">
        <v>4520</v>
      </c>
      <c r="V660" t="s">
        <v>181</v>
      </c>
      <c r="W660">
        <v>2012</v>
      </c>
      <c r="X660">
        <v>21590.94</v>
      </c>
    </row>
    <row r="661" spans="1:24" x14ac:dyDescent="0.3">
      <c r="A661">
        <v>660</v>
      </c>
      <c r="B661">
        <v>883</v>
      </c>
      <c r="C661" t="s">
        <v>4521</v>
      </c>
      <c r="D661" t="s">
        <v>4522</v>
      </c>
      <c r="E661">
        <v>21</v>
      </c>
      <c r="F661" t="s">
        <v>56</v>
      </c>
      <c r="G661">
        <v>651</v>
      </c>
      <c r="H661" t="s">
        <v>4523</v>
      </c>
      <c r="I661" t="s">
        <v>4524</v>
      </c>
      <c r="J661" t="s">
        <v>880</v>
      </c>
      <c r="K661">
        <v>62</v>
      </c>
      <c r="L661" t="s">
        <v>1263</v>
      </c>
      <c r="M661" t="s">
        <v>24</v>
      </c>
      <c r="N661" t="s">
        <v>25</v>
      </c>
      <c r="O661" s="1">
        <v>44637</v>
      </c>
      <c r="P661" s="1" t="str">
        <f>_xlfn.XLOOKUP(_xlfn.XLOOKUP($B661,Sheet6!$A:$A,Sheet6!$D:$D),Sheet7!$A:$A,Sheet7!B:B)</f>
        <v>Bernhard</v>
      </c>
      <c r="Q661" s="1" t="str">
        <f>_xlfn.XLOOKUP(_xlfn.XLOOKUP($B661,Sheet6!$A:$A,Sheet6!$D:$D),Sheet7!$A:$A,Sheet7!C:C)</f>
        <v>Orehead</v>
      </c>
      <c r="R661" s="1" t="str">
        <f>_xlfn.XLOOKUP(_xlfn.XLOOKUP($B661,Sheet6!$A:$A,Sheet6!$D:$D),Sheet7!$A:$A,Sheet7!D:D)</f>
        <v>Sales Vet</v>
      </c>
      <c r="S661" t="s">
        <v>4525</v>
      </c>
      <c r="T661" t="s">
        <v>209</v>
      </c>
      <c r="U661" t="s">
        <v>3774</v>
      </c>
      <c r="V661" t="s">
        <v>379</v>
      </c>
      <c r="W661">
        <v>2005</v>
      </c>
      <c r="X661">
        <v>44200.639999999999</v>
      </c>
    </row>
    <row r="662" spans="1:24" x14ac:dyDescent="0.3">
      <c r="A662">
        <v>661</v>
      </c>
      <c r="B662">
        <v>414</v>
      </c>
      <c r="C662" t="s">
        <v>4526</v>
      </c>
      <c r="D662" t="s">
        <v>4527</v>
      </c>
      <c r="E662">
        <v>59</v>
      </c>
      <c r="F662" t="s">
        <v>56</v>
      </c>
      <c r="G662">
        <v>848</v>
      </c>
      <c r="H662" t="s">
        <v>4528</v>
      </c>
      <c r="I662" t="s">
        <v>4529</v>
      </c>
      <c r="J662" t="s">
        <v>2622</v>
      </c>
      <c r="K662">
        <v>46255</v>
      </c>
      <c r="L662" t="s">
        <v>333</v>
      </c>
      <c r="M662" t="s">
        <v>1197</v>
      </c>
      <c r="N662" t="s">
        <v>38</v>
      </c>
      <c r="O662" s="1">
        <v>44458</v>
      </c>
      <c r="P662" s="1" t="str">
        <f>_xlfn.XLOOKUP(_xlfn.XLOOKUP($B662,Sheet6!$A:$A,Sheet6!$D:$D),Sheet7!$A:$A,Sheet7!B:B)</f>
        <v>Cassius</v>
      </c>
      <c r="Q662" s="1" t="str">
        <f>_xlfn.XLOOKUP(_xlfn.XLOOKUP($B662,Sheet6!$A:$A,Sheet6!$D:$D),Sheet7!$A:$A,Sheet7!C:C)</f>
        <v>Callicott</v>
      </c>
      <c r="R662" s="1" t="str">
        <f>_xlfn.XLOOKUP(_xlfn.XLOOKUP($B662,Sheet6!$A:$A,Sheet6!$D:$D),Sheet7!$A:$A,Sheet7!D:D)</f>
        <v>Sales I</v>
      </c>
      <c r="S662" t="s">
        <v>4530</v>
      </c>
      <c r="T662" t="s">
        <v>377</v>
      </c>
      <c r="U662" t="s">
        <v>1109</v>
      </c>
      <c r="V662" t="s">
        <v>548</v>
      </c>
      <c r="W662">
        <v>1964</v>
      </c>
      <c r="X662">
        <v>53849.64</v>
      </c>
    </row>
    <row r="663" spans="1:24" x14ac:dyDescent="0.3">
      <c r="A663">
        <v>662</v>
      </c>
      <c r="B663">
        <v>808</v>
      </c>
      <c r="C663" t="s">
        <v>4531</v>
      </c>
      <c r="D663" t="s">
        <v>4532</v>
      </c>
      <c r="E663">
        <v>63</v>
      </c>
      <c r="F663" t="s">
        <v>56</v>
      </c>
      <c r="G663">
        <v>766</v>
      </c>
      <c r="H663" t="s">
        <v>4533</v>
      </c>
      <c r="I663" t="s">
        <v>4534</v>
      </c>
      <c r="J663" t="s">
        <v>1329</v>
      </c>
      <c r="K663">
        <v>61180</v>
      </c>
      <c r="L663" t="s">
        <v>1115</v>
      </c>
      <c r="M663" t="s">
        <v>4535</v>
      </c>
      <c r="N663" t="s">
        <v>126</v>
      </c>
      <c r="O663" s="1">
        <v>44613</v>
      </c>
      <c r="P663" s="1" t="str">
        <f>_xlfn.XLOOKUP(_xlfn.XLOOKUP($B663,Sheet6!$A:$A,Sheet6!$D:$D),Sheet7!$A:$A,Sheet7!B:B)</f>
        <v>Wendell</v>
      </c>
      <c r="Q663" s="1" t="str">
        <f>_xlfn.XLOOKUP(_xlfn.XLOOKUP($B663,Sheet6!$A:$A,Sheet6!$D:$D),Sheet7!$A:$A,Sheet7!C:C)</f>
        <v>Sulter</v>
      </c>
      <c r="R663" s="1" t="str">
        <f>_xlfn.XLOOKUP(_xlfn.XLOOKUP($B663,Sheet6!$A:$A,Sheet6!$D:$D),Sheet7!$A:$A,Sheet7!D:D)</f>
        <v>Sales I</v>
      </c>
      <c r="S663" t="s">
        <v>4536</v>
      </c>
      <c r="T663" t="s">
        <v>209</v>
      </c>
      <c r="U663" t="s">
        <v>4400</v>
      </c>
      <c r="V663" t="s">
        <v>29</v>
      </c>
      <c r="W663">
        <v>2007</v>
      </c>
      <c r="X663">
        <v>47279.49</v>
      </c>
    </row>
    <row r="664" spans="1:24" x14ac:dyDescent="0.3">
      <c r="A664">
        <v>663</v>
      </c>
      <c r="B664">
        <v>332</v>
      </c>
      <c r="C664" t="s">
        <v>4537</v>
      </c>
      <c r="D664" t="s">
        <v>4538</v>
      </c>
      <c r="E664">
        <v>38</v>
      </c>
      <c r="F664" t="s">
        <v>426</v>
      </c>
      <c r="G664">
        <v>774</v>
      </c>
      <c r="H664" t="s">
        <v>4539</v>
      </c>
      <c r="I664" t="s">
        <v>4540</v>
      </c>
      <c r="J664" t="s">
        <v>143</v>
      </c>
      <c r="K664">
        <v>8672</v>
      </c>
      <c r="L664" t="s">
        <v>1107</v>
      </c>
      <c r="M664" t="s">
        <v>2252</v>
      </c>
      <c r="N664" t="s">
        <v>1687</v>
      </c>
      <c r="O664" s="1">
        <v>44433</v>
      </c>
      <c r="P664" s="1" t="str">
        <f>_xlfn.XLOOKUP(_xlfn.XLOOKUP($B664,Sheet6!$A:$A,Sheet6!$D:$D),Sheet7!$A:$A,Sheet7!B:B)</f>
        <v>Modesty</v>
      </c>
      <c r="Q664" s="1" t="str">
        <f>_xlfn.XLOOKUP(_xlfn.XLOOKUP($B664,Sheet6!$A:$A,Sheet6!$D:$D),Sheet7!$A:$A,Sheet7!C:C)</f>
        <v>Fruin</v>
      </c>
      <c r="R664" s="1" t="str">
        <f>_xlfn.XLOOKUP(_xlfn.XLOOKUP($B664,Sheet6!$A:$A,Sheet6!$D:$D),Sheet7!$A:$A,Sheet7!D:D)</f>
        <v>Sales I</v>
      </c>
      <c r="S664" t="s">
        <v>4541</v>
      </c>
      <c r="T664" t="s">
        <v>1079</v>
      </c>
      <c r="U664" t="s">
        <v>2326</v>
      </c>
      <c r="V664" t="s">
        <v>347</v>
      </c>
      <c r="W664">
        <v>2006</v>
      </c>
      <c r="X664">
        <v>9633.49</v>
      </c>
    </row>
    <row r="665" spans="1:24" x14ac:dyDescent="0.3">
      <c r="A665">
        <v>664</v>
      </c>
      <c r="B665">
        <v>784</v>
      </c>
      <c r="C665" t="s">
        <v>4542</v>
      </c>
      <c r="D665" t="s">
        <v>4543</v>
      </c>
      <c r="E665">
        <v>66</v>
      </c>
      <c r="F665" t="s">
        <v>32</v>
      </c>
      <c r="G665">
        <v>824</v>
      </c>
      <c r="H665" t="s">
        <v>4544</v>
      </c>
      <c r="I665" t="s">
        <v>4545</v>
      </c>
      <c r="J665" t="s">
        <v>4131</v>
      </c>
      <c r="K665">
        <v>2904</v>
      </c>
      <c r="L665" t="s">
        <v>1107</v>
      </c>
      <c r="M665" t="s">
        <v>237</v>
      </c>
      <c r="N665" t="s">
        <v>134</v>
      </c>
      <c r="O665" s="1">
        <v>44603</v>
      </c>
      <c r="P665" s="1" t="str">
        <f>_xlfn.XLOOKUP(_xlfn.XLOOKUP($B665,Sheet6!$A:$A,Sheet6!$D:$D),Sheet7!$A:$A,Sheet7!B:B)</f>
        <v>Alexa</v>
      </c>
      <c r="Q665" s="1" t="str">
        <f>_xlfn.XLOOKUP(_xlfn.XLOOKUP($B665,Sheet6!$A:$A,Sheet6!$D:$D),Sheet7!$A:$A,Sheet7!C:C)</f>
        <v>Argyle</v>
      </c>
      <c r="R665" s="1" t="str">
        <f>_xlfn.XLOOKUP(_xlfn.XLOOKUP($B665,Sheet6!$A:$A,Sheet6!$D:$D),Sheet7!$A:$A,Sheet7!D:D)</f>
        <v>Sales III</v>
      </c>
      <c r="S665" t="s">
        <v>4546</v>
      </c>
      <c r="T665" t="s">
        <v>157</v>
      </c>
      <c r="U665" t="s">
        <v>4547</v>
      </c>
      <c r="V665" t="s">
        <v>89</v>
      </c>
      <c r="W665">
        <v>2009</v>
      </c>
      <c r="X665">
        <v>25300.240000000002</v>
      </c>
    </row>
    <row r="666" spans="1:24" x14ac:dyDescent="0.3">
      <c r="A666">
        <v>665</v>
      </c>
      <c r="B666">
        <v>848</v>
      </c>
      <c r="C666" t="s">
        <v>4548</v>
      </c>
      <c r="D666" t="s">
        <v>4549</v>
      </c>
      <c r="E666">
        <v>42</v>
      </c>
      <c r="F666" t="s">
        <v>102</v>
      </c>
      <c r="G666">
        <v>759</v>
      </c>
      <c r="H666" t="s">
        <v>4550</v>
      </c>
      <c r="I666" t="s">
        <v>4551</v>
      </c>
      <c r="J666" t="s">
        <v>3430</v>
      </c>
      <c r="K666">
        <v>1622</v>
      </c>
      <c r="L666" t="s">
        <v>2024</v>
      </c>
      <c r="M666" t="s">
        <v>4552</v>
      </c>
      <c r="N666" t="s">
        <v>197</v>
      </c>
      <c r="O666" s="1">
        <v>44630</v>
      </c>
      <c r="P666" s="1" t="str">
        <f>_xlfn.XLOOKUP(_xlfn.XLOOKUP($B666,Sheet6!$A:$A,Sheet6!$D:$D),Sheet7!$A:$A,Sheet7!B:B)</f>
        <v>Charita</v>
      </c>
      <c r="Q666" s="1" t="str">
        <f>_xlfn.XLOOKUP(_xlfn.XLOOKUP($B666,Sheet6!$A:$A,Sheet6!$D:$D),Sheet7!$A:$A,Sheet7!C:C)</f>
        <v>Philippet</v>
      </c>
      <c r="R666" s="1" t="str">
        <f>_xlfn.XLOOKUP(_xlfn.XLOOKUP($B666,Sheet6!$A:$A,Sheet6!$D:$D),Sheet7!$A:$A,Sheet7!D:D)</f>
        <v>Sales II</v>
      </c>
      <c r="S666" t="s">
        <v>4553</v>
      </c>
      <c r="T666" t="s">
        <v>179</v>
      </c>
      <c r="U666" t="s">
        <v>4554</v>
      </c>
      <c r="V666" t="s">
        <v>53</v>
      </c>
      <c r="W666">
        <v>2006</v>
      </c>
      <c r="X666">
        <v>3755.24</v>
      </c>
    </row>
    <row r="667" spans="1:24" x14ac:dyDescent="0.3">
      <c r="A667">
        <v>666</v>
      </c>
      <c r="B667">
        <v>838</v>
      </c>
      <c r="C667" t="s">
        <v>4555</v>
      </c>
      <c r="D667" t="s">
        <v>4556</v>
      </c>
      <c r="E667">
        <v>56</v>
      </c>
      <c r="F667" t="s">
        <v>32</v>
      </c>
      <c r="G667">
        <v>635</v>
      </c>
      <c r="H667" t="s">
        <v>4557</v>
      </c>
      <c r="I667" t="s">
        <v>4558</v>
      </c>
      <c r="J667" t="s">
        <v>585</v>
      </c>
      <c r="K667">
        <v>85989</v>
      </c>
      <c r="L667" t="s">
        <v>4559</v>
      </c>
      <c r="M667" t="s">
        <v>24</v>
      </c>
      <c r="N667" t="s">
        <v>25</v>
      </c>
      <c r="O667" s="1">
        <v>44625</v>
      </c>
      <c r="P667" s="1" t="str">
        <f>_xlfn.XLOOKUP(_xlfn.XLOOKUP($B667,Sheet6!$A:$A,Sheet6!$D:$D),Sheet7!$A:$A,Sheet7!B:B)</f>
        <v>Isidora</v>
      </c>
      <c r="Q667" s="1" t="str">
        <f>_xlfn.XLOOKUP(_xlfn.XLOOKUP($B667,Sheet6!$A:$A,Sheet6!$D:$D),Sheet7!$A:$A,Sheet7!C:C)</f>
        <v>Horbart</v>
      </c>
      <c r="R667" s="1" t="str">
        <f>_xlfn.XLOOKUP(_xlfn.XLOOKUP($B667,Sheet6!$A:$A,Sheet6!$D:$D),Sheet7!$A:$A,Sheet7!D:D)</f>
        <v>Sales Vet</v>
      </c>
      <c r="S667" t="s">
        <v>4560</v>
      </c>
      <c r="T667" t="s">
        <v>1079</v>
      </c>
      <c r="U667" t="s">
        <v>4369</v>
      </c>
      <c r="V667" t="s">
        <v>591</v>
      </c>
      <c r="W667">
        <v>1997</v>
      </c>
      <c r="X667">
        <v>16728.95</v>
      </c>
    </row>
    <row r="668" spans="1:24" x14ac:dyDescent="0.3">
      <c r="A668">
        <v>667</v>
      </c>
      <c r="B668">
        <v>968</v>
      </c>
      <c r="C668" t="s">
        <v>4561</v>
      </c>
      <c r="D668" t="s">
        <v>4562</v>
      </c>
      <c r="E668">
        <v>49</v>
      </c>
      <c r="F668" t="s">
        <v>32</v>
      </c>
      <c r="G668">
        <v>751</v>
      </c>
      <c r="H668" t="s">
        <v>4563</v>
      </c>
      <c r="I668" t="s">
        <v>4564</v>
      </c>
      <c r="J668" t="s">
        <v>1531</v>
      </c>
      <c r="K668">
        <v>4704</v>
      </c>
      <c r="L668" t="s">
        <v>2793</v>
      </c>
      <c r="M668" t="s">
        <v>3223</v>
      </c>
      <c r="N668" t="s">
        <v>1310</v>
      </c>
      <c r="O668" s="1">
        <v>44670</v>
      </c>
      <c r="P668" s="1" t="str">
        <f>_xlfn.XLOOKUP(_xlfn.XLOOKUP($B668,Sheet6!$A:$A,Sheet6!$D:$D),Sheet7!$A:$A,Sheet7!B:B)</f>
        <v>Donnell</v>
      </c>
      <c r="Q668" s="1" t="str">
        <f>_xlfn.XLOOKUP(_xlfn.XLOOKUP($B668,Sheet6!$A:$A,Sheet6!$D:$D),Sheet7!$A:$A,Sheet7!C:C)</f>
        <v>Grzelewski</v>
      </c>
      <c r="R668" s="1" t="str">
        <f>_xlfn.XLOOKUP(_xlfn.XLOOKUP($B668,Sheet6!$A:$A,Sheet6!$D:$D),Sheet7!$A:$A,Sheet7!D:D)</f>
        <v>Sales Vet</v>
      </c>
      <c r="S668" t="s">
        <v>4565</v>
      </c>
      <c r="T668" t="s">
        <v>209</v>
      </c>
      <c r="U668" t="s">
        <v>1852</v>
      </c>
      <c r="V668" t="s">
        <v>230</v>
      </c>
      <c r="W668">
        <v>2002</v>
      </c>
      <c r="X668">
        <v>47305</v>
      </c>
    </row>
    <row r="669" spans="1:24" x14ac:dyDescent="0.3">
      <c r="A669">
        <v>668</v>
      </c>
      <c r="B669">
        <v>142</v>
      </c>
      <c r="C669" t="s">
        <v>4566</v>
      </c>
      <c r="D669" t="s">
        <v>4567</v>
      </c>
      <c r="E669">
        <v>51</v>
      </c>
      <c r="F669" t="s">
        <v>56</v>
      </c>
      <c r="G669">
        <v>675</v>
      </c>
      <c r="H669" t="s">
        <v>4568</v>
      </c>
      <c r="I669" t="s">
        <v>4569</v>
      </c>
      <c r="J669" t="s">
        <v>1642</v>
      </c>
      <c r="K669">
        <v>9156</v>
      </c>
      <c r="L669" t="s">
        <v>1135</v>
      </c>
      <c r="M669" t="s">
        <v>374</v>
      </c>
      <c r="N669" t="s">
        <v>375</v>
      </c>
      <c r="O669" s="1">
        <v>44363</v>
      </c>
      <c r="P669" s="1" t="str">
        <f>_xlfn.XLOOKUP(_xlfn.XLOOKUP($B669,Sheet6!$A:$A,Sheet6!$D:$D),Sheet7!$A:$A,Sheet7!B:B)</f>
        <v>Gaylor</v>
      </c>
      <c r="Q669" s="1" t="str">
        <f>_xlfn.XLOOKUP(_xlfn.XLOOKUP($B669,Sheet6!$A:$A,Sheet6!$D:$D),Sheet7!$A:$A,Sheet7!C:C)</f>
        <v>Leggate</v>
      </c>
      <c r="R669" s="1" t="str">
        <f>_xlfn.XLOOKUP(_xlfn.XLOOKUP($B669,Sheet6!$A:$A,Sheet6!$D:$D),Sheet7!$A:$A,Sheet7!D:D)</f>
        <v>Sales I</v>
      </c>
      <c r="S669" t="s">
        <v>4570</v>
      </c>
      <c r="T669" t="s">
        <v>168</v>
      </c>
      <c r="U669" t="s">
        <v>967</v>
      </c>
      <c r="V669" t="s">
        <v>548</v>
      </c>
      <c r="W669">
        <v>1998</v>
      </c>
      <c r="X669">
        <v>21622.03</v>
      </c>
    </row>
    <row r="670" spans="1:24" x14ac:dyDescent="0.3">
      <c r="A670">
        <v>669</v>
      </c>
      <c r="B670">
        <v>136</v>
      </c>
      <c r="C670" t="s">
        <v>4571</v>
      </c>
      <c r="D670" t="s">
        <v>4572</v>
      </c>
      <c r="E670">
        <v>28</v>
      </c>
      <c r="F670" t="s">
        <v>56</v>
      </c>
      <c r="G670">
        <v>756</v>
      </c>
      <c r="H670" t="s">
        <v>4573</v>
      </c>
      <c r="I670" t="s">
        <v>4574</v>
      </c>
      <c r="J670" t="s">
        <v>1043</v>
      </c>
      <c r="K670">
        <v>24632</v>
      </c>
      <c r="L670" t="s">
        <v>774</v>
      </c>
      <c r="M670" t="s">
        <v>1825</v>
      </c>
      <c r="N670" t="s">
        <v>38</v>
      </c>
      <c r="O670" s="1">
        <v>44361</v>
      </c>
      <c r="P670" s="1" t="str">
        <f>_xlfn.XLOOKUP(_xlfn.XLOOKUP($B670,Sheet6!$A:$A,Sheet6!$D:$D),Sheet7!$A:$A,Sheet7!B:B)</f>
        <v>Debora</v>
      </c>
      <c r="Q670" s="1" t="str">
        <f>_xlfn.XLOOKUP(_xlfn.XLOOKUP($B670,Sheet6!$A:$A,Sheet6!$D:$D),Sheet7!$A:$A,Sheet7!C:C)</f>
        <v>Moral</v>
      </c>
      <c r="R670" s="1" t="str">
        <f>_xlfn.XLOOKUP(_xlfn.XLOOKUP($B670,Sheet6!$A:$A,Sheet6!$D:$D),Sheet7!$A:$A,Sheet7!D:D)</f>
        <v>Sales III</v>
      </c>
      <c r="S670" t="s">
        <v>4575</v>
      </c>
      <c r="T670" t="s">
        <v>377</v>
      </c>
      <c r="U670" t="s">
        <v>3238</v>
      </c>
      <c r="V670" t="s">
        <v>190</v>
      </c>
      <c r="W670">
        <v>1992</v>
      </c>
      <c r="X670">
        <v>18101.259999999998</v>
      </c>
    </row>
    <row r="671" spans="1:24" x14ac:dyDescent="0.3">
      <c r="A671">
        <v>670</v>
      </c>
      <c r="B671">
        <v>407</v>
      </c>
      <c r="C671" t="s">
        <v>4576</v>
      </c>
      <c r="D671" t="s">
        <v>4577</v>
      </c>
      <c r="E671">
        <v>36</v>
      </c>
      <c r="F671" t="s">
        <v>32</v>
      </c>
      <c r="G671">
        <v>796</v>
      </c>
      <c r="H671" t="s">
        <v>4578</v>
      </c>
      <c r="I671" t="s">
        <v>4579</v>
      </c>
      <c r="J671" t="s">
        <v>4580</v>
      </c>
      <c r="K671">
        <v>98</v>
      </c>
      <c r="L671" t="s">
        <v>2160</v>
      </c>
      <c r="M671" t="s">
        <v>363</v>
      </c>
      <c r="N671" t="s">
        <v>364</v>
      </c>
      <c r="O671" s="1">
        <v>44457</v>
      </c>
      <c r="P671" s="1" t="str">
        <f>_xlfn.XLOOKUP(_xlfn.XLOOKUP($B671,Sheet6!$A:$A,Sheet6!$D:$D),Sheet7!$A:$A,Sheet7!B:B)</f>
        <v>Debora</v>
      </c>
      <c r="Q671" s="1" t="str">
        <f>_xlfn.XLOOKUP(_xlfn.XLOOKUP($B671,Sheet6!$A:$A,Sheet6!$D:$D),Sheet7!$A:$A,Sheet7!C:C)</f>
        <v>Moral</v>
      </c>
      <c r="R671" s="1" t="str">
        <f>_xlfn.XLOOKUP(_xlfn.XLOOKUP($B671,Sheet6!$A:$A,Sheet6!$D:$D),Sheet7!$A:$A,Sheet7!D:D)</f>
        <v>Sales III</v>
      </c>
      <c r="S671" t="s">
        <v>4581</v>
      </c>
      <c r="T671" t="s">
        <v>268</v>
      </c>
      <c r="U671" t="s">
        <v>1595</v>
      </c>
      <c r="V671" t="s">
        <v>230</v>
      </c>
      <c r="W671">
        <v>1999</v>
      </c>
      <c r="X671">
        <v>51108.03</v>
      </c>
    </row>
    <row r="672" spans="1:24" x14ac:dyDescent="0.3">
      <c r="A672">
        <v>671</v>
      </c>
      <c r="B672">
        <v>80</v>
      </c>
      <c r="C672" t="s">
        <v>4582</v>
      </c>
      <c r="D672" t="s">
        <v>4583</v>
      </c>
      <c r="E672">
        <v>23</v>
      </c>
      <c r="F672" t="s">
        <v>56</v>
      </c>
      <c r="G672">
        <v>850</v>
      </c>
      <c r="H672" t="s">
        <v>4584</v>
      </c>
      <c r="I672" t="s">
        <v>4585</v>
      </c>
      <c r="J672" t="s">
        <v>4586</v>
      </c>
      <c r="K672">
        <v>9</v>
      </c>
      <c r="L672" t="s">
        <v>4587</v>
      </c>
      <c r="M672" t="s">
        <v>96</v>
      </c>
      <c r="N672" t="s">
        <v>73</v>
      </c>
      <c r="O672" s="1">
        <v>44349</v>
      </c>
      <c r="P672" s="1" t="str">
        <f>_xlfn.XLOOKUP(_xlfn.XLOOKUP($B672,Sheet6!$A:$A,Sheet6!$D:$D),Sheet7!$A:$A,Sheet7!B:B)</f>
        <v>Jodee</v>
      </c>
      <c r="Q672" s="1" t="str">
        <f>_xlfn.XLOOKUP(_xlfn.XLOOKUP($B672,Sheet6!$A:$A,Sheet6!$D:$D),Sheet7!$A:$A,Sheet7!C:C)</f>
        <v>Klimov</v>
      </c>
      <c r="R672" s="1" t="str">
        <f>_xlfn.XLOOKUP(_xlfn.XLOOKUP($B672,Sheet6!$A:$A,Sheet6!$D:$D),Sheet7!$A:$A,Sheet7!D:D)</f>
        <v>Sales I</v>
      </c>
      <c r="S672" t="s">
        <v>4588</v>
      </c>
      <c r="T672" t="s">
        <v>209</v>
      </c>
      <c r="U672" t="s">
        <v>4589</v>
      </c>
      <c r="V672" t="s">
        <v>89</v>
      </c>
      <c r="W672">
        <v>1985</v>
      </c>
      <c r="X672">
        <v>5077.2299999999996</v>
      </c>
    </row>
    <row r="673" spans="1:24" x14ac:dyDescent="0.3">
      <c r="A673">
        <v>672</v>
      </c>
      <c r="B673">
        <v>300</v>
      </c>
      <c r="C673" t="s">
        <v>4590</v>
      </c>
      <c r="D673" t="s">
        <v>4591</v>
      </c>
      <c r="E673">
        <v>63</v>
      </c>
      <c r="F673" t="s">
        <v>32</v>
      </c>
      <c r="G673">
        <v>780</v>
      </c>
      <c r="H673" t="s">
        <v>4592</v>
      </c>
      <c r="I673" t="s">
        <v>4593</v>
      </c>
      <c r="J673" t="s">
        <v>154</v>
      </c>
      <c r="K673">
        <v>762</v>
      </c>
      <c r="L673" t="s">
        <v>25</v>
      </c>
      <c r="M673" t="s">
        <v>1431</v>
      </c>
      <c r="N673" t="s">
        <v>459</v>
      </c>
      <c r="O673" s="1">
        <v>44420</v>
      </c>
      <c r="P673" s="1" t="str">
        <f>_xlfn.XLOOKUP(_xlfn.XLOOKUP($B673,Sheet6!$A:$A,Sheet6!$D:$D),Sheet7!$A:$A,Sheet7!B:B)</f>
        <v>Gaylor</v>
      </c>
      <c r="Q673" s="1" t="str">
        <f>_xlfn.XLOOKUP(_xlfn.XLOOKUP($B673,Sheet6!$A:$A,Sheet6!$D:$D),Sheet7!$A:$A,Sheet7!C:C)</f>
        <v>Leggate</v>
      </c>
      <c r="R673" s="1" t="str">
        <f>_xlfn.XLOOKUP(_xlfn.XLOOKUP($B673,Sheet6!$A:$A,Sheet6!$D:$D),Sheet7!$A:$A,Sheet7!D:D)</f>
        <v>Sales I</v>
      </c>
      <c r="S673" t="s">
        <v>4594</v>
      </c>
      <c r="T673" t="s">
        <v>858</v>
      </c>
      <c r="U673" t="s">
        <v>1833</v>
      </c>
      <c r="V673" t="s">
        <v>647</v>
      </c>
      <c r="W673">
        <v>2001</v>
      </c>
      <c r="X673">
        <v>34227.5</v>
      </c>
    </row>
    <row r="674" spans="1:24" x14ac:dyDescent="0.3">
      <c r="A674">
        <v>673</v>
      </c>
      <c r="B674">
        <v>652</v>
      </c>
      <c r="C674" t="s">
        <v>4595</v>
      </c>
      <c r="D674" t="s">
        <v>4596</v>
      </c>
      <c r="E674">
        <v>21</v>
      </c>
      <c r="F674" t="s">
        <v>56</v>
      </c>
      <c r="G674">
        <v>841</v>
      </c>
      <c r="H674" t="s">
        <v>4597</v>
      </c>
      <c r="I674" t="s">
        <v>4598</v>
      </c>
      <c r="J674" t="s">
        <v>245</v>
      </c>
      <c r="K674">
        <v>7</v>
      </c>
      <c r="L674" t="s">
        <v>3017</v>
      </c>
      <c r="M674" t="s">
        <v>4599</v>
      </c>
      <c r="N674" t="s">
        <v>344</v>
      </c>
      <c r="O674" s="1">
        <v>44547</v>
      </c>
      <c r="P674" s="1" t="str">
        <f>_xlfn.XLOOKUP(_xlfn.XLOOKUP($B674,Sheet6!$A:$A,Sheet6!$D:$D),Sheet7!$A:$A,Sheet7!B:B)</f>
        <v>Georgeanna</v>
      </c>
      <c r="Q674" s="1" t="str">
        <f>_xlfn.XLOOKUP(_xlfn.XLOOKUP($B674,Sheet6!$A:$A,Sheet6!$D:$D),Sheet7!$A:$A,Sheet7!C:C)</f>
        <v>Selliman</v>
      </c>
      <c r="R674" s="1" t="str">
        <f>_xlfn.XLOOKUP(_xlfn.XLOOKUP($B674,Sheet6!$A:$A,Sheet6!$D:$D),Sheet7!$A:$A,Sheet7!D:D)</f>
        <v>Sales II</v>
      </c>
      <c r="S674" t="s">
        <v>4600</v>
      </c>
      <c r="T674" t="s">
        <v>325</v>
      </c>
      <c r="U674" t="s">
        <v>3941</v>
      </c>
      <c r="V674" t="s">
        <v>181</v>
      </c>
      <c r="W674">
        <v>2006</v>
      </c>
      <c r="X674">
        <v>18991.12</v>
      </c>
    </row>
    <row r="675" spans="1:24" x14ac:dyDescent="0.3">
      <c r="A675">
        <v>674</v>
      </c>
      <c r="B675">
        <v>999</v>
      </c>
      <c r="C675" t="s">
        <v>4601</v>
      </c>
      <c r="D675" t="s">
        <v>4602</v>
      </c>
      <c r="E675">
        <v>48</v>
      </c>
      <c r="F675" t="s">
        <v>32</v>
      </c>
      <c r="G675">
        <v>824</v>
      </c>
      <c r="H675" t="s">
        <v>4603</v>
      </c>
      <c r="I675" t="s">
        <v>4604</v>
      </c>
      <c r="J675" t="s">
        <v>1335</v>
      </c>
      <c r="K675">
        <v>91803</v>
      </c>
      <c r="L675" t="s">
        <v>1301</v>
      </c>
      <c r="M675" t="s">
        <v>4605</v>
      </c>
      <c r="N675" t="s">
        <v>73</v>
      </c>
      <c r="O675" s="1">
        <v>44684</v>
      </c>
      <c r="P675" s="1" t="str">
        <f>_xlfn.XLOOKUP(_xlfn.XLOOKUP($B675,Sheet6!$A:$A,Sheet6!$D:$D),Sheet7!$A:$A,Sheet7!B:B)</f>
        <v>Wendell</v>
      </c>
      <c r="Q675" s="1" t="str">
        <f>_xlfn.XLOOKUP(_xlfn.XLOOKUP($B675,Sheet6!$A:$A,Sheet6!$D:$D),Sheet7!$A:$A,Sheet7!C:C)</f>
        <v>Sulter</v>
      </c>
      <c r="R675" s="1" t="str">
        <f>_xlfn.XLOOKUP(_xlfn.XLOOKUP($B675,Sheet6!$A:$A,Sheet6!$D:$D),Sheet7!$A:$A,Sheet7!D:D)</f>
        <v>Sales I</v>
      </c>
      <c r="S675" t="s">
        <v>4606</v>
      </c>
      <c r="T675" t="s">
        <v>75</v>
      </c>
      <c r="U675" t="s">
        <v>580</v>
      </c>
      <c r="V675" t="s">
        <v>279</v>
      </c>
      <c r="W675">
        <v>1997</v>
      </c>
      <c r="X675">
        <v>53850.45</v>
      </c>
    </row>
    <row r="676" spans="1:24" x14ac:dyDescent="0.3">
      <c r="A676">
        <v>675</v>
      </c>
      <c r="B676">
        <v>498</v>
      </c>
      <c r="C676" t="s">
        <v>4607</v>
      </c>
      <c r="D676" t="s">
        <v>4608</v>
      </c>
      <c r="E676">
        <v>63</v>
      </c>
      <c r="F676" t="s">
        <v>56</v>
      </c>
      <c r="G676">
        <v>666</v>
      </c>
      <c r="H676" t="s">
        <v>4609</v>
      </c>
      <c r="I676" t="s">
        <v>4610</v>
      </c>
      <c r="J676" t="s">
        <v>1114</v>
      </c>
      <c r="K676">
        <v>16</v>
      </c>
      <c r="L676" t="s">
        <v>799</v>
      </c>
      <c r="M676" t="s">
        <v>385</v>
      </c>
      <c r="N676" t="s">
        <v>207</v>
      </c>
      <c r="O676" s="1">
        <v>44492</v>
      </c>
      <c r="P676" s="1" t="str">
        <f>_xlfn.XLOOKUP(_xlfn.XLOOKUP($B676,Sheet6!$A:$A,Sheet6!$D:$D),Sheet7!$A:$A,Sheet7!B:B)</f>
        <v>Myrta</v>
      </c>
      <c r="Q676" s="1" t="str">
        <f>_xlfn.XLOOKUP(_xlfn.XLOOKUP($B676,Sheet6!$A:$A,Sheet6!$D:$D),Sheet7!$A:$A,Sheet7!C:C)</f>
        <v>Nottram</v>
      </c>
      <c r="R676" s="1" t="str">
        <f>_xlfn.XLOOKUP(_xlfn.XLOOKUP($B676,Sheet6!$A:$A,Sheet6!$D:$D),Sheet7!$A:$A,Sheet7!D:D)</f>
        <v>Sales II</v>
      </c>
      <c r="S676" t="s">
        <v>4611</v>
      </c>
      <c r="T676" t="s">
        <v>912</v>
      </c>
      <c r="U676" t="s">
        <v>1210</v>
      </c>
      <c r="V676" t="s">
        <v>89</v>
      </c>
      <c r="W676">
        <v>1992</v>
      </c>
      <c r="X676">
        <v>5611.6</v>
      </c>
    </row>
    <row r="677" spans="1:24" x14ac:dyDescent="0.3">
      <c r="A677">
        <v>676</v>
      </c>
      <c r="B677">
        <v>493</v>
      </c>
      <c r="C677" t="s">
        <v>4612</v>
      </c>
      <c r="D677" t="s">
        <v>4613</v>
      </c>
      <c r="E677">
        <v>59</v>
      </c>
      <c r="F677" t="s">
        <v>56</v>
      </c>
      <c r="G677">
        <v>817</v>
      </c>
      <c r="H677" t="s">
        <v>4614</v>
      </c>
      <c r="I677" t="s">
        <v>4615</v>
      </c>
      <c r="J677" t="s">
        <v>372</v>
      </c>
      <c r="K677">
        <v>1</v>
      </c>
      <c r="L677" t="s">
        <v>578</v>
      </c>
      <c r="M677" t="s">
        <v>1431</v>
      </c>
      <c r="N677" t="s">
        <v>459</v>
      </c>
      <c r="O677" s="1">
        <v>44490</v>
      </c>
      <c r="P677" s="1" t="str">
        <f>_xlfn.XLOOKUP(_xlfn.XLOOKUP($B677,Sheet6!$A:$A,Sheet6!$D:$D),Sheet7!$A:$A,Sheet7!B:B)</f>
        <v>Ulysses</v>
      </c>
      <c r="Q677" s="1" t="str">
        <f>_xlfn.XLOOKUP(_xlfn.XLOOKUP($B677,Sheet6!$A:$A,Sheet6!$D:$D),Sheet7!$A:$A,Sheet7!C:C)</f>
        <v>Eustis</v>
      </c>
      <c r="R677" s="1" t="str">
        <f>_xlfn.XLOOKUP(_xlfn.XLOOKUP($B677,Sheet6!$A:$A,Sheet6!$D:$D),Sheet7!$A:$A,Sheet7!D:D)</f>
        <v>Sales III</v>
      </c>
      <c r="S677" t="s">
        <v>4616</v>
      </c>
      <c r="T677" t="s">
        <v>811</v>
      </c>
      <c r="U677" t="s">
        <v>812</v>
      </c>
      <c r="V677" t="s">
        <v>347</v>
      </c>
      <c r="W677">
        <v>1999</v>
      </c>
      <c r="X677">
        <v>40044.35</v>
      </c>
    </row>
    <row r="678" spans="1:24" x14ac:dyDescent="0.3">
      <c r="A678">
        <v>677</v>
      </c>
      <c r="B678">
        <v>371</v>
      </c>
      <c r="C678" t="s">
        <v>4617</v>
      </c>
      <c r="D678" t="s">
        <v>4618</v>
      </c>
      <c r="E678">
        <v>36</v>
      </c>
      <c r="F678" t="s">
        <v>32</v>
      </c>
      <c r="G678">
        <v>709</v>
      </c>
      <c r="H678" t="s">
        <v>4619</v>
      </c>
      <c r="I678" t="s">
        <v>4620</v>
      </c>
      <c r="J678" t="s">
        <v>154</v>
      </c>
      <c r="K678">
        <v>394</v>
      </c>
      <c r="L678" t="s">
        <v>1365</v>
      </c>
      <c r="M678" t="s">
        <v>1723</v>
      </c>
      <c r="N678" t="s">
        <v>1724</v>
      </c>
      <c r="O678" s="1">
        <v>44449</v>
      </c>
      <c r="P678" s="1" t="str">
        <f>_xlfn.XLOOKUP(_xlfn.XLOOKUP($B678,Sheet6!$A:$A,Sheet6!$D:$D),Sheet7!$A:$A,Sheet7!B:B)</f>
        <v>Aubine</v>
      </c>
      <c r="Q678" s="1" t="str">
        <f>_xlfn.XLOOKUP(_xlfn.XLOOKUP($B678,Sheet6!$A:$A,Sheet6!$D:$D),Sheet7!$A:$A,Sheet7!C:C)</f>
        <v>Agirre</v>
      </c>
      <c r="R678" s="1" t="str">
        <f>_xlfn.XLOOKUP(_xlfn.XLOOKUP($B678,Sheet6!$A:$A,Sheet6!$D:$D),Sheet7!$A:$A,Sheet7!D:D)</f>
        <v>Sales I</v>
      </c>
      <c r="S678" t="s">
        <v>4621</v>
      </c>
      <c r="T678" t="s">
        <v>40</v>
      </c>
      <c r="U678" t="s">
        <v>3603</v>
      </c>
      <c r="V678" t="s">
        <v>279</v>
      </c>
      <c r="W678">
        <v>1999</v>
      </c>
      <c r="X678">
        <v>35263.54</v>
      </c>
    </row>
    <row r="679" spans="1:24" x14ac:dyDescent="0.3">
      <c r="A679">
        <v>678</v>
      </c>
      <c r="B679">
        <v>714</v>
      </c>
      <c r="C679" t="s">
        <v>4622</v>
      </c>
      <c r="D679" t="s">
        <v>4623</v>
      </c>
      <c r="E679">
        <v>28</v>
      </c>
      <c r="F679" t="s">
        <v>56</v>
      </c>
      <c r="G679">
        <v>847</v>
      </c>
      <c r="H679" t="s">
        <v>4624</v>
      </c>
      <c r="I679" t="s">
        <v>4625</v>
      </c>
      <c r="J679" t="s">
        <v>747</v>
      </c>
      <c r="K679">
        <v>777</v>
      </c>
      <c r="L679" t="s">
        <v>4626</v>
      </c>
      <c r="M679" t="s">
        <v>553</v>
      </c>
      <c r="N679" t="s">
        <v>834</v>
      </c>
      <c r="O679" s="1">
        <v>44577</v>
      </c>
      <c r="P679" s="1" t="str">
        <f>_xlfn.XLOOKUP(_xlfn.XLOOKUP($B679,Sheet6!$A:$A,Sheet6!$D:$D),Sheet7!$A:$A,Sheet7!B:B)</f>
        <v>Kelci</v>
      </c>
      <c r="Q679" s="1" t="str">
        <f>_xlfn.XLOOKUP(_xlfn.XLOOKUP($B679,Sheet6!$A:$A,Sheet6!$D:$D),Sheet7!$A:$A,Sheet7!C:C)</f>
        <v>Goldspink</v>
      </c>
      <c r="R679" s="1" t="str">
        <f>_xlfn.XLOOKUP(_xlfn.XLOOKUP($B679,Sheet6!$A:$A,Sheet6!$D:$D),Sheet7!$A:$A,Sheet7!D:D)</f>
        <v>Sales I</v>
      </c>
      <c r="S679" t="s">
        <v>4627</v>
      </c>
      <c r="T679" t="s">
        <v>325</v>
      </c>
      <c r="U679" t="s">
        <v>4628</v>
      </c>
      <c r="V679" t="s">
        <v>388</v>
      </c>
      <c r="W679">
        <v>1996</v>
      </c>
      <c r="X679">
        <v>38299.050000000003</v>
      </c>
    </row>
    <row r="680" spans="1:24" x14ac:dyDescent="0.3">
      <c r="A680">
        <v>679</v>
      </c>
      <c r="B680">
        <v>413</v>
      </c>
      <c r="C680" t="s">
        <v>4629</v>
      </c>
      <c r="D680" t="s">
        <v>4630</v>
      </c>
      <c r="E680">
        <v>46</v>
      </c>
      <c r="F680" t="s">
        <v>32</v>
      </c>
      <c r="G680">
        <v>738</v>
      </c>
      <c r="H680" t="s">
        <v>4631</v>
      </c>
      <c r="I680" t="s">
        <v>4632</v>
      </c>
      <c r="J680" t="s">
        <v>1586</v>
      </c>
      <c r="K680">
        <v>0</v>
      </c>
      <c r="L680" t="s">
        <v>1937</v>
      </c>
      <c r="M680" t="s">
        <v>135</v>
      </c>
      <c r="N680" t="s">
        <v>136</v>
      </c>
      <c r="O680" s="1">
        <v>44458</v>
      </c>
      <c r="P680" s="1" t="str">
        <f>_xlfn.XLOOKUP(_xlfn.XLOOKUP($B680,Sheet6!$A:$A,Sheet6!$D:$D),Sheet7!$A:$A,Sheet7!B:B)</f>
        <v>Devora</v>
      </c>
      <c r="Q680" s="1" t="str">
        <f>_xlfn.XLOOKUP(_xlfn.XLOOKUP($B680,Sheet6!$A:$A,Sheet6!$D:$D),Sheet7!$A:$A,Sheet7!C:C)</f>
        <v>Herche</v>
      </c>
      <c r="R680" s="1" t="str">
        <f>_xlfn.XLOOKUP(_xlfn.XLOOKUP($B680,Sheet6!$A:$A,Sheet6!$D:$D),Sheet7!$A:$A,Sheet7!D:D)</f>
        <v>Sales I</v>
      </c>
      <c r="S680" t="s">
        <v>4633</v>
      </c>
      <c r="T680" t="s">
        <v>1151</v>
      </c>
      <c r="U680" t="s">
        <v>3486</v>
      </c>
      <c r="V680" t="s">
        <v>190</v>
      </c>
      <c r="W680">
        <v>2008</v>
      </c>
      <c r="X680">
        <v>51041.23</v>
      </c>
    </row>
    <row r="681" spans="1:24" x14ac:dyDescent="0.3">
      <c r="A681">
        <v>680</v>
      </c>
      <c r="B681">
        <v>234</v>
      </c>
      <c r="C681" t="s">
        <v>4634</v>
      </c>
      <c r="D681" t="s">
        <v>4635</v>
      </c>
      <c r="E681">
        <v>52</v>
      </c>
      <c r="F681" t="s">
        <v>56</v>
      </c>
      <c r="G681">
        <v>736</v>
      </c>
      <c r="H681" t="s">
        <v>4636</v>
      </c>
      <c r="I681" t="s">
        <v>4637</v>
      </c>
      <c r="J681" t="s">
        <v>4638</v>
      </c>
      <c r="K681">
        <v>66272</v>
      </c>
      <c r="L681" t="s">
        <v>4203</v>
      </c>
      <c r="M681" t="s">
        <v>495</v>
      </c>
      <c r="N681" t="s">
        <v>1310</v>
      </c>
      <c r="O681" s="1">
        <v>44400</v>
      </c>
      <c r="P681" s="1" t="str">
        <f>_xlfn.XLOOKUP(_xlfn.XLOOKUP($B681,Sheet6!$A:$A,Sheet6!$D:$D),Sheet7!$A:$A,Sheet7!B:B)</f>
        <v>Anitra</v>
      </c>
      <c r="Q681" s="1" t="str">
        <f>_xlfn.XLOOKUP(_xlfn.XLOOKUP($B681,Sheet6!$A:$A,Sheet6!$D:$D),Sheet7!$A:$A,Sheet7!C:C)</f>
        <v>Aldins</v>
      </c>
      <c r="R681" s="1" t="str">
        <f>_xlfn.XLOOKUP(_xlfn.XLOOKUP($B681,Sheet6!$A:$A,Sheet6!$D:$D),Sheet7!$A:$A,Sheet7!D:D)</f>
        <v>Sales I</v>
      </c>
      <c r="S681" t="s">
        <v>4639</v>
      </c>
      <c r="T681" t="s">
        <v>1199</v>
      </c>
      <c r="U681" t="s">
        <v>4640</v>
      </c>
      <c r="V681" t="s">
        <v>29</v>
      </c>
      <c r="W681">
        <v>2006</v>
      </c>
      <c r="X681">
        <v>38497.51</v>
      </c>
    </row>
    <row r="682" spans="1:24" x14ac:dyDescent="0.3">
      <c r="A682">
        <v>681</v>
      </c>
      <c r="B682">
        <v>114</v>
      </c>
      <c r="C682" t="s">
        <v>4641</v>
      </c>
      <c r="D682" t="s">
        <v>4642</v>
      </c>
      <c r="E682">
        <v>28</v>
      </c>
      <c r="F682" t="s">
        <v>56</v>
      </c>
      <c r="G682">
        <v>737</v>
      </c>
      <c r="H682" t="s">
        <v>4643</v>
      </c>
      <c r="I682" t="s">
        <v>4644</v>
      </c>
      <c r="J682" t="s">
        <v>1043</v>
      </c>
      <c r="K682">
        <v>2199</v>
      </c>
      <c r="L682" t="s">
        <v>1844</v>
      </c>
      <c r="M682" t="s">
        <v>363</v>
      </c>
      <c r="N682" t="s">
        <v>364</v>
      </c>
      <c r="O682" s="1">
        <v>44356</v>
      </c>
      <c r="P682" s="1" t="str">
        <f>_xlfn.XLOOKUP(_xlfn.XLOOKUP($B682,Sheet6!$A:$A,Sheet6!$D:$D),Sheet7!$A:$A,Sheet7!B:B)</f>
        <v>Ursola</v>
      </c>
      <c r="Q682" s="1" t="str">
        <f>_xlfn.XLOOKUP(_xlfn.XLOOKUP($B682,Sheet6!$A:$A,Sheet6!$D:$D),Sheet7!$A:$A,Sheet7!C:C)</f>
        <v>Groundwater</v>
      </c>
      <c r="R682" s="1" t="str">
        <f>_xlfn.XLOOKUP(_xlfn.XLOOKUP($B682,Sheet6!$A:$A,Sheet6!$D:$D),Sheet7!$A:$A,Sheet7!D:D)</f>
        <v>Sales II</v>
      </c>
      <c r="S682" t="s">
        <v>4645</v>
      </c>
      <c r="T682" t="s">
        <v>277</v>
      </c>
      <c r="U682">
        <v>525</v>
      </c>
      <c r="V682" t="s">
        <v>347</v>
      </c>
      <c r="W682">
        <v>2001</v>
      </c>
      <c r="X682">
        <v>49193.62</v>
      </c>
    </row>
    <row r="683" spans="1:24" x14ac:dyDescent="0.3">
      <c r="A683">
        <v>682</v>
      </c>
      <c r="B683">
        <v>622</v>
      </c>
      <c r="C683" t="s">
        <v>4646</v>
      </c>
      <c r="D683" t="s">
        <v>4647</v>
      </c>
      <c r="E683">
        <v>27</v>
      </c>
      <c r="F683" t="s">
        <v>32</v>
      </c>
      <c r="G683">
        <v>706</v>
      </c>
      <c r="H683" t="s">
        <v>4648</v>
      </c>
      <c r="I683" t="s">
        <v>4649</v>
      </c>
      <c r="J683" t="s">
        <v>747</v>
      </c>
      <c r="K683">
        <v>489</v>
      </c>
      <c r="L683" t="s">
        <v>3034</v>
      </c>
      <c r="M683" t="s">
        <v>439</v>
      </c>
      <c r="N683" t="s">
        <v>440</v>
      </c>
      <c r="O683" s="1">
        <v>44536</v>
      </c>
      <c r="P683" s="1" t="str">
        <f>_xlfn.XLOOKUP(_xlfn.XLOOKUP($B683,Sheet6!$A:$A,Sheet6!$D:$D),Sheet7!$A:$A,Sheet7!B:B)</f>
        <v>Aubine</v>
      </c>
      <c r="Q683" s="1" t="str">
        <f>_xlfn.XLOOKUP(_xlfn.XLOOKUP($B683,Sheet6!$A:$A,Sheet6!$D:$D),Sheet7!$A:$A,Sheet7!C:C)</f>
        <v>Agirre</v>
      </c>
      <c r="R683" s="1" t="str">
        <f>_xlfn.XLOOKUP(_xlfn.XLOOKUP($B683,Sheet6!$A:$A,Sheet6!$D:$D),Sheet7!$A:$A,Sheet7!D:D)</f>
        <v>Sales I</v>
      </c>
      <c r="S683" t="s">
        <v>4650</v>
      </c>
      <c r="T683" t="s">
        <v>621</v>
      </c>
      <c r="U683" t="s">
        <v>4651</v>
      </c>
      <c r="V683" t="s">
        <v>591</v>
      </c>
      <c r="W683">
        <v>1994</v>
      </c>
      <c r="X683">
        <v>46932.05</v>
      </c>
    </row>
    <row r="684" spans="1:24" x14ac:dyDescent="0.3">
      <c r="A684">
        <v>683</v>
      </c>
      <c r="B684">
        <v>522</v>
      </c>
      <c r="C684" t="s">
        <v>4652</v>
      </c>
      <c r="D684" t="s">
        <v>4653</v>
      </c>
      <c r="E684">
        <v>28</v>
      </c>
      <c r="F684" t="s">
        <v>56</v>
      </c>
      <c r="G684">
        <v>817</v>
      </c>
      <c r="H684" t="s">
        <v>4654</v>
      </c>
      <c r="I684" t="s">
        <v>4655</v>
      </c>
      <c r="J684" t="s">
        <v>476</v>
      </c>
      <c r="K684">
        <v>68974</v>
      </c>
      <c r="L684" t="s">
        <v>4027</v>
      </c>
      <c r="M684" t="s">
        <v>694</v>
      </c>
      <c r="N684" t="s">
        <v>695</v>
      </c>
      <c r="O684" s="1">
        <v>44501</v>
      </c>
      <c r="P684" s="1" t="str">
        <f>_xlfn.XLOOKUP(_xlfn.XLOOKUP($B684,Sheet6!$A:$A,Sheet6!$D:$D),Sheet7!$A:$A,Sheet7!B:B)</f>
        <v>Myrta</v>
      </c>
      <c r="Q684" s="1" t="str">
        <f>_xlfn.XLOOKUP(_xlfn.XLOOKUP($B684,Sheet6!$A:$A,Sheet6!$D:$D),Sheet7!$A:$A,Sheet7!C:C)</f>
        <v>Nottram</v>
      </c>
      <c r="R684" s="1" t="str">
        <f>_xlfn.XLOOKUP(_xlfn.XLOOKUP($B684,Sheet6!$A:$A,Sheet6!$D:$D),Sheet7!$A:$A,Sheet7!D:D)</f>
        <v>Sales II</v>
      </c>
      <c r="S684" t="s">
        <v>4656</v>
      </c>
      <c r="T684" t="s">
        <v>325</v>
      </c>
      <c r="U684" t="s">
        <v>4657</v>
      </c>
      <c r="V684" t="s">
        <v>388</v>
      </c>
      <c r="W684">
        <v>2005</v>
      </c>
      <c r="X684">
        <v>28241.97</v>
      </c>
    </row>
    <row r="685" spans="1:24" x14ac:dyDescent="0.3">
      <c r="A685">
        <v>684</v>
      </c>
      <c r="B685">
        <v>317</v>
      </c>
      <c r="C685" t="s">
        <v>4658</v>
      </c>
      <c r="D685" t="s">
        <v>4659</v>
      </c>
      <c r="E685">
        <v>50</v>
      </c>
      <c r="F685" t="s">
        <v>56</v>
      </c>
      <c r="G685">
        <v>761</v>
      </c>
      <c r="H685" t="s">
        <v>4660</v>
      </c>
      <c r="I685" t="s">
        <v>4661</v>
      </c>
      <c r="J685" t="s">
        <v>2547</v>
      </c>
      <c r="K685">
        <v>93</v>
      </c>
      <c r="L685" t="s">
        <v>4662</v>
      </c>
      <c r="M685" t="s">
        <v>3111</v>
      </c>
      <c r="N685" t="s">
        <v>73</v>
      </c>
      <c r="O685" s="1">
        <v>44427</v>
      </c>
      <c r="P685" s="1" t="str">
        <f>_xlfn.XLOOKUP(_xlfn.XLOOKUP($B685,Sheet6!$A:$A,Sheet6!$D:$D),Sheet7!$A:$A,Sheet7!B:B)</f>
        <v>Myrta</v>
      </c>
      <c r="Q685" s="1" t="str">
        <f>_xlfn.XLOOKUP(_xlfn.XLOOKUP($B685,Sheet6!$A:$A,Sheet6!$D:$D),Sheet7!$A:$A,Sheet7!C:C)</f>
        <v>Nottram</v>
      </c>
      <c r="R685" s="1" t="str">
        <f>_xlfn.XLOOKUP(_xlfn.XLOOKUP($B685,Sheet6!$A:$A,Sheet6!$D:$D),Sheet7!$A:$A,Sheet7!D:D)</f>
        <v>Sales II</v>
      </c>
      <c r="S685" t="s">
        <v>4663</v>
      </c>
      <c r="T685" t="s">
        <v>377</v>
      </c>
      <c r="U685" t="s">
        <v>2419</v>
      </c>
      <c r="V685" t="s">
        <v>347</v>
      </c>
      <c r="W685">
        <v>1988</v>
      </c>
      <c r="X685">
        <v>37485.5</v>
      </c>
    </row>
    <row r="686" spans="1:24" x14ac:dyDescent="0.3">
      <c r="A686">
        <v>685</v>
      </c>
      <c r="B686">
        <v>869</v>
      </c>
      <c r="C686" t="s">
        <v>4664</v>
      </c>
      <c r="D686" t="s">
        <v>4665</v>
      </c>
      <c r="E686">
        <v>61</v>
      </c>
      <c r="F686" t="s">
        <v>56</v>
      </c>
      <c r="G686">
        <v>667</v>
      </c>
      <c r="H686" t="s">
        <v>4666</v>
      </c>
      <c r="I686" t="s">
        <v>4667</v>
      </c>
      <c r="J686" t="s">
        <v>70</v>
      </c>
      <c r="K686">
        <v>38858</v>
      </c>
      <c r="L686" t="s">
        <v>490</v>
      </c>
      <c r="M686" t="s">
        <v>96</v>
      </c>
      <c r="N686" t="s">
        <v>73</v>
      </c>
      <c r="O686" s="1">
        <v>44635</v>
      </c>
      <c r="P686" s="1" t="str">
        <f>_xlfn.XLOOKUP(_xlfn.XLOOKUP($B686,Sheet6!$A:$A,Sheet6!$D:$D),Sheet7!$A:$A,Sheet7!B:B)</f>
        <v>Debora</v>
      </c>
      <c r="Q686" s="1" t="str">
        <f>_xlfn.XLOOKUP(_xlfn.XLOOKUP($B686,Sheet6!$A:$A,Sheet6!$D:$D),Sheet7!$A:$A,Sheet7!C:C)</f>
        <v>Moral</v>
      </c>
      <c r="R686" s="1" t="str">
        <f>_xlfn.XLOOKUP(_xlfn.XLOOKUP($B686,Sheet6!$A:$A,Sheet6!$D:$D),Sheet7!$A:$A,Sheet7!D:D)</f>
        <v>Sales III</v>
      </c>
      <c r="S686" t="s">
        <v>4668</v>
      </c>
      <c r="T686" t="s">
        <v>268</v>
      </c>
      <c r="U686" t="s">
        <v>269</v>
      </c>
      <c r="V686" t="s">
        <v>327</v>
      </c>
      <c r="W686">
        <v>2002</v>
      </c>
      <c r="X686">
        <v>17112.310000000001</v>
      </c>
    </row>
    <row r="687" spans="1:24" x14ac:dyDescent="0.3">
      <c r="A687">
        <v>686</v>
      </c>
      <c r="B687">
        <v>733</v>
      </c>
      <c r="C687" t="s">
        <v>4669</v>
      </c>
      <c r="D687" t="s">
        <v>4670</v>
      </c>
      <c r="E687">
        <v>20</v>
      </c>
      <c r="F687" t="s">
        <v>32</v>
      </c>
      <c r="G687">
        <v>802</v>
      </c>
      <c r="H687" t="s">
        <v>4671</v>
      </c>
      <c r="I687" t="s">
        <v>4672</v>
      </c>
      <c r="J687" t="s">
        <v>1794</v>
      </c>
      <c r="K687">
        <v>1</v>
      </c>
      <c r="L687" t="s">
        <v>4673</v>
      </c>
      <c r="M687" t="s">
        <v>196</v>
      </c>
      <c r="N687" t="s">
        <v>197</v>
      </c>
      <c r="O687" s="1">
        <v>44584</v>
      </c>
      <c r="P687" s="1" t="str">
        <f>_xlfn.XLOOKUP(_xlfn.XLOOKUP($B687,Sheet6!$A:$A,Sheet6!$D:$D),Sheet7!$A:$A,Sheet7!B:B)</f>
        <v>Elwyn</v>
      </c>
      <c r="Q687" s="1" t="str">
        <f>_xlfn.XLOOKUP(_xlfn.XLOOKUP($B687,Sheet6!$A:$A,Sheet6!$D:$D),Sheet7!$A:$A,Sheet7!C:C)</f>
        <v>Minall</v>
      </c>
      <c r="R687" s="1" t="str">
        <f>_xlfn.XLOOKUP(_xlfn.XLOOKUP($B687,Sheet6!$A:$A,Sheet6!$D:$D),Sheet7!$A:$A,Sheet7!D:D)</f>
        <v>Sales Vet</v>
      </c>
      <c r="S687" t="s">
        <v>4674</v>
      </c>
      <c r="T687" t="s">
        <v>209</v>
      </c>
      <c r="U687" t="s">
        <v>210</v>
      </c>
      <c r="V687" t="s">
        <v>190</v>
      </c>
      <c r="W687">
        <v>2002</v>
      </c>
      <c r="X687">
        <v>16621.47</v>
      </c>
    </row>
    <row r="688" spans="1:24" x14ac:dyDescent="0.3">
      <c r="A688">
        <v>687</v>
      </c>
      <c r="B688">
        <v>554</v>
      </c>
      <c r="C688" t="s">
        <v>4675</v>
      </c>
      <c r="D688" t="s">
        <v>4676</v>
      </c>
      <c r="E688">
        <v>62</v>
      </c>
      <c r="F688" t="s">
        <v>56</v>
      </c>
      <c r="G688">
        <v>724</v>
      </c>
      <c r="H688" t="s">
        <v>4677</v>
      </c>
      <c r="I688" t="s">
        <v>4678</v>
      </c>
      <c r="J688" t="s">
        <v>372</v>
      </c>
      <c r="K688">
        <v>415</v>
      </c>
      <c r="L688" t="s">
        <v>693</v>
      </c>
      <c r="M688" t="s">
        <v>4679</v>
      </c>
      <c r="N688" t="s">
        <v>207</v>
      </c>
      <c r="O688" s="1">
        <v>44511</v>
      </c>
      <c r="P688" s="1" t="str">
        <f>_xlfn.XLOOKUP(_xlfn.XLOOKUP($B688,Sheet6!$A:$A,Sheet6!$D:$D),Sheet7!$A:$A,Sheet7!B:B)</f>
        <v>Munroe</v>
      </c>
      <c r="Q688" s="1" t="str">
        <f>_xlfn.XLOOKUP(_xlfn.XLOOKUP($B688,Sheet6!$A:$A,Sheet6!$D:$D),Sheet7!$A:$A,Sheet7!C:C)</f>
        <v>Reide</v>
      </c>
      <c r="R688" s="1" t="str">
        <f>_xlfn.XLOOKUP(_xlfn.XLOOKUP($B688,Sheet6!$A:$A,Sheet6!$D:$D),Sheet7!$A:$A,Sheet7!D:D)</f>
        <v>Sales III</v>
      </c>
      <c r="S688" t="s">
        <v>4680</v>
      </c>
      <c r="T688" t="s">
        <v>858</v>
      </c>
      <c r="U688" t="s">
        <v>1566</v>
      </c>
      <c r="V688" t="s">
        <v>181</v>
      </c>
      <c r="W688">
        <v>2012</v>
      </c>
      <c r="X688">
        <v>43145.95</v>
      </c>
    </row>
    <row r="689" spans="1:24" x14ac:dyDescent="0.3">
      <c r="A689">
        <v>688</v>
      </c>
      <c r="B689">
        <v>358</v>
      </c>
      <c r="C689" t="s">
        <v>4681</v>
      </c>
      <c r="D689" t="s">
        <v>4682</v>
      </c>
      <c r="E689">
        <v>40</v>
      </c>
      <c r="F689" t="s">
        <v>32</v>
      </c>
      <c r="G689">
        <v>754</v>
      </c>
      <c r="H689" t="s">
        <v>4683</v>
      </c>
      <c r="I689" t="s">
        <v>4684</v>
      </c>
      <c r="J689" t="s">
        <v>1114</v>
      </c>
      <c r="K689">
        <v>4540</v>
      </c>
      <c r="L689" t="s">
        <v>1677</v>
      </c>
      <c r="M689" t="s">
        <v>856</v>
      </c>
      <c r="N689" t="s">
        <v>73</v>
      </c>
      <c r="O689" s="1">
        <v>44444</v>
      </c>
      <c r="P689" s="1" t="str">
        <f>_xlfn.XLOOKUP(_xlfn.XLOOKUP($B689,Sheet6!$A:$A,Sheet6!$D:$D),Sheet7!$A:$A,Sheet7!B:B)</f>
        <v>Georgeanna</v>
      </c>
      <c r="Q689" s="1" t="str">
        <f>_xlfn.XLOOKUP(_xlfn.XLOOKUP($B689,Sheet6!$A:$A,Sheet6!$D:$D),Sheet7!$A:$A,Sheet7!C:C)</f>
        <v>Selliman</v>
      </c>
      <c r="R689" s="1" t="str">
        <f>_xlfn.XLOOKUP(_xlfn.XLOOKUP($B689,Sheet6!$A:$A,Sheet6!$D:$D),Sheet7!$A:$A,Sheet7!D:D)</f>
        <v>Sales II</v>
      </c>
      <c r="S689" t="s">
        <v>4685</v>
      </c>
      <c r="T689" t="s">
        <v>64</v>
      </c>
      <c r="U689" t="s">
        <v>4686</v>
      </c>
      <c r="V689" t="s">
        <v>647</v>
      </c>
      <c r="W689">
        <v>2000</v>
      </c>
      <c r="X689">
        <v>37989.730000000003</v>
      </c>
    </row>
    <row r="690" spans="1:24" x14ac:dyDescent="0.3">
      <c r="A690">
        <v>689</v>
      </c>
      <c r="B690">
        <v>92</v>
      </c>
      <c r="C690" t="s">
        <v>4687</v>
      </c>
      <c r="D690" t="s">
        <v>4688</v>
      </c>
      <c r="E690">
        <v>63</v>
      </c>
      <c r="F690" t="s">
        <v>56</v>
      </c>
      <c r="G690">
        <v>770</v>
      </c>
      <c r="H690" t="s">
        <v>4689</v>
      </c>
      <c r="I690" t="s">
        <v>4690</v>
      </c>
      <c r="J690" t="s">
        <v>4580</v>
      </c>
      <c r="K690">
        <v>808</v>
      </c>
      <c r="L690" t="s">
        <v>1701</v>
      </c>
      <c r="M690" t="s">
        <v>247</v>
      </c>
      <c r="N690" t="s">
        <v>207</v>
      </c>
      <c r="O690" s="1">
        <v>44351</v>
      </c>
      <c r="P690" s="1" t="str">
        <f>_xlfn.XLOOKUP(_xlfn.XLOOKUP($B690,Sheet6!$A:$A,Sheet6!$D:$D),Sheet7!$A:$A,Sheet7!B:B)</f>
        <v>Devora</v>
      </c>
      <c r="Q690" s="1" t="str">
        <f>_xlfn.XLOOKUP(_xlfn.XLOOKUP($B690,Sheet6!$A:$A,Sheet6!$D:$D),Sheet7!$A:$A,Sheet7!C:C)</f>
        <v>Herche</v>
      </c>
      <c r="R690" s="1" t="str">
        <f>_xlfn.XLOOKUP(_xlfn.XLOOKUP($B690,Sheet6!$A:$A,Sheet6!$D:$D),Sheet7!$A:$A,Sheet7!D:D)</f>
        <v>Sales I</v>
      </c>
      <c r="S690" t="s">
        <v>4691</v>
      </c>
      <c r="T690" t="s">
        <v>1079</v>
      </c>
      <c r="U690" t="s">
        <v>4692</v>
      </c>
      <c r="V690" t="s">
        <v>548</v>
      </c>
      <c r="W690">
        <v>2000</v>
      </c>
      <c r="X690">
        <v>18826.48</v>
      </c>
    </row>
    <row r="691" spans="1:24" x14ac:dyDescent="0.3">
      <c r="A691">
        <v>690</v>
      </c>
      <c r="B691">
        <v>297</v>
      </c>
      <c r="C691" t="s">
        <v>4693</v>
      </c>
      <c r="D691" t="s">
        <v>4694</v>
      </c>
      <c r="E691">
        <v>38</v>
      </c>
      <c r="F691" t="s">
        <v>56</v>
      </c>
      <c r="G691">
        <v>804</v>
      </c>
      <c r="H691" t="s">
        <v>4695</v>
      </c>
      <c r="I691" t="s">
        <v>4696</v>
      </c>
      <c r="J691" t="s">
        <v>143</v>
      </c>
      <c r="K691">
        <v>0</v>
      </c>
      <c r="L691" t="s">
        <v>2946</v>
      </c>
      <c r="M691" t="s">
        <v>61</v>
      </c>
      <c r="N691" t="s">
        <v>62</v>
      </c>
      <c r="O691" s="1">
        <v>44419</v>
      </c>
      <c r="P691" s="1" t="str">
        <f>_xlfn.XLOOKUP(_xlfn.XLOOKUP($B691,Sheet6!$A:$A,Sheet6!$D:$D),Sheet7!$A:$A,Sheet7!B:B)</f>
        <v>Wendell</v>
      </c>
      <c r="Q691" s="1" t="str">
        <f>_xlfn.XLOOKUP(_xlfn.XLOOKUP($B691,Sheet6!$A:$A,Sheet6!$D:$D),Sheet7!$A:$A,Sheet7!C:C)</f>
        <v>Sulter</v>
      </c>
      <c r="R691" s="1" t="str">
        <f>_xlfn.XLOOKUP(_xlfn.XLOOKUP($B691,Sheet6!$A:$A,Sheet6!$D:$D),Sheet7!$A:$A,Sheet7!D:D)</f>
        <v>Sales I</v>
      </c>
      <c r="S691" t="s">
        <v>4697</v>
      </c>
      <c r="T691" t="s">
        <v>260</v>
      </c>
      <c r="U691" t="s">
        <v>4698</v>
      </c>
      <c r="V691" t="s">
        <v>591</v>
      </c>
      <c r="W691">
        <v>2008</v>
      </c>
      <c r="X691">
        <v>42971.96</v>
      </c>
    </row>
    <row r="692" spans="1:24" x14ac:dyDescent="0.3">
      <c r="A692">
        <v>691</v>
      </c>
      <c r="B692">
        <v>975</v>
      </c>
      <c r="C692" t="s">
        <v>67</v>
      </c>
      <c r="D692" t="s">
        <v>4699</v>
      </c>
      <c r="E692">
        <v>48</v>
      </c>
      <c r="F692" t="s">
        <v>56</v>
      </c>
      <c r="G692">
        <v>689</v>
      </c>
      <c r="H692" t="s">
        <v>4700</v>
      </c>
      <c r="I692" t="s">
        <v>4701</v>
      </c>
      <c r="J692" t="s">
        <v>2675</v>
      </c>
      <c r="K692">
        <v>128</v>
      </c>
      <c r="L692" t="s">
        <v>1911</v>
      </c>
      <c r="M692" t="s">
        <v>4702</v>
      </c>
      <c r="N692" t="s">
        <v>344</v>
      </c>
      <c r="O692" s="1">
        <v>44673</v>
      </c>
      <c r="P692" s="1" t="str">
        <f>_xlfn.XLOOKUP(_xlfn.XLOOKUP($B692,Sheet6!$A:$A,Sheet6!$D:$D),Sheet7!$A:$A,Sheet7!B:B)</f>
        <v>Kelci</v>
      </c>
      <c r="Q692" s="1" t="str">
        <f>_xlfn.XLOOKUP(_xlfn.XLOOKUP($B692,Sheet6!$A:$A,Sheet6!$D:$D),Sheet7!$A:$A,Sheet7!C:C)</f>
        <v>Goldspink</v>
      </c>
      <c r="R692" s="1" t="str">
        <f>_xlfn.XLOOKUP(_xlfn.XLOOKUP($B692,Sheet6!$A:$A,Sheet6!$D:$D),Sheet7!$A:$A,Sheet7!D:D)</f>
        <v>Sales I</v>
      </c>
      <c r="S692" t="s">
        <v>4703</v>
      </c>
      <c r="T692" t="s">
        <v>148</v>
      </c>
      <c r="U692" t="s">
        <v>3713</v>
      </c>
      <c r="V692" t="s">
        <v>77</v>
      </c>
      <c r="W692">
        <v>1998</v>
      </c>
      <c r="X692">
        <v>12514.47</v>
      </c>
    </row>
    <row r="693" spans="1:24" x14ac:dyDescent="0.3">
      <c r="A693">
        <v>692</v>
      </c>
      <c r="B693">
        <v>769</v>
      </c>
      <c r="C693" t="s">
        <v>4704</v>
      </c>
      <c r="D693" t="s">
        <v>4705</v>
      </c>
      <c r="E693">
        <v>54</v>
      </c>
      <c r="F693" t="s">
        <v>56</v>
      </c>
      <c r="G693">
        <v>788</v>
      </c>
      <c r="H693" t="s">
        <v>4706</v>
      </c>
      <c r="I693" t="s">
        <v>4707</v>
      </c>
      <c r="J693" t="s">
        <v>225</v>
      </c>
      <c r="K693">
        <v>4392</v>
      </c>
      <c r="L693" t="s">
        <v>3401</v>
      </c>
      <c r="M693" t="s">
        <v>495</v>
      </c>
      <c r="N693" t="s">
        <v>496</v>
      </c>
      <c r="O693" s="1">
        <v>44597</v>
      </c>
      <c r="P693" s="1" t="str">
        <f>_xlfn.XLOOKUP(_xlfn.XLOOKUP($B693,Sheet6!$A:$A,Sheet6!$D:$D),Sheet7!$A:$A,Sheet7!B:B)</f>
        <v>Alexa</v>
      </c>
      <c r="Q693" s="1" t="str">
        <f>_xlfn.XLOOKUP(_xlfn.XLOOKUP($B693,Sheet6!$A:$A,Sheet6!$D:$D),Sheet7!$A:$A,Sheet7!C:C)</f>
        <v>Argyle</v>
      </c>
      <c r="R693" s="1" t="str">
        <f>_xlfn.XLOOKUP(_xlfn.XLOOKUP($B693,Sheet6!$A:$A,Sheet6!$D:$D),Sheet7!$A:$A,Sheet7!D:D)</f>
        <v>Sales III</v>
      </c>
      <c r="S693" t="s">
        <v>4708</v>
      </c>
      <c r="T693" t="s">
        <v>325</v>
      </c>
      <c r="U693" t="s">
        <v>1581</v>
      </c>
      <c r="V693" t="s">
        <v>128</v>
      </c>
      <c r="W693">
        <v>2001</v>
      </c>
      <c r="X693">
        <v>22101.02</v>
      </c>
    </row>
    <row r="694" spans="1:24" x14ac:dyDescent="0.3">
      <c r="A694">
        <v>693</v>
      </c>
      <c r="B694">
        <v>502</v>
      </c>
      <c r="C694" t="s">
        <v>4709</v>
      </c>
      <c r="D694" t="s">
        <v>4710</v>
      </c>
      <c r="E694">
        <v>38</v>
      </c>
      <c r="F694" t="s">
        <v>56</v>
      </c>
      <c r="G694">
        <v>658</v>
      </c>
      <c r="H694" t="s">
        <v>4711</v>
      </c>
      <c r="I694" t="s">
        <v>4712</v>
      </c>
      <c r="J694" t="s">
        <v>225</v>
      </c>
      <c r="K694">
        <v>434</v>
      </c>
      <c r="L694" t="s">
        <v>730</v>
      </c>
      <c r="M694" t="s">
        <v>569</v>
      </c>
      <c r="N694" t="s">
        <v>570</v>
      </c>
      <c r="O694" s="1">
        <v>44494</v>
      </c>
      <c r="P694" s="1" t="str">
        <f>_xlfn.XLOOKUP(_xlfn.XLOOKUP($B694,Sheet6!$A:$A,Sheet6!$D:$D),Sheet7!$A:$A,Sheet7!B:B)</f>
        <v>Deane</v>
      </c>
      <c r="Q694" s="1" t="str">
        <f>_xlfn.XLOOKUP(_xlfn.XLOOKUP($B694,Sheet6!$A:$A,Sheet6!$D:$D),Sheet7!$A:$A,Sheet7!C:C)</f>
        <v>Guppey</v>
      </c>
      <c r="R694" s="1" t="str">
        <f>_xlfn.XLOOKUP(_xlfn.XLOOKUP($B694,Sheet6!$A:$A,Sheet6!$D:$D),Sheet7!$A:$A,Sheet7!D:D)</f>
        <v>Sales I</v>
      </c>
      <c r="S694" t="s">
        <v>4713</v>
      </c>
      <c r="T694" t="s">
        <v>51</v>
      </c>
      <c r="U694" t="s">
        <v>52</v>
      </c>
      <c r="V694" t="s">
        <v>379</v>
      </c>
      <c r="W694">
        <v>1990</v>
      </c>
      <c r="X694">
        <v>32646.240000000002</v>
      </c>
    </row>
    <row r="695" spans="1:24" x14ac:dyDescent="0.3">
      <c r="A695">
        <v>694</v>
      </c>
      <c r="B695">
        <v>36</v>
      </c>
      <c r="C695" t="s">
        <v>4714</v>
      </c>
      <c r="D695" t="s">
        <v>4715</v>
      </c>
      <c r="E695">
        <v>60</v>
      </c>
      <c r="F695" t="s">
        <v>56</v>
      </c>
      <c r="G695">
        <v>643</v>
      </c>
      <c r="H695" t="s">
        <v>4716</v>
      </c>
      <c r="I695" t="s">
        <v>4717</v>
      </c>
      <c r="J695" t="s">
        <v>163</v>
      </c>
      <c r="K695">
        <v>9356</v>
      </c>
      <c r="L695" t="s">
        <v>4718</v>
      </c>
      <c r="M695" t="s">
        <v>61</v>
      </c>
      <c r="N695" t="s">
        <v>62</v>
      </c>
      <c r="O695" s="1">
        <v>44335</v>
      </c>
      <c r="P695" s="1" t="str">
        <f>_xlfn.XLOOKUP(_xlfn.XLOOKUP($B695,Sheet6!$A:$A,Sheet6!$D:$D),Sheet7!$A:$A,Sheet7!B:B)</f>
        <v>Carita</v>
      </c>
      <c r="Q695" s="1" t="str">
        <f>_xlfn.XLOOKUP(_xlfn.XLOOKUP($B695,Sheet6!$A:$A,Sheet6!$D:$D),Sheet7!$A:$A,Sheet7!C:C)</f>
        <v>Reay</v>
      </c>
      <c r="R695" s="1" t="str">
        <f>_xlfn.XLOOKUP(_xlfn.XLOOKUP($B695,Sheet6!$A:$A,Sheet6!$D:$D),Sheet7!$A:$A,Sheet7!D:D)</f>
        <v>Sales I</v>
      </c>
      <c r="S695" t="s">
        <v>4719</v>
      </c>
      <c r="T695" t="s">
        <v>260</v>
      </c>
      <c r="U695" t="s">
        <v>1715</v>
      </c>
      <c r="V695" t="s">
        <v>388</v>
      </c>
      <c r="W695">
        <v>2010</v>
      </c>
      <c r="X695">
        <v>39818</v>
      </c>
    </row>
    <row r="696" spans="1:24" x14ac:dyDescent="0.3">
      <c r="A696">
        <v>695</v>
      </c>
      <c r="B696">
        <v>877</v>
      </c>
      <c r="C696" t="s">
        <v>4720</v>
      </c>
      <c r="D696" t="s">
        <v>4721</v>
      </c>
      <c r="E696">
        <v>42</v>
      </c>
      <c r="F696" t="s">
        <v>501</v>
      </c>
      <c r="G696">
        <v>690</v>
      </c>
      <c r="H696" t="s">
        <v>4722</v>
      </c>
      <c r="I696" t="s">
        <v>4723</v>
      </c>
      <c r="J696" t="s">
        <v>872</v>
      </c>
      <c r="K696">
        <v>23</v>
      </c>
      <c r="L696" t="s">
        <v>1053</v>
      </c>
      <c r="M696" t="s">
        <v>792</v>
      </c>
      <c r="N696" t="s">
        <v>73</v>
      </c>
      <c r="O696" s="1">
        <v>44636</v>
      </c>
      <c r="P696" s="1" t="str">
        <f>_xlfn.XLOOKUP(_xlfn.XLOOKUP($B696,Sheet6!$A:$A,Sheet6!$D:$D),Sheet7!$A:$A,Sheet7!B:B)</f>
        <v>Deane</v>
      </c>
      <c r="Q696" s="1" t="str">
        <f>_xlfn.XLOOKUP(_xlfn.XLOOKUP($B696,Sheet6!$A:$A,Sheet6!$D:$D),Sheet7!$A:$A,Sheet7!C:C)</f>
        <v>Guppey</v>
      </c>
      <c r="R696" s="1" t="str">
        <f>_xlfn.XLOOKUP(_xlfn.XLOOKUP($B696,Sheet6!$A:$A,Sheet6!$D:$D),Sheet7!$A:$A,Sheet7!D:D)</f>
        <v>Sales I</v>
      </c>
      <c r="S696" t="s">
        <v>4724</v>
      </c>
      <c r="T696" t="s">
        <v>27</v>
      </c>
      <c r="U696" t="s">
        <v>88</v>
      </c>
      <c r="V696" t="s">
        <v>279</v>
      </c>
      <c r="W696">
        <v>2000</v>
      </c>
      <c r="X696">
        <v>9847.8799999999992</v>
      </c>
    </row>
    <row r="697" spans="1:24" x14ac:dyDescent="0.3">
      <c r="A697">
        <v>696</v>
      </c>
      <c r="B697">
        <v>96</v>
      </c>
      <c r="C697" t="s">
        <v>4725</v>
      </c>
      <c r="D697" t="s">
        <v>4726</v>
      </c>
      <c r="E697">
        <v>66</v>
      </c>
      <c r="F697" t="s">
        <v>32</v>
      </c>
      <c r="G697">
        <v>681</v>
      </c>
      <c r="H697" t="s">
        <v>4727</v>
      </c>
      <c r="I697" t="s">
        <v>4728</v>
      </c>
      <c r="J697" t="s">
        <v>872</v>
      </c>
      <c r="K697">
        <v>73344</v>
      </c>
      <c r="L697" t="s">
        <v>1365</v>
      </c>
      <c r="M697" t="s">
        <v>25</v>
      </c>
      <c r="N697" t="s">
        <v>187</v>
      </c>
      <c r="O697" s="1">
        <v>44351</v>
      </c>
      <c r="P697" s="1" t="str">
        <f>_xlfn.XLOOKUP(_xlfn.XLOOKUP($B697,Sheet6!$A:$A,Sheet6!$D:$D),Sheet7!$A:$A,Sheet7!B:B)</f>
        <v>Carita</v>
      </c>
      <c r="Q697" s="1" t="str">
        <f>_xlfn.XLOOKUP(_xlfn.XLOOKUP($B697,Sheet6!$A:$A,Sheet6!$D:$D),Sheet7!$A:$A,Sheet7!C:C)</f>
        <v>Reay</v>
      </c>
      <c r="R697" s="1" t="str">
        <f>_xlfn.XLOOKUP(_xlfn.XLOOKUP($B697,Sheet6!$A:$A,Sheet6!$D:$D),Sheet7!$A:$A,Sheet7!D:D)</f>
        <v>Sales I</v>
      </c>
      <c r="S697" t="s">
        <v>4729</v>
      </c>
      <c r="T697" t="s">
        <v>260</v>
      </c>
      <c r="U697" t="s">
        <v>4730</v>
      </c>
      <c r="V697" t="s">
        <v>591</v>
      </c>
      <c r="W697">
        <v>2009</v>
      </c>
      <c r="X697">
        <v>49656.12</v>
      </c>
    </row>
    <row r="698" spans="1:24" x14ac:dyDescent="0.3">
      <c r="A698">
        <v>697</v>
      </c>
      <c r="B698">
        <v>532</v>
      </c>
      <c r="C698" t="s">
        <v>4731</v>
      </c>
      <c r="D698" t="s">
        <v>4732</v>
      </c>
      <c r="E698">
        <v>48</v>
      </c>
      <c r="F698" t="s">
        <v>56</v>
      </c>
      <c r="G698">
        <v>842</v>
      </c>
      <c r="H698" t="s">
        <v>4733</v>
      </c>
      <c r="I698" t="s">
        <v>4734</v>
      </c>
      <c r="J698" t="s">
        <v>105</v>
      </c>
      <c r="K698">
        <v>864</v>
      </c>
      <c r="L698" t="s">
        <v>84</v>
      </c>
      <c r="M698" t="s">
        <v>4445</v>
      </c>
      <c r="N698" t="s">
        <v>38</v>
      </c>
      <c r="O698" s="1">
        <v>44503</v>
      </c>
      <c r="P698" s="1" t="str">
        <f>_xlfn.XLOOKUP(_xlfn.XLOOKUP($B698,Sheet6!$A:$A,Sheet6!$D:$D),Sheet7!$A:$A,Sheet7!B:B)</f>
        <v>Ursola</v>
      </c>
      <c r="Q698" s="1" t="str">
        <f>_xlfn.XLOOKUP(_xlfn.XLOOKUP($B698,Sheet6!$A:$A,Sheet6!$D:$D),Sheet7!$A:$A,Sheet7!C:C)</f>
        <v>Groundwater</v>
      </c>
      <c r="R698" s="1" t="str">
        <f>_xlfn.XLOOKUP(_xlfn.XLOOKUP($B698,Sheet6!$A:$A,Sheet6!$D:$D),Sheet7!$A:$A,Sheet7!D:D)</f>
        <v>Sales II</v>
      </c>
      <c r="S698" t="s">
        <v>4735</v>
      </c>
      <c r="T698" t="s">
        <v>168</v>
      </c>
      <c r="U698" t="s">
        <v>3287</v>
      </c>
      <c r="V698" t="s">
        <v>548</v>
      </c>
      <c r="W698">
        <v>2008</v>
      </c>
      <c r="X698">
        <v>44838.37</v>
      </c>
    </row>
    <row r="699" spans="1:24" x14ac:dyDescent="0.3">
      <c r="A699">
        <v>698</v>
      </c>
      <c r="B699">
        <v>336</v>
      </c>
      <c r="C699" t="s">
        <v>4736</v>
      </c>
      <c r="D699" t="s">
        <v>4737</v>
      </c>
      <c r="E699">
        <v>43</v>
      </c>
      <c r="F699" t="s">
        <v>32</v>
      </c>
      <c r="G699">
        <v>636</v>
      </c>
      <c r="H699" t="s">
        <v>4738</v>
      </c>
      <c r="I699" t="s">
        <v>4739</v>
      </c>
      <c r="J699" t="s">
        <v>2622</v>
      </c>
      <c r="K699">
        <v>2515</v>
      </c>
      <c r="L699" t="s">
        <v>2493</v>
      </c>
      <c r="M699" t="s">
        <v>196</v>
      </c>
      <c r="N699" t="s">
        <v>197</v>
      </c>
      <c r="O699" s="1">
        <v>44435</v>
      </c>
      <c r="P699" s="1" t="str">
        <f>_xlfn.XLOOKUP(_xlfn.XLOOKUP($B699,Sheet6!$A:$A,Sheet6!$D:$D),Sheet7!$A:$A,Sheet7!B:B)</f>
        <v>Devora</v>
      </c>
      <c r="Q699" s="1" t="str">
        <f>_xlfn.XLOOKUP(_xlfn.XLOOKUP($B699,Sheet6!$A:$A,Sheet6!$D:$D),Sheet7!$A:$A,Sheet7!C:C)</f>
        <v>Herche</v>
      </c>
      <c r="R699" s="1" t="str">
        <f>_xlfn.XLOOKUP(_xlfn.XLOOKUP($B699,Sheet6!$A:$A,Sheet6!$D:$D),Sheet7!$A:$A,Sheet7!D:D)</f>
        <v>Sales I</v>
      </c>
      <c r="S699" t="s">
        <v>4740</v>
      </c>
      <c r="T699" t="s">
        <v>179</v>
      </c>
      <c r="U699" t="s">
        <v>2134</v>
      </c>
      <c r="V699" t="s">
        <v>388</v>
      </c>
      <c r="W699">
        <v>2008</v>
      </c>
      <c r="X699">
        <v>28644.6</v>
      </c>
    </row>
    <row r="700" spans="1:24" x14ac:dyDescent="0.3">
      <c r="A700">
        <v>699</v>
      </c>
      <c r="B700">
        <v>776</v>
      </c>
      <c r="C700" t="s">
        <v>4741</v>
      </c>
      <c r="D700" t="s">
        <v>4742</v>
      </c>
      <c r="E700">
        <v>38</v>
      </c>
      <c r="F700" t="s">
        <v>32</v>
      </c>
      <c r="G700">
        <v>744</v>
      </c>
      <c r="H700" t="s">
        <v>4743</v>
      </c>
      <c r="I700" t="s">
        <v>4744</v>
      </c>
      <c r="J700" t="s">
        <v>652</v>
      </c>
      <c r="K700">
        <v>6060</v>
      </c>
      <c r="L700" t="s">
        <v>2181</v>
      </c>
      <c r="M700" t="s">
        <v>2481</v>
      </c>
      <c r="N700" t="s">
        <v>1270</v>
      </c>
      <c r="O700" s="1">
        <v>44599</v>
      </c>
      <c r="P700" s="1" t="str">
        <f>_xlfn.XLOOKUP(_xlfn.XLOOKUP($B700,Sheet6!$A:$A,Sheet6!$D:$D),Sheet7!$A:$A,Sheet7!B:B)</f>
        <v>Modesty</v>
      </c>
      <c r="Q700" s="1" t="str">
        <f>_xlfn.XLOOKUP(_xlfn.XLOOKUP($B700,Sheet6!$A:$A,Sheet6!$D:$D),Sheet7!$A:$A,Sheet7!C:C)</f>
        <v>Fruin</v>
      </c>
      <c r="R700" s="1" t="str">
        <f>_xlfn.XLOOKUP(_xlfn.XLOOKUP($B700,Sheet6!$A:$A,Sheet6!$D:$D),Sheet7!$A:$A,Sheet7!D:D)</f>
        <v>Sales I</v>
      </c>
      <c r="S700" t="s">
        <v>4745</v>
      </c>
      <c r="T700" t="s">
        <v>470</v>
      </c>
      <c r="U700" t="s">
        <v>2862</v>
      </c>
      <c r="V700" t="s">
        <v>591</v>
      </c>
      <c r="W700">
        <v>2000</v>
      </c>
      <c r="X700">
        <v>52708.81</v>
      </c>
    </row>
    <row r="701" spans="1:24" x14ac:dyDescent="0.3">
      <c r="A701">
        <v>700</v>
      </c>
      <c r="B701">
        <v>666</v>
      </c>
      <c r="C701" t="s">
        <v>4746</v>
      </c>
      <c r="D701" t="s">
        <v>4747</v>
      </c>
      <c r="E701">
        <v>62</v>
      </c>
      <c r="F701" t="s">
        <v>32</v>
      </c>
      <c r="G701">
        <v>665</v>
      </c>
      <c r="H701" t="s">
        <v>4748</v>
      </c>
      <c r="I701" t="s">
        <v>4749</v>
      </c>
      <c r="J701" t="s">
        <v>255</v>
      </c>
      <c r="K701">
        <v>17503</v>
      </c>
      <c r="L701" t="s">
        <v>4750</v>
      </c>
      <c r="M701" t="s">
        <v>4751</v>
      </c>
      <c r="N701" t="s">
        <v>207</v>
      </c>
      <c r="O701" s="1">
        <v>44555</v>
      </c>
      <c r="P701" s="1" t="str">
        <f>_xlfn.XLOOKUP(_xlfn.XLOOKUP($B701,Sheet6!$A:$A,Sheet6!$D:$D),Sheet7!$A:$A,Sheet7!B:B)</f>
        <v>Gaylor</v>
      </c>
      <c r="Q701" s="1" t="str">
        <f>_xlfn.XLOOKUP(_xlfn.XLOOKUP($B701,Sheet6!$A:$A,Sheet6!$D:$D),Sheet7!$A:$A,Sheet7!C:C)</f>
        <v>Leggate</v>
      </c>
      <c r="R701" s="1" t="str">
        <f>_xlfn.XLOOKUP(_xlfn.XLOOKUP($B701,Sheet6!$A:$A,Sheet6!$D:$D),Sheet7!$A:$A,Sheet7!D:D)</f>
        <v>Sales I</v>
      </c>
      <c r="S701" t="s">
        <v>4752</v>
      </c>
      <c r="T701" t="s">
        <v>610</v>
      </c>
      <c r="U701" t="s">
        <v>4753</v>
      </c>
      <c r="V701" t="s">
        <v>347</v>
      </c>
      <c r="W701">
        <v>2011</v>
      </c>
      <c r="X701">
        <v>27414.55</v>
      </c>
    </row>
    <row r="702" spans="1:24" x14ac:dyDescent="0.3">
      <c r="A702">
        <v>701</v>
      </c>
      <c r="B702">
        <v>897</v>
      </c>
      <c r="C702" t="s">
        <v>4754</v>
      </c>
      <c r="D702" t="s">
        <v>4755</v>
      </c>
      <c r="E702">
        <v>45</v>
      </c>
      <c r="F702" t="s">
        <v>56</v>
      </c>
      <c r="G702">
        <v>761</v>
      </c>
      <c r="H702" t="s">
        <v>4756</v>
      </c>
      <c r="I702" t="s">
        <v>4757</v>
      </c>
      <c r="J702" t="s">
        <v>1773</v>
      </c>
      <c r="K702">
        <v>9144</v>
      </c>
      <c r="L702" t="s">
        <v>1937</v>
      </c>
      <c r="M702" t="s">
        <v>529</v>
      </c>
      <c r="N702" t="s">
        <v>530</v>
      </c>
      <c r="O702" s="1">
        <v>44643</v>
      </c>
      <c r="P702" s="1" t="str">
        <f>_xlfn.XLOOKUP(_xlfn.XLOOKUP($B702,Sheet6!$A:$A,Sheet6!$D:$D),Sheet7!$A:$A,Sheet7!B:B)</f>
        <v>Deane</v>
      </c>
      <c r="Q702" s="1" t="str">
        <f>_xlfn.XLOOKUP(_xlfn.XLOOKUP($B702,Sheet6!$A:$A,Sheet6!$D:$D),Sheet7!$A:$A,Sheet7!C:C)</f>
        <v>Guppey</v>
      </c>
      <c r="R702" s="1" t="str">
        <f>_xlfn.XLOOKUP(_xlfn.XLOOKUP($B702,Sheet6!$A:$A,Sheet6!$D:$D),Sheet7!$A:$A,Sheet7!D:D)</f>
        <v>Sales I</v>
      </c>
      <c r="S702" t="s">
        <v>4758</v>
      </c>
      <c r="T702" t="s">
        <v>40</v>
      </c>
      <c r="U702" t="s">
        <v>480</v>
      </c>
      <c r="V702" t="s">
        <v>647</v>
      </c>
      <c r="W702">
        <v>2005</v>
      </c>
      <c r="X702">
        <v>22831.69</v>
      </c>
    </row>
    <row r="703" spans="1:24" x14ac:dyDescent="0.3">
      <c r="A703">
        <v>702</v>
      </c>
      <c r="B703">
        <v>35</v>
      </c>
      <c r="C703" t="s">
        <v>4759</v>
      </c>
      <c r="D703" t="s">
        <v>4760</v>
      </c>
      <c r="E703">
        <v>38</v>
      </c>
      <c r="F703" t="s">
        <v>56</v>
      </c>
      <c r="G703">
        <v>786</v>
      </c>
      <c r="H703" t="s">
        <v>4761</v>
      </c>
      <c r="I703" t="s">
        <v>4762</v>
      </c>
      <c r="J703" t="s">
        <v>195</v>
      </c>
      <c r="K703">
        <v>27</v>
      </c>
      <c r="L703" t="s">
        <v>1954</v>
      </c>
      <c r="M703" t="s">
        <v>4763</v>
      </c>
      <c r="N703" t="s">
        <v>440</v>
      </c>
      <c r="O703" s="1">
        <v>44335</v>
      </c>
      <c r="P703" s="1" t="str">
        <f>_xlfn.XLOOKUP(_xlfn.XLOOKUP($B703,Sheet6!$A:$A,Sheet6!$D:$D),Sheet7!$A:$A,Sheet7!B:B)</f>
        <v>Modesty</v>
      </c>
      <c r="Q703" s="1" t="str">
        <f>_xlfn.XLOOKUP(_xlfn.XLOOKUP($B703,Sheet6!$A:$A,Sheet6!$D:$D),Sheet7!$A:$A,Sheet7!C:C)</f>
        <v>Fruin</v>
      </c>
      <c r="R703" s="1" t="str">
        <f>_xlfn.XLOOKUP(_xlfn.XLOOKUP($B703,Sheet6!$A:$A,Sheet6!$D:$D),Sheet7!$A:$A,Sheet7!D:D)</f>
        <v>Sales I</v>
      </c>
      <c r="S703" t="s">
        <v>4764</v>
      </c>
      <c r="T703" t="s">
        <v>3294</v>
      </c>
      <c r="U703" t="s">
        <v>4765</v>
      </c>
      <c r="V703" t="s">
        <v>647</v>
      </c>
      <c r="W703">
        <v>2006</v>
      </c>
      <c r="X703">
        <v>4615.26</v>
      </c>
    </row>
    <row r="704" spans="1:24" x14ac:dyDescent="0.3">
      <c r="A704">
        <v>703</v>
      </c>
      <c r="B704">
        <v>706</v>
      </c>
      <c r="C704" t="s">
        <v>4766</v>
      </c>
      <c r="D704" t="s">
        <v>1118</v>
      </c>
      <c r="E704">
        <v>51</v>
      </c>
      <c r="F704" t="s">
        <v>32</v>
      </c>
      <c r="G704">
        <v>673</v>
      </c>
      <c r="H704" t="s">
        <v>4767</v>
      </c>
      <c r="I704" t="s">
        <v>4768</v>
      </c>
      <c r="J704" t="s">
        <v>295</v>
      </c>
      <c r="K704">
        <v>62961</v>
      </c>
      <c r="L704" t="s">
        <v>2344</v>
      </c>
      <c r="M704" t="s">
        <v>4465</v>
      </c>
      <c r="N704" t="s">
        <v>2513</v>
      </c>
      <c r="O704" s="1">
        <v>44570</v>
      </c>
      <c r="P704" s="1" t="str">
        <f>_xlfn.XLOOKUP(_xlfn.XLOOKUP($B704,Sheet6!$A:$A,Sheet6!$D:$D),Sheet7!$A:$A,Sheet7!B:B)</f>
        <v>Jodee</v>
      </c>
      <c r="Q704" s="1" t="str">
        <f>_xlfn.XLOOKUP(_xlfn.XLOOKUP($B704,Sheet6!$A:$A,Sheet6!$D:$D),Sheet7!$A:$A,Sheet7!C:C)</f>
        <v>Klimov</v>
      </c>
      <c r="R704" s="1" t="str">
        <f>_xlfn.XLOOKUP(_xlfn.XLOOKUP($B704,Sheet6!$A:$A,Sheet6!$D:$D),Sheet7!$A:$A,Sheet7!D:D)</f>
        <v>Sales I</v>
      </c>
      <c r="S704" t="s">
        <v>4769</v>
      </c>
      <c r="T704" t="s">
        <v>179</v>
      </c>
      <c r="U704" t="s">
        <v>1175</v>
      </c>
      <c r="V704" t="s">
        <v>29</v>
      </c>
      <c r="W704">
        <v>2004</v>
      </c>
      <c r="X704">
        <v>29436.48</v>
      </c>
    </row>
    <row r="705" spans="1:24" x14ac:dyDescent="0.3">
      <c r="A705">
        <v>704</v>
      </c>
      <c r="B705">
        <v>701</v>
      </c>
      <c r="C705" t="s">
        <v>4770</v>
      </c>
      <c r="D705" t="s">
        <v>4771</v>
      </c>
      <c r="E705">
        <v>53</v>
      </c>
      <c r="F705" t="s">
        <v>32</v>
      </c>
      <c r="G705">
        <v>664</v>
      </c>
      <c r="H705" t="s">
        <v>4772</v>
      </c>
      <c r="I705" t="s">
        <v>4773</v>
      </c>
      <c r="J705" t="s">
        <v>3430</v>
      </c>
      <c r="K705">
        <v>64071</v>
      </c>
      <c r="L705" t="s">
        <v>4290</v>
      </c>
      <c r="M705" t="s">
        <v>4445</v>
      </c>
      <c r="N705" t="s">
        <v>38</v>
      </c>
      <c r="O705" s="1">
        <v>44568</v>
      </c>
      <c r="P705" s="1" t="str">
        <f>_xlfn.XLOOKUP(_xlfn.XLOOKUP($B705,Sheet6!$A:$A,Sheet6!$D:$D),Sheet7!$A:$A,Sheet7!B:B)</f>
        <v>Isidora</v>
      </c>
      <c r="Q705" s="1" t="str">
        <f>_xlfn.XLOOKUP(_xlfn.XLOOKUP($B705,Sheet6!$A:$A,Sheet6!$D:$D),Sheet7!$A:$A,Sheet7!C:C)</f>
        <v>Horbart</v>
      </c>
      <c r="R705" s="1" t="str">
        <f>_xlfn.XLOOKUP(_xlfn.XLOOKUP($B705,Sheet6!$A:$A,Sheet6!$D:$D),Sheet7!$A:$A,Sheet7!D:D)</f>
        <v>Sales Vet</v>
      </c>
      <c r="S705" t="s">
        <v>4774</v>
      </c>
      <c r="T705" t="s">
        <v>179</v>
      </c>
      <c r="U705" t="s">
        <v>4775</v>
      </c>
      <c r="V705" t="s">
        <v>99</v>
      </c>
      <c r="W705">
        <v>1990</v>
      </c>
      <c r="X705">
        <v>51255.01</v>
      </c>
    </row>
    <row r="706" spans="1:24" x14ac:dyDescent="0.3">
      <c r="A706">
        <v>705</v>
      </c>
      <c r="B706">
        <v>394</v>
      </c>
      <c r="C706" t="s">
        <v>4776</v>
      </c>
      <c r="D706" t="s">
        <v>4777</v>
      </c>
      <c r="E706">
        <v>31</v>
      </c>
      <c r="F706" t="s">
        <v>56</v>
      </c>
      <c r="G706">
        <v>687</v>
      </c>
      <c r="H706" t="s">
        <v>4778</v>
      </c>
      <c r="I706" t="s">
        <v>4779</v>
      </c>
      <c r="J706" t="s">
        <v>3430</v>
      </c>
      <c r="K706">
        <v>64</v>
      </c>
      <c r="L706" t="s">
        <v>4780</v>
      </c>
      <c r="M706" t="s">
        <v>1636</v>
      </c>
      <c r="N706" t="s">
        <v>364</v>
      </c>
      <c r="O706" s="1">
        <v>44453</v>
      </c>
      <c r="P706" s="1" t="str">
        <f>_xlfn.XLOOKUP(_xlfn.XLOOKUP($B706,Sheet6!$A:$A,Sheet6!$D:$D),Sheet7!$A:$A,Sheet7!B:B)</f>
        <v>Devora</v>
      </c>
      <c r="Q706" s="1" t="str">
        <f>_xlfn.XLOOKUP(_xlfn.XLOOKUP($B706,Sheet6!$A:$A,Sheet6!$D:$D),Sheet7!$A:$A,Sheet7!C:C)</f>
        <v>Herche</v>
      </c>
      <c r="R706" s="1" t="str">
        <f>_xlfn.XLOOKUP(_xlfn.XLOOKUP($B706,Sheet6!$A:$A,Sheet6!$D:$D),Sheet7!$A:$A,Sheet7!D:D)</f>
        <v>Sales I</v>
      </c>
      <c r="S706" t="s">
        <v>4781</v>
      </c>
      <c r="T706" t="s">
        <v>51</v>
      </c>
      <c r="U706" t="s">
        <v>52</v>
      </c>
      <c r="V706" t="s">
        <v>327</v>
      </c>
      <c r="W706">
        <v>1986</v>
      </c>
      <c r="X706">
        <v>29002.45</v>
      </c>
    </row>
    <row r="707" spans="1:24" x14ac:dyDescent="0.3">
      <c r="A707">
        <v>706</v>
      </c>
      <c r="B707">
        <v>631</v>
      </c>
      <c r="C707" t="s">
        <v>4782</v>
      </c>
      <c r="D707" t="s">
        <v>4783</v>
      </c>
      <c r="E707">
        <v>49</v>
      </c>
      <c r="F707" t="s">
        <v>56</v>
      </c>
      <c r="G707">
        <v>815</v>
      </c>
      <c r="H707" t="s">
        <v>4784</v>
      </c>
      <c r="I707" t="s">
        <v>4785</v>
      </c>
      <c r="J707" t="s">
        <v>560</v>
      </c>
      <c r="K707">
        <v>3</v>
      </c>
      <c r="L707" t="s">
        <v>2689</v>
      </c>
      <c r="M707" t="s">
        <v>25</v>
      </c>
      <c r="N707" t="s">
        <v>187</v>
      </c>
      <c r="O707" s="1">
        <v>44540</v>
      </c>
      <c r="P707" s="1" t="str">
        <f>_xlfn.XLOOKUP(_xlfn.XLOOKUP($B707,Sheet6!$A:$A,Sheet6!$D:$D),Sheet7!$A:$A,Sheet7!B:B)</f>
        <v>Kelci</v>
      </c>
      <c r="Q707" s="1" t="str">
        <f>_xlfn.XLOOKUP(_xlfn.XLOOKUP($B707,Sheet6!$A:$A,Sheet6!$D:$D),Sheet7!$A:$A,Sheet7!C:C)</f>
        <v>Goldspink</v>
      </c>
      <c r="R707" s="1" t="str">
        <f>_xlfn.XLOOKUP(_xlfn.XLOOKUP($B707,Sheet6!$A:$A,Sheet6!$D:$D),Sheet7!$A:$A,Sheet7!D:D)</f>
        <v>Sales I</v>
      </c>
      <c r="S707" t="s">
        <v>4786</v>
      </c>
      <c r="T707" t="s">
        <v>64</v>
      </c>
      <c r="U707" t="s">
        <v>4787</v>
      </c>
      <c r="V707" t="s">
        <v>379</v>
      </c>
      <c r="W707">
        <v>2005</v>
      </c>
      <c r="X707">
        <v>14618.62</v>
      </c>
    </row>
    <row r="708" spans="1:24" x14ac:dyDescent="0.3">
      <c r="A708">
        <v>707</v>
      </c>
      <c r="B708">
        <v>765</v>
      </c>
      <c r="C708" t="s">
        <v>4788</v>
      </c>
      <c r="D708" t="s">
        <v>4789</v>
      </c>
      <c r="E708">
        <v>56</v>
      </c>
      <c r="F708" t="s">
        <v>32</v>
      </c>
      <c r="G708">
        <v>664</v>
      </c>
      <c r="H708" t="s">
        <v>4790</v>
      </c>
      <c r="I708" t="s">
        <v>4791</v>
      </c>
      <c r="J708" t="s">
        <v>577</v>
      </c>
      <c r="K708">
        <v>27608</v>
      </c>
      <c r="L708" t="s">
        <v>3684</v>
      </c>
      <c r="M708" t="s">
        <v>4792</v>
      </c>
      <c r="N708" t="s">
        <v>197</v>
      </c>
      <c r="O708" s="1">
        <v>44596</v>
      </c>
      <c r="P708" s="1" t="str">
        <f>_xlfn.XLOOKUP(_xlfn.XLOOKUP($B708,Sheet6!$A:$A,Sheet6!$D:$D),Sheet7!$A:$A,Sheet7!B:B)</f>
        <v>Aubine</v>
      </c>
      <c r="Q708" s="1" t="str">
        <f>_xlfn.XLOOKUP(_xlfn.XLOOKUP($B708,Sheet6!$A:$A,Sheet6!$D:$D),Sheet7!$A:$A,Sheet7!C:C)</f>
        <v>Agirre</v>
      </c>
      <c r="R708" s="1" t="str">
        <f>_xlfn.XLOOKUP(_xlfn.XLOOKUP($B708,Sheet6!$A:$A,Sheet6!$D:$D),Sheet7!$A:$A,Sheet7!D:D)</f>
        <v>Sales I</v>
      </c>
      <c r="S708" t="s">
        <v>4793</v>
      </c>
      <c r="T708" t="s">
        <v>646</v>
      </c>
      <c r="U708">
        <v>44809</v>
      </c>
      <c r="V708" t="s">
        <v>379</v>
      </c>
      <c r="W708">
        <v>1999</v>
      </c>
      <c r="X708">
        <v>5963.67</v>
      </c>
    </row>
    <row r="709" spans="1:24" x14ac:dyDescent="0.3">
      <c r="A709">
        <v>708</v>
      </c>
      <c r="B709">
        <v>63</v>
      </c>
      <c r="C709" t="s">
        <v>4794</v>
      </c>
      <c r="D709" t="s">
        <v>4795</v>
      </c>
      <c r="E709">
        <v>66</v>
      </c>
      <c r="F709" t="s">
        <v>32</v>
      </c>
      <c r="G709">
        <v>734</v>
      </c>
      <c r="H709" t="s">
        <v>4796</v>
      </c>
      <c r="I709" t="s">
        <v>4797</v>
      </c>
      <c r="J709" t="s">
        <v>4580</v>
      </c>
      <c r="K709">
        <v>218</v>
      </c>
      <c r="L709" t="s">
        <v>942</v>
      </c>
      <c r="M709" t="s">
        <v>3223</v>
      </c>
      <c r="N709" t="s">
        <v>1310</v>
      </c>
      <c r="O709" s="1">
        <v>44341</v>
      </c>
      <c r="P709" s="1" t="str">
        <f>_xlfn.XLOOKUP(_xlfn.XLOOKUP($B709,Sheet6!$A:$A,Sheet6!$D:$D),Sheet7!$A:$A,Sheet7!B:B)</f>
        <v>Ulysses</v>
      </c>
      <c r="Q709" s="1" t="str">
        <f>_xlfn.XLOOKUP(_xlfn.XLOOKUP($B709,Sheet6!$A:$A,Sheet6!$D:$D),Sheet7!$A:$A,Sheet7!C:C)</f>
        <v>Eustis</v>
      </c>
      <c r="R709" s="1" t="str">
        <f>_xlfn.XLOOKUP(_xlfn.XLOOKUP($B709,Sheet6!$A:$A,Sheet6!$D:$D),Sheet7!$A:$A,Sheet7!D:D)</f>
        <v>Sales III</v>
      </c>
      <c r="S709" t="s">
        <v>4798</v>
      </c>
      <c r="T709" t="s">
        <v>40</v>
      </c>
      <c r="U709" t="s">
        <v>4799</v>
      </c>
      <c r="V709" t="s">
        <v>379</v>
      </c>
      <c r="W709">
        <v>2012</v>
      </c>
      <c r="X709">
        <v>12868.64</v>
      </c>
    </row>
    <row r="710" spans="1:24" x14ac:dyDescent="0.3">
      <c r="A710">
        <v>709</v>
      </c>
      <c r="B710">
        <v>315</v>
      </c>
      <c r="C710" t="s">
        <v>4800</v>
      </c>
      <c r="D710" t="s">
        <v>4801</v>
      </c>
      <c r="E710">
        <v>47</v>
      </c>
      <c r="F710" t="s">
        <v>32</v>
      </c>
      <c r="G710">
        <v>715</v>
      </c>
      <c r="H710" t="s">
        <v>4802</v>
      </c>
      <c r="I710" t="s">
        <v>4803</v>
      </c>
      <c r="J710" t="s">
        <v>393</v>
      </c>
      <c r="K710">
        <v>72099</v>
      </c>
      <c r="L710" t="s">
        <v>4804</v>
      </c>
      <c r="M710" t="s">
        <v>1863</v>
      </c>
      <c r="N710" t="s">
        <v>38</v>
      </c>
      <c r="O710" s="1">
        <v>44427</v>
      </c>
      <c r="P710" s="1" t="str">
        <f>_xlfn.XLOOKUP(_xlfn.XLOOKUP($B710,Sheet6!$A:$A,Sheet6!$D:$D),Sheet7!$A:$A,Sheet7!B:B)</f>
        <v>Alexa</v>
      </c>
      <c r="Q710" s="1" t="str">
        <f>_xlfn.XLOOKUP(_xlfn.XLOOKUP($B710,Sheet6!$A:$A,Sheet6!$D:$D),Sheet7!$A:$A,Sheet7!C:C)</f>
        <v>Argyle</v>
      </c>
      <c r="R710" s="1" t="str">
        <f>_xlfn.XLOOKUP(_xlfn.XLOOKUP($B710,Sheet6!$A:$A,Sheet6!$D:$D),Sheet7!$A:$A,Sheet7!D:D)</f>
        <v>Sales III</v>
      </c>
      <c r="S710" t="s">
        <v>4805</v>
      </c>
      <c r="T710" t="s">
        <v>179</v>
      </c>
      <c r="U710" t="s">
        <v>4806</v>
      </c>
      <c r="V710" t="s">
        <v>591</v>
      </c>
      <c r="W710">
        <v>1985</v>
      </c>
      <c r="X710">
        <v>9567.99</v>
      </c>
    </row>
    <row r="711" spans="1:24" x14ac:dyDescent="0.3">
      <c r="A711">
        <v>710</v>
      </c>
      <c r="B711">
        <v>101</v>
      </c>
      <c r="C711" t="s">
        <v>4807</v>
      </c>
      <c r="D711" t="s">
        <v>4808</v>
      </c>
      <c r="E711">
        <v>45</v>
      </c>
      <c r="F711" t="s">
        <v>56</v>
      </c>
      <c r="G711">
        <v>830</v>
      </c>
      <c r="H711" t="s">
        <v>4809</v>
      </c>
      <c r="I711" t="s">
        <v>4810</v>
      </c>
      <c r="J711" t="s">
        <v>1507</v>
      </c>
      <c r="K711">
        <v>68358</v>
      </c>
      <c r="L711" t="s">
        <v>2160</v>
      </c>
      <c r="M711" t="s">
        <v>1825</v>
      </c>
      <c r="N711" t="s">
        <v>38</v>
      </c>
      <c r="O711" s="1">
        <v>44352</v>
      </c>
      <c r="P711" s="1" t="str">
        <f>_xlfn.XLOOKUP(_xlfn.XLOOKUP($B711,Sheet6!$A:$A,Sheet6!$D:$D),Sheet7!$A:$A,Sheet7!B:B)</f>
        <v>Georgeanna</v>
      </c>
      <c r="Q711" s="1" t="str">
        <f>_xlfn.XLOOKUP(_xlfn.XLOOKUP($B711,Sheet6!$A:$A,Sheet6!$D:$D),Sheet7!$A:$A,Sheet7!C:C)</f>
        <v>Selliman</v>
      </c>
      <c r="R711" s="1" t="str">
        <f>_xlfn.XLOOKUP(_xlfn.XLOOKUP($B711,Sheet6!$A:$A,Sheet6!$D:$D),Sheet7!$A:$A,Sheet7!D:D)</f>
        <v>Sales II</v>
      </c>
      <c r="S711" t="s">
        <v>4811</v>
      </c>
      <c r="T711" t="s">
        <v>27</v>
      </c>
      <c r="U711" t="s">
        <v>4812</v>
      </c>
      <c r="V711" t="s">
        <v>347</v>
      </c>
      <c r="W711">
        <v>1995</v>
      </c>
      <c r="X711">
        <v>44239.22</v>
      </c>
    </row>
    <row r="712" spans="1:24" x14ac:dyDescent="0.3">
      <c r="A712">
        <v>711</v>
      </c>
      <c r="B712">
        <v>111</v>
      </c>
      <c r="C712" t="s">
        <v>4813</v>
      </c>
      <c r="D712" t="s">
        <v>4814</v>
      </c>
      <c r="E712">
        <v>22</v>
      </c>
      <c r="F712" t="s">
        <v>32</v>
      </c>
      <c r="G712">
        <v>818</v>
      </c>
      <c r="H712" t="s">
        <v>4815</v>
      </c>
      <c r="I712" t="s">
        <v>4816</v>
      </c>
      <c r="J712" t="s">
        <v>174</v>
      </c>
      <c r="K712">
        <v>33</v>
      </c>
      <c r="L712" t="s">
        <v>4817</v>
      </c>
      <c r="M712" t="s">
        <v>343</v>
      </c>
      <c r="N712" t="s">
        <v>344</v>
      </c>
      <c r="O712" s="1">
        <v>44356</v>
      </c>
      <c r="P712" s="1" t="str">
        <f>_xlfn.XLOOKUP(_xlfn.XLOOKUP($B712,Sheet6!$A:$A,Sheet6!$D:$D),Sheet7!$A:$A,Sheet7!B:B)</f>
        <v>Carita</v>
      </c>
      <c r="Q712" s="1" t="str">
        <f>_xlfn.XLOOKUP(_xlfn.XLOOKUP($B712,Sheet6!$A:$A,Sheet6!$D:$D),Sheet7!$A:$A,Sheet7!C:C)</f>
        <v>Reay</v>
      </c>
      <c r="R712" s="1" t="str">
        <f>_xlfn.XLOOKUP(_xlfn.XLOOKUP($B712,Sheet6!$A:$A,Sheet6!$D:$D),Sheet7!$A:$A,Sheet7!D:D)</f>
        <v>Sales I</v>
      </c>
      <c r="S712" t="s">
        <v>4818</v>
      </c>
      <c r="T712" t="s">
        <v>610</v>
      </c>
      <c r="U712" t="s">
        <v>2276</v>
      </c>
      <c r="V712" t="s">
        <v>211</v>
      </c>
      <c r="W712">
        <v>1995</v>
      </c>
      <c r="X712">
        <v>24765.439999999999</v>
      </c>
    </row>
    <row r="713" spans="1:24" x14ac:dyDescent="0.3">
      <c r="A713">
        <v>712</v>
      </c>
      <c r="B713">
        <v>653</v>
      </c>
      <c r="C713" t="s">
        <v>4819</v>
      </c>
      <c r="D713" t="s">
        <v>4820</v>
      </c>
      <c r="E713">
        <v>26</v>
      </c>
      <c r="F713" t="s">
        <v>32</v>
      </c>
      <c r="G713">
        <v>746</v>
      </c>
      <c r="H713" t="s">
        <v>4821</v>
      </c>
      <c r="I713" t="s">
        <v>4822</v>
      </c>
      <c r="J713" t="s">
        <v>1248</v>
      </c>
      <c r="K713">
        <v>351</v>
      </c>
      <c r="L713" t="s">
        <v>1701</v>
      </c>
      <c r="M713" t="s">
        <v>165</v>
      </c>
      <c r="N713" t="s">
        <v>166</v>
      </c>
      <c r="O713" s="1">
        <v>44547</v>
      </c>
      <c r="P713" s="1" t="str">
        <f>_xlfn.XLOOKUP(_xlfn.XLOOKUP($B713,Sheet6!$A:$A,Sheet6!$D:$D),Sheet7!$A:$A,Sheet7!B:B)</f>
        <v>Jodee</v>
      </c>
      <c r="Q713" s="1" t="str">
        <f>_xlfn.XLOOKUP(_xlfn.XLOOKUP($B713,Sheet6!$A:$A,Sheet6!$D:$D),Sheet7!$A:$A,Sheet7!C:C)</f>
        <v>Klimov</v>
      </c>
      <c r="R713" s="1" t="str">
        <f>_xlfn.XLOOKUP(_xlfn.XLOOKUP($B713,Sheet6!$A:$A,Sheet6!$D:$D),Sheet7!$A:$A,Sheet7!D:D)</f>
        <v>Sales I</v>
      </c>
      <c r="S713" t="s">
        <v>4823</v>
      </c>
      <c r="T713" t="s">
        <v>600</v>
      </c>
      <c r="U713" t="s">
        <v>4340</v>
      </c>
      <c r="V713" t="s">
        <v>548</v>
      </c>
      <c r="W713">
        <v>1987</v>
      </c>
      <c r="X713">
        <v>37465.269999999997</v>
      </c>
    </row>
    <row r="714" spans="1:24" x14ac:dyDescent="0.3">
      <c r="A714">
        <v>713</v>
      </c>
      <c r="B714">
        <v>25</v>
      </c>
      <c r="C714" t="s">
        <v>4824</v>
      </c>
      <c r="D714" t="s">
        <v>4825</v>
      </c>
      <c r="E714">
        <v>63</v>
      </c>
      <c r="F714" t="s">
        <v>32</v>
      </c>
      <c r="G714">
        <v>848</v>
      </c>
      <c r="H714" t="s">
        <v>4826</v>
      </c>
      <c r="I714" t="s">
        <v>4827</v>
      </c>
      <c r="J714" t="s">
        <v>341</v>
      </c>
      <c r="K714">
        <v>4</v>
      </c>
      <c r="L714" t="s">
        <v>2117</v>
      </c>
      <c r="M714" t="s">
        <v>1500</v>
      </c>
      <c r="N714" t="s">
        <v>73</v>
      </c>
      <c r="O714" s="1">
        <v>44330</v>
      </c>
      <c r="P714" s="1" t="str">
        <f>_xlfn.XLOOKUP(_xlfn.XLOOKUP($B714,Sheet6!$A:$A,Sheet6!$D:$D),Sheet7!$A:$A,Sheet7!B:B)</f>
        <v>Debora</v>
      </c>
      <c r="Q714" s="1" t="str">
        <f>_xlfn.XLOOKUP(_xlfn.XLOOKUP($B714,Sheet6!$A:$A,Sheet6!$D:$D),Sheet7!$A:$A,Sheet7!C:C)</f>
        <v>Moral</v>
      </c>
      <c r="R714" s="1" t="str">
        <f>_xlfn.XLOOKUP(_xlfn.XLOOKUP($B714,Sheet6!$A:$A,Sheet6!$D:$D),Sheet7!$A:$A,Sheet7!D:D)</f>
        <v>Sales III</v>
      </c>
      <c r="S714" t="s">
        <v>4828</v>
      </c>
      <c r="T714" t="s">
        <v>610</v>
      </c>
      <c r="U714" t="s">
        <v>2276</v>
      </c>
      <c r="V714" t="s">
        <v>65</v>
      </c>
      <c r="W714">
        <v>1993</v>
      </c>
      <c r="X714">
        <v>40454.28</v>
      </c>
    </row>
    <row r="715" spans="1:24" x14ac:dyDescent="0.3">
      <c r="A715">
        <v>714</v>
      </c>
      <c r="B715">
        <v>818</v>
      </c>
      <c r="C715" t="s">
        <v>4829</v>
      </c>
      <c r="D715" t="s">
        <v>4830</v>
      </c>
      <c r="E715">
        <v>48</v>
      </c>
      <c r="F715" t="s">
        <v>56</v>
      </c>
      <c r="G715">
        <v>744</v>
      </c>
      <c r="H715" t="s">
        <v>4831</v>
      </c>
      <c r="I715" t="s">
        <v>4832</v>
      </c>
      <c r="J715" t="s">
        <v>1986</v>
      </c>
      <c r="K715">
        <v>9402</v>
      </c>
      <c r="L715" t="s">
        <v>1844</v>
      </c>
      <c r="M715" t="s">
        <v>48</v>
      </c>
      <c r="N715" t="s">
        <v>49</v>
      </c>
      <c r="O715" s="1">
        <v>44617</v>
      </c>
      <c r="P715" s="1" t="str">
        <f>_xlfn.XLOOKUP(_xlfn.XLOOKUP($B715,Sheet6!$A:$A,Sheet6!$D:$D),Sheet7!$A:$A,Sheet7!B:B)</f>
        <v>Gaylor</v>
      </c>
      <c r="Q715" s="1" t="str">
        <f>_xlfn.XLOOKUP(_xlfn.XLOOKUP($B715,Sheet6!$A:$A,Sheet6!$D:$D),Sheet7!$A:$A,Sheet7!C:C)</f>
        <v>Leggate</v>
      </c>
      <c r="R715" s="1" t="str">
        <f>_xlfn.XLOOKUP(_xlfn.XLOOKUP($B715,Sheet6!$A:$A,Sheet6!$D:$D),Sheet7!$A:$A,Sheet7!D:D)</f>
        <v>Sales I</v>
      </c>
      <c r="S715" t="s">
        <v>4833</v>
      </c>
      <c r="T715" t="s">
        <v>117</v>
      </c>
      <c r="U715" t="s">
        <v>4834</v>
      </c>
      <c r="V715" t="s">
        <v>181</v>
      </c>
      <c r="W715">
        <v>1986</v>
      </c>
      <c r="X715">
        <v>41358.080000000002</v>
      </c>
    </row>
    <row r="716" spans="1:24" x14ac:dyDescent="0.3">
      <c r="A716">
        <v>715</v>
      </c>
      <c r="B716">
        <v>684</v>
      </c>
      <c r="C716" t="s">
        <v>4835</v>
      </c>
      <c r="D716" t="s">
        <v>4836</v>
      </c>
      <c r="E716">
        <v>19</v>
      </c>
      <c r="F716" t="s">
        <v>32</v>
      </c>
      <c r="G716">
        <v>756</v>
      </c>
      <c r="H716" t="s">
        <v>4837</v>
      </c>
      <c r="I716" t="s">
        <v>4838</v>
      </c>
      <c r="J716" t="s">
        <v>1114</v>
      </c>
      <c r="K716">
        <v>1581</v>
      </c>
      <c r="L716" t="s">
        <v>448</v>
      </c>
      <c r="M716" t="s">
        <v>4839</v>
      </c>
      <c r="N716" t="s">
        <v>4840</v>
      </c>
      <c r="O716" s="1">
        <v>44562</v>
      </c>
      <c r="P716" s="1" t="str">
        <f>_xlfn.XLOOKUP(_xlfn.XLOOKUP($B716,Sheet6!$A:$A,Sheet6!$D:$D),Sheet7!$A:$A,Sheet7!B:B)</f>
        <v>Myrta</v>
      </c>
      <c r="Q716" s="1" t="str">
        <f>_xlfn.XLOOKUP(_xlfn.XLOOKUP($B716,Sheet6!$A:$A,Sheet6!$D:$D),Sheet7!$A:$A,Sheet7!C:C)</f>
        <v>Nottram</v>
      </c>
      <c r="R716" s="1" t="str">
        <f>_xlfn.XLOOKUP(_xlfn.XLOOKUP($B716,Sheet6!$A:$A,Sheet6!$D:$D),Sheet7!$A:$A,Sheet7!D:D)</f>
        <v>Sales II</v>
      </c>
      <c r="S716" t="s">
        <v>4841</v>
      </c>
      <c r="T716" t="s">
        <v>377</v>
      </c>
      <c r="U716" t="s">
        <v>751</v>
      </c>
      <c r="V716" t="s">
        <v>379</v>
      </c>
      <c r="W716">
        <v>1979</v>
      </c>
      <c r="X716">
        <v>38782.879999999997</v>
      </c>
    </row>
    <row r="717" spans="1:24" x14ac:dyDescent="0.3">
      <c r="A717">
        <v>716</v>
      </c>
      <c r="B717">
        <v>696</v>
      </c>
      <c r="C717" t="s">
        <v>4842</v>
      </c>
      <c r="D717" t="s">
        <v>4843</v>
      </c>
      <c r="E717">
        <v>50</v>
      </c>
      <c r="F717" t="s">
        <v>56</v>
      </c>
      <c r="G717">
        <v>740</v>
      </c>
      <c r="H717" t="s">
        <v>4844</v>
      </c>
      <c r="I717" t="s">
        <v>4845</v>
      </c>
      <c r="J717" t="s">
        <v>143</v>
      </c>
      <c r="K717">
        <v>91793</v>
      </c>
      <c r="L717" t="s">
        <v>4846</v>
      </c>
      <c r="M717" t="s">
        <v>61</v>
      </c>
      <c r="N717" t="s">
        <v>62</v>
      </c>
      <c r="O717" s="1">
        <v>44567</v>
      </c>
      <c r="P717" s="1" t="str">
        <f>_xlfn.XLOOKUP(_xlfn.XLOOKUP($B717,Sheet6!$A:$A,Sheet6!$D:$D),Sheet7!$A:$A,Sheet7!B:B)</f>
        <v>Cassius</v>
      </c>
      <c r="Q717" s="1" t="str">
        <f>_xlfn.XLOOKUP(_xlfn.XLOOKUP($B717,Sheet6!$A:$A,Sheet6!$D:$D),Sheet7!$A:$A,Sheet7!C:C)</f>
        <v>Callicott</v>
      </c>
      <c r="R717" s="1" t="str">
        <f>_xlfn.XLOOKUP(_xlfn.XLOOKUP($B717,Sheet6!$A:$A,Sheet6!$D:$D),Sheet7!$A:$A,Sheet7!D:D)</f>
        <v>Sales I</v>
      </c>
      <c r="S717" t="s">
        <v>4847</v>
      </c>
      <c r="T717" t="s">
        <v>714</v>
      </c>
      <c r="U717" t="s">
        <v>2048</v>
      </c>
      <c r="V717" t="s">
        <v>591</v>
      </c>
      <c r="W717">
        <v>2010</v>
      </c>
      <c r="X717">
        <v>18834.61</v>
      </c>
    </row>
    <row r="718" spans="1:24" x14ac:dyDescent="0.3">
      <c r="A718">
        <v>717</v>
      </c>
      <c r="B718">
        <v>403</v>
      </c>
      <c r="C718" t="s">
        <v>4848</v>
      </c>
      <c r="D718" t="s">
        <v>4849</v>
      </c>
      <c r="E718">
        <v>41</v>
      </c>
      <c r="F718" t="s">
        <v>32</v>
      </c>
      <c r="G718">
        <v>787</v>
      </c>
      <c r="H718" t="s">
        <v>4850</v>
      </c>
      <c r="I718" t="s">
        <v>4851</v>
      </c>
      <c r="J718" t="s">
        <v>577</v>
      </c>
      <c r="K718">
        <v>18643</v>
      </c>
      <c r="L718" t="s">
        <v>4852</v>
      </c>
      <c r="M718" t="s">
        <v>25</v>
      </c>
      <c r="N718" t="s">
        <v>187</v>
      </c>
      <c r="O718" s="1">
        <v>44455</v>
      </c>
      <c r="P718" s="1" t="str">
        <f>_xlfn.XLOOKUP(_xlfn.XLOOKUP($B718,Sheet6!$A:$A,Sheet6!$D:$D),Sheet7!$A:$A,Sheet7!B:B)</f>
        <v>Yetty</v>
      </c>
      <c r="Q718" s="1" t="str">
        <f>_xlfn.XLOOKUP(_xlfn.XLOOKUP($B718,Sheet6!$A:$A,Sheet6!$D:$D),Sheet7!$A:$A,Sheet7!C:C)</f>
        <v>Digman</v>
      </c>
      <c r="R718" s="1" t="str">
        <f>_xlfn.XLOOKUP(_xlfn.XLOOKUP($B718,Sheet6!$A:$A,Sheet6!$D:$D),Sheet7!$A:$A,Sheet7!D:D)</f>
        <v>Sales III</v>
      </c>
      <c r="S718" t="s">
        <v>4853</v>
      </c>
      <c r="T718" t="s">
        <v>277</v>
      </c>
      <c r="U718">
        <v>530</v>
      </c>
      <c r="V718" t="s">
        <v>99</v>
      </c>
      <c r="W718">
        <v>2007</v>
      </c>
      <c r="X718">
        <v>54226.16</v>
      </c>
    </row>
    <row r="719" spans="1:24" x14ac:dyDescent="0.3">
      <c r="A719">
        <v>718</v>
      </c>
      <c r="B719">
        <v>208</v>
      </c>
      <c r="C719" t="s">
        <v>4854</v>
      </c>
      <c r="D719" t="s">
        <v>2745</v>
      </c>
      <c r="E719">
        <v>21</v>
      </c>
      <c r="F719" t="s">
        <v>56</v>
      </c>
      <c r="G719">
        <v>756</v>
      </c>
      <c r="H719" t="s">
        <v>4855</v>
      </c>
      <c r="I719" t="s">
        <v>4856</v>
      </c>
      <c r="J719" t="s">
        <v>205</v>
      </c>
      <c r="K719">
        <v>68</v>
      </c>
      <c r="L719" t="s">
        <v>4857</v>
      </c>
      <c r="M719" t="s">
        <v>4858</v>
      </c>
      <c r="N719" t="s">
        <v>38</v>
      </c>
      <c r="O719" s="1">
        <v>44388</v>
      </c>
      <c r="P719" s="1" t="str">
        <f>_xlfn.XLOOKUP(_xlfn.XLOOKUP($B719,Sheet6!$A:$A,Sheet6!$D:$D),Sheet7!$A:$A,Sheet7!B:B)</f>
        <v>Howey</v>
      </c>
      <c r="Q719" s="1" t="str">
        <f>_xlfn.XLOOKUP(_xlfn.XLOOKUP($B719,Sheet6!$A:$A,Sheet6!$D:$D),Sheet7!$A:$A,Sheet7!C:C)</f>
        <v>Yakobovicz</v>
      </c>
      <c r="R719" s="1" t="str">
        <f>_xlfn.XLOOKUP(_xlfn.XLOOKUP($B719,Sheet6!$A:$A,Sheet6!$D:$D),Sheet7!$A:$A,Sheet7!D:D)</f>
        <v>Sales I</v>
      </c>
      <c r="S719" t="s">
        <v>4859</v>
      </c>
      <c r="T719" t="s">
        <v>686</v>
      </c>
      <c r="U719">
        <v>911</v>
      </c>
      <c r="V719" t="s">
        <v>279</v>
      </c>
      <c r="W719">
        <v>2002</v>
      </c>
      <c r="X719">
        <v>44187.79</v>
      </c>
    </row>
    <row r="720" spans="1:24" x14ac:dyDescent="0.3">
      <c r="A720">
        <v>719</v>
      </c>
      <c r="B720">
        <v>575</v>
      </c>
      <c r="C720" t="s">
        <v>4860</v>
      </c>
      <c r="D720" t="s">
        <v>4861</v>
      </c>
      <c r="E720">
        <v>55</v>
      </c>
      <c r="F720" t="s">
        <v>32</v>
      </c>
      <c r="G720">
        <v>815</v>
      </c>
      <c r="H720" t="s">
        <v>4862</v>
      </c>
      <c r="I720" t="s">
        <v>4863</v>
      </c>
      <c r="J720" t="s">
        <v>560</v>
      </c>
      <c r="K720">
        <v>4860</v>
      </c>
      <c r="L720" t="s">
        <v>2082</v>
      </c>
      <c r="M720" t="s">
        <v>343</v>
      </c>
      <c r="N720" t="s">
        <v>344</v>
      </c>
      <c r="O720" s="1">
        <v>44521</v>
      </c>
      <c r="P720" s="1" t="str">
        <f>_xlfn.XLOOKUP(_xlfn.XLOOKUP($B720,Sheet6!$A:$A,Sheet6!$D:$D),Sheet7!$A:$A,Sheet7!B:B)</f>
        <v>Anitra</v>
      </c>
      <c r="Q720" s="1" t="str">
        <f>_xlfn.XLOOKUP(_xlfn.XLOOKUP($B720,Sheet6!$A:$A,Sheet6!$D:$D),Sheet7!$A:$A,Sheet7!C:C)</f>
        <v>Aldins</v>
      </c>
      <c r="R720" s="1" t="str">
        <f>_xlfn.XLOOKUP(_xlfn.XLOOKUP($B720,Sheet6!$A:$A,Sheet6!$D:$D),Sheet7!$A:$A,Sheet7!D:D)</f>
        <v>Sales I</v>
      </c>
      <c r="S720" t="s">
        <v>4864</v>
      </c>
      <c r="T720" t="s">
        <v>470</v>
      </c>
      <c r="U720" t="s">
        <v>2089</v>
      </c>
      <c r="V720" t="s">
        <v>379</v>
      </c>
      <c r="W720">
        <v>1993</v>
      </c>
      <c r="X720">
        <v>49901.86</v>
      </c>
    </row>
    <row r="721" spans="1:24" x14ac:dyDescent="0.3">
      <c r="A721">
        <v>720</v>
      </c>
      <c r="B721">
        <v>727</v>
      </c>
      <c r="C721" t="s">
        <v>4865</v>
      </c>
      <c r="D721" t="s">
        <v>4866</v>
      </c>
      <c r="E721">
        <v>27</v>
      </c>
      <c r="F721" t="s">
        <v>56</v>
      </c>
      <c r="G721">
        <v>677</v>
      </c>
      <c r="H721" t="s">
        <v>4867</v>
      </c>
      <c r="I721" t="s">
        <v>4868</v>
      </c>
      <c r="J721" t="s">
        <v>1986</v>
      </c>
      <c r="K721">
        <v>87</v>
      </c>
      <c r="L721" t="s">
        <v>4869</v>
      </c>
      <c r="M721" t="s">
        <v>4870</v>
      </c>
      <c r="N721" t="s">
        <v>38</v>
      </c>
      <c r="O721" s="1">
        <v>44581</v>
      </c>
      <c r="P721" s="1" t="str">
        <f>_xlfn.XLOOKUP(_xlfn.XLOOKUP($B721,Sheet6!$A:$A,Sheet6!$D:$D),Sheet7!$A:$A,Sheet7!B:B)</f>
        <v>Anitra</v>
      </c>
      <c r="Q721" s="1" t="str">
        <f>_xlfn.XLOOKUP(_xlfn.XLOOKUP($B721,Sheet6!$A:$A,Sheet6!$D:$D),Sheet7!$A:$A,Sheet7!C:C)</f>
        <v>Aldins</v>
      </c>
      <c r="R721" s="1" t="str">
        <f>_xlfn.XLOOKUP(_xlfn.XLOOKUP($B721,Sheet6!$A:$A,Sheet6!$D:$D),Sheet7!$A:$A,Sheet7!D:D)</f>
        <v>Sales I</v>
      </c>
      <c r="S721" t="s">
        <v>4871</v>
      </c>
      <c r="T721" t="s">
        <v>277</v>
      </c>
      <c r="U721" t="s">
        <v>4872</v>
      </c>
      <c r="V721" t="s">
        <v>53</v>
      </c>
      <c r="W721">
        <v>2005</v>
      </c>
      <c r="X721">
        <v>29304.89</v>
      </c>
    </row>
    <row r="722" spans="1:24" x14ac:dyDescent="0.3">
      <c r="A722">
        <v>721</v>
      </c>
      <c r="B722">
        <v>52</v>
      </c>
      <c r="C722" t="s">
        <v>4873</v>
      </c>
      <c r="D722" t="s">
        <v>4874</v>
      </c>
      <c r="E722">
        <v>32</v>
      </c>
      <c r="F722" t="s">
        <v>56</v>
      </c>
      <c r="G722">
        <v>844</v>
      </c>
      <c r="H722" t="s">
        <v>4875</v>
      </c>
      <c r="I722" t="s">
        <v>4876</v>
      </c>
      <c r="J722" t="s">
        <v>747</v>
      </c>
      <c r="K722">
        <v>6603</v>
      </c>
      <c r="L722" t="s">
        <v>2281</v>
      </c>
      <c r="M722" t="s">
        <v>395</v>
      </c>
      <c r="N722" t="s">
        <v>364</v>
      </c>
      <c r="O722" s="1">
        <v>44338</v>
      </c>
      <c r="P722" s="1" t="str">
        <f>_xlfn.XLOOKUP(_xlfn.XLOOKUP($B722,Sheet6!$A:$A,Sheet6!$D:$D),Sheet7!$A:$A,Sheet7!B:B)</f>
        <v>Aubine</v>
      </c>
      <c r="Q722" s="1" t="str">
        <f>_xlfn.XLOOKUP(_xlfn.XLOOKUP($B722,Sheet6!$A:$A,Sheet6!$D:$D),Sheet7!$A:$A,Sheet7!C:C)</f>
        <v>Agirre</v>
      </c>
      <c r="R722" s="1" t="str">
        <f>_xlfn.XLOOKUP(_xlfn.XLOOKUP($B722,Sheet6!$A:$A,Sheet6!$D:$D),Sheet7!$A:$A,Sheet7!D:D)</f>
        <v>Sales I</v>
      </c>
      <c r="S722" t="s">
        <v>4877</v>
      </c>
      <c r="T722" t="s">
        <v>40</v>
      </c>
      <c r="U722" t="s">
        <v>41</v>
      </c>
      <c r="V722" t="s">
        <v>181</v>
      </c>
      <c r="W722">
        <v>2005</v>
      </c>
      <c r="X722">
        <v>42407.98</v>
      </c>
    </row>
    <row r="723" spans="1:24" x14ac:dyDescent="0.3">
      <c r="A723">
        <v>722</v>
      </c>
      <c r="B723">
        <v>404</v>
      </c>
      <c r="C723" t="s">
        <v>1932</v>
      </c>
      <c r="D723" t="s">
        <v>4878</v>
      </c>
      <c r="E723">
        <v>39</v>
      </c>
      <c r="F723" t="s">
        <v>32</v>
      </c>
      <c r="G723">
        <v>655</v>
      </c>
      <c r="H723" t="s">
        <v>4879</v>
      </c>
      <c r="I723" t="s">
        <v>4880</v>
      </c>
      <c r="J723" t="s">
        <v>163</v>
      </c>
      <c r="K723">
        <v>2782</v>
      </c>
      <c r="L723" t="s">
        <v>3980</v>
      </c>
      <c r="M723" t="s">
        <v>1664</v>
      </c>
      <c r="N723" t="s">
        <v>197</v>
      </c>
      <c r="O723" s="1">
        <v>44456</v>
      </c>
      <c r="P723" s="1" t="str">
        <f>_xlfn.XLOOKUP(_xlfn.XLOOKUP($B723,Sheet6!$A:$A,Sheet6!$D:$D),Sheet7!$A:$A,Sheet7!B:B)</f>
        <v>Deane</v>
      </c>
      <c r="Q723" s="1" t="str">
        <f>_xlfn.XLOOKUP(_xlfn.XLOOKUP($B723,Sheet6!$A:$A,Sheet6!$D:$D),Sheet7!$A:$A,Sheet7!C:C)</f>
        <v>Guppey</v>
      </c>
      <c r="R723" s="1" t="str">
        <f>_xlfn.XLOOKUP(_xlfn.XLOOKUP($B723,Sheet6!$A:$A,Sheet6!$D:$D),Sheet7!$A:$A,Sheet7!D:D)</f>
        <v>Sales I</v>
      </c>
      <c r="S723" t="s">
        <v>4881</v>
      </c>
      <c r="T723" t="s">
        <v>366</v>
      </c>
      <c r="U723" t="s">
        <v>4102</v>
      </c>
      <c r="V723" t="s">
        <v>128</v>
      </c>
      <c r="W723">
        <v>2004</v>
      </c>
      <c r="X723">
        <v>44314.33</v>
      </c>
    </row>
    <row r="724" spans="1:24" x14ac:dyDescent="0.3">
      <c r="A724">
        <v>723</v>
      </c>
      <c r="B724">
        <v>657</v>
      </c>
      <c r="C724" t="s">
        <v>4882</v>
      </c>
      <c r="D724" t="s">
        <v>4883</v>
      </c>
      <c r="E724">
        <v>34</v>
      </c>
      <c r="F724" t="s">
        <v>56</v>
      </c>
      <c r="G724">
        <v>837</v>
      </c>
      <c r="H724" t="s">
        <v>4884</v>
      </c>
      <c r="I724" t="s">
        <v>4885</v>
      </c>
      <c r="J724" t="s">
        <v>437</v>
      </c>
      <c r="K724">
        <v>1532</v>
      </c>
      <c r="L724" t="s">
        <v>217</v>
      </c>
      <c r="M724" t="s">
        <v>4273</v>
      </c>
      <c r="N724" t="s">
        <v>38</v>
      </c>
      <c r="O724" s="1">
        <v>44549</v>
      </c>
      <c r="P724" s="1" t="str">
        <f>_xlfn.XLOOKUP(_xlfn.XLOOKUP($B724,Sheet6!$A:$A,Sheet6!$D:$D),Sheet7!$A:$A,Sheet7!B:B)</f>
        <v>Etheline</v>
      </c>
      <c r="Q724" s="1" t="str">
        <f>_xlfn.XLOOKUP(_xlfn.XLOOKUP($B724,Sheet6!$A:$A,Sheet6!$D:$D),Sheet7!$A:$A,Sheet7!C:C)</f>
        <v>Childes</v>
      </c>
      <c r="R724" s="1" t="str">
        <f>_xlfn.XLOOKUP(_xlfn.XLOOKUP($B724,Sheet6!$A:$A,Sheet6!$D:$D),Sheet7!$A:$A,Sheet7!D:D)</f>
        <v>Sales Manager</v>
      </c>
      <c r="S724" t="s">
        <v>4886</v>
      </c>
      <c r="T724" t="s">
        <v>168</v>
      </c>
      <c r="U724" t="s">
        <v>1205</v>
      </c>
      <c r="V724" t="s">
        <v>53</v>
      </c>
      <c r="W724">
        <v>2008</v>
      </c>
      <c r="X724">
        <v>22912.080000000002</v>
      </c>
    </row>
    <row r="725" spans="1:24" x14ac:dyDescent="0.3">
      <c r="A725">
        <v>724</v>
      </c>
      <c r="B725">
        <v>785</v>
      </c>
      <c r="C725" t="s">
        <v>4887</v>
      </c>
      <c r="D725" t="s">
        <v>4888</v>
      </c>
      <c r="E725">
        <v>42</v>
      </c>
      <c r="F725" t="s">
        <v>56</v>
      </c>
      <c r="G725">
        <v>824</v>
      </c>
      <c r="H725" t="s">
        <v>4889</v>
      </c>
      <c r="I725" t="s">
        <v>4890</v>
      </c>
      <c r="J725" t="s">
        <v>1277</v>
      </c>
      <c r="K725">
        <v>18794</v>
      </c>
      <c r="L725" t="s">
        <v>4891</v>
      </c>
      <c r="M725" t="s">
        <v>731</v>
      </c>
      <c r="N725" t="s">
        <v>530</v>
      </c>
      <c r="O725" s="1">
        <v>44603</v>
      </c>
      <c r="P725" s="1" t="str">
        <f>_xlfn.XLOOKUP(_xlfn.XLOOKUP($B725,Sheet6!$A:$A,Sheet6!$D:$D),Sheet7!$A:$A,Sheet7!B:B)</f>
        <v>Howey</v>
      </c>
      <c r="Q725" s="1" t="str">
        <f>_xlfn.XLOOKUP(_xlfn.XLOOKUP($B725,Sheet6!$A:$A,Sheet6!$D:$D),Sheet7!$A:$A,Sheet7!C:C)</f>
        <v>Yakobovicz</v>
      </c>
      <c r="R725" s="1" t="str">
        <f>_xlfn.XLOOKUP(_xlfn.XLOOKUP($B725,Sheet6!$A:$A,Sheet6!$D:$D),Sheet7!$A:$A,Sheet7!D:D)</f>
        <v>Sales I</v>
      </c>
      <c r="S725" t="s">
        <v>4892</v>
      </c>
      <c r="T725" t="s">
        <v>1535</v>
      </c>
      <c r="U725" t="s">
        <v>4893</v>
      </c>
      <c r="V725" t="s">
        <v>548</v>
      </c>
      <c r="W725">
        <v>2005</v>
      </c>
      <c r="X725">
        <v>54836.18</v>
      </c>
    </row>
    <row r="726" spans="1:24" x14ac:dyDescent="0.3">
      <c r="A726">
        <v>725</v>
      </c>
      <c r="B726">
        <v>543</v>
      </c>
      <c r="C726" t="s">
        <v>4894</v>
      </c>
      <c r="D726" t="s">
        <v>4895</v>
      </c>
      <c r="E726">
        <v>24</v>
      </c>
      <c r="F726" t="s">
        <v>56</v>
      </c>
      <c r="G726">
        <v>782</v>
      </c>
      <c r="H726" t="s">
        <v>4896</v>
      </c>
      <c r="I726" t="s">
        <v>4897</v>
      </c>
      <c r="J726" t="s">
        <v>3079</v>
      </c>
      <c r="K726">
        <v>95</v>
      </c>
      <c r="L726" t="s">
        <v>1718</v>
      </c>
      <c r="M726" t="s">
        <v>4898</v>
      </c>
      <c r="N726" t="s">
        <v>73</v>
      </c>
      <c r="O726" s="1">
        <v>44506</v>
      </c>
      <c r="P726" s="1" t="str">
        <f>_xlfn.XLOOKUP(_xlfn.XLOOKUP($B726,Sheet6!$A:$A,Sheet6!$D:$D),Sheet7!$A:$A,Sheet7!B:B)</f>
        <v>Donnell</v>
      </c>
      <c r="Q726" s="1" t="str">
        <f>_xlfn.XLOOKUP(_xlfn.XLOOKUP($B726,Sheet6!$A:$A,Sheet6!$D:$D),Sheet7!$A:$A,Sheet7!C:C)</f>
        <v>Grzelewski</v>
      </c>
      <c r="R726" s="1" t="str">
        <f>_xlfn.XLOOKUP(_xlfn.XLOOKUP($B726,Sheet6!$A:$A,Sheet6!$D:$D),Sheet7!$A:$A,Sheet7!D:D)</f>
        <v>Sales Vet</v>
      </c>
      <c r="S726" t="s">
        <v>4899</v>
      </c>
      <c r="T726" t="s">
        <v>179</v>
      </c>
      <c r="U726" t="s">
        <v>1865</v>
      </c>
      <c r="V726" t="s">
        <v>77</v>
      </c>
      <c r="W726">
        <v>1997</v>
      </c>
      <c r="X726">
        <v>18452.810000000001</v>
      </c>
    </row>
    <row r="727" spans="1:24" x14ac:dyDescent="0.3">
      <c r="A727">
        <v>726</v>
      </c>
      <c r="B727">
        <v>121</v>
      </c>
      <c r="C727" t="s">
        <v>4900</v>
      </c>
      <c r="D727" t="s">
        <v>4901</v>
      </c>
      <c r="E727">
        <v>56</v>
      </c>
      <c r="F727" t="s">
        <v>56</v>
      </c>
      <c r="G727">
        <v>751</v>
      </c>
      <c r="H727" t="s">
        <v>4902</v>
      </c>
      <c r="I727" t="s">
        <v>4903</v>
      </c>
      <c r="J727" t="s">
        <v>3796</v>
      </c>
      <c r="K727">
        <v>0</v>
      </c>
      <c r="L727" t="s">
        <v>1115</v>
      </c>
      <c r="M727" t="s">
        <v>24</v>
      </c>
      <c r="N727" t="s">
        <v>25</v>
      </c>
      <c r="O727" s="1">
        <v>44358</v>
      </c>
      <c r="P727" s="1" t="str">
        <f>_xlfn.XLOOKUP(_xlfn.XLOOKUP($B727,Sheet6!$A:$A,Sheet6!$D:$D),Sheet7!$A:$A,Sheet7!B:B)</f>
        <v>Wendell</v>
      </c>
      <c r="Q727" s="1" t="str">
        <f>_xlfn.XLOOKUP(_xlfn.XLOOKUP($B727,Sheet6!$A:$A,Sheet6!$D:$D),Sheet7!$A:$A,Sheet7!C:C)</f>
        <v>Sulter</v>
      </c>
      <c r="R727" s="1" t="str">
        <f>_xlfn.XLOOKUP(_xlfn.XLOOKUP($B727,Sheet6!$A:$A,Sheet6!$D:$D),Sheet7!$A:$A,Sheet7!D:D)</f>
        <v>Sales I</v>
      </c>
      <c r="S727" t="s">
        <v>4904</v>
      </c>
      <c r="T727" t="s">
        <v>51</v>
      </c>
      <c r="U727" t="s">
        <v>1288</v>
      </c>
      <c r="V727" t="s">
        <v>347</v>
      </c>
      <c r="W727">
        <v>1985</v>
      </c>
      <c r="X727">
        <v>44241.75</v>
      </c>
    </row>
    <row r="728" spans="1:24" x14ac:dyDescent="0.3">
      <c r="A728">
        <v>727</v>
      </c>
      <c r="B728">
        <v>893</v>
      </c>
      <c r="C728" t="s">
        <v>4905</v>
      </c>
      <c r="D728" t="s">
        <v>3499</v>
      </c>
      <c r="E728">
        <v>32</v>
      </c>
      <c r="F728" t="s">
        <v>56</v>
      </c>
      <c r="G728">
        <v>805</v>
      </c>
      <c r="H728" t="s">
        <v>4906</v>
      </c>
      <c r="I728" t="s">
        <v>4907</v>
      </c>
      <c r="J728" t="s">
        <v>1033</v>
      </c>
      <c r="K728">
        <v>79</v>
      </c>
      <c r="L728" t="s">
        <v>2773</v>
      </c>
      <c r="M728" t="s">
        <v>395</v>
      </c>
      <c r="N728" t="s">
        <v>364</v>
      </c>
      <c r="O728" s="1">
        <v>44641</v>
      </c>
      <c r="P728" s="1" t="str">
        <f>_xlfn.XLOOKUP(_xlfn.XLOOKUP($B728,Sheet6!$A:$A,Sheet6!$D:$D),Sheet7!$A:$A,Sheet7!B:B)</f>
        <v>Donnell</v>
      </c>
      <c r="Q728" s="1" t="str">
        <f>_xlfn.XLOOKUP(_xlfn.XLOOKUP($B728,Sheet6!$A:$A,Sheet6!$D:$D),Sheet7!$A:$A,Sheet7!C:C)</f>
        <v>Grzelewski</v>
      </c>
      <c r="R728" s="1" t="str">
        <f>_xlfn.XLOOKUP(_xlfn.XLOOKUP($B728,Sheet6!$A:$A,Sheet6!$D:$D),Sheet7!$A:$A,Sheet7!D:D)</f>
        <v>Sales Vet</v>
      </c>
      <c r="S728" t="s">
        <v>4908</v>
      </c>
      <c r="T728" t="s">
        <v>325</v>
      </c>
      <c r="U728" t="s">
        <v>1995</v>
      </c>
      <c r="V728" t="s">
        <v>230</v>
      </c>
      <c r="W728">
        <v>1995</v>
      </c>
      <c r="X728">
        <v>10753.39</v>
      </c>
    </row>
    <row r="729" spans="1:24" x14ac:dyDescent="0.3">
      <c r="A729">
        <v>728</v>
      </c>
      <c r="B729">
        <v>629</v>
      </c>
      <c r="C729" t="s">
        <v>4909</v>
      </c>
      <c r="D729" t="s">
        <v>4910</v>
      </c>
      <c r="E729">
        <v>48</v>
      </c>
      <c r="F729" t="s">
        <v>56</v>
      </c>
      <c r="G729">
        <v>692</v>
      </c>
      <c r="H729" t="s">
        <v>4911</v>
      </c>
      <c r="I729" t="s">
        <v>4912</v>
      </c>
      <c r="J729" t="s">
        <v>926</v>
      </c>
      <c r="K729">
        <v>23840</v>
      </c>
      <c r="L729" t="s">
        <v>1844</v>
      </c>
      <c r="M729" t="s">
        <v>96</v>
      </c>
      <c r="N729" t="s">
        <v>73</v>
      </c>
      <c r="O729" s="1">
        <v>44539</v>
      </c>
      <c r="P729" s="1" t="str">
        <f>_xlfn.XLOOKUP(_xlfn.XLOOKUP($B729,Sheet6!$A:$A,Sheet6!$D:$D),Sheet7!$A:$A,Sheet7!B:B)</f>
        <v>Elwyn</v>
      </c>
      <c r="Q729" s="1" t="str">
        <f>_xlfn.XLOOKUP(_xlfn.XLOOKUP($B729,Sheet6!$A:$A,Sheet6!$D:$D),Sheet7!$A:$A,Sheet7!C:C)</f>
        <v>Minall</v>
      </c>
      <c r="R729" s="1" t="str">
        <f>_xlfn.XLOOKUP(_xlfn.XLOOKUP($B729,Sheet6!$A:$A,Sheet6!$D:$D),Sheet7!$A:$A,Sheet7!D:D)</f>
        <v>Sales Vet</v>
      </c>
      <c r="S729" t="s">
        <v>4913</v>
      </c>
      <c r="T729" t="s">
        <v>168</v>
      </c>
      <c r="U729" t="s">
        <v>4914</v>
      </c>
      <c r="V729" t="s">
        <v>29</v>
      </c>
      <c r="W729">
        <v>2004</v>
      </c>
      <c r="X729">
        <v>25871.49</v>
      </c>
    </row>
    <row r="730" spans="1:24" x14ac:dyDescent="0.3">
      <c r="A730">
        <v>729</v>
      </c>
      <c r="B730">
        <v>6</v>
      </c>
      <c r="C730" t="s">
        <v>4915</v>
      </c>
      <c r="D730" t="s">
        <v>4916</v>
      </c>
      <c r="E730">
        <v>22</v>
      </c>
      <c r="F730" t="s">
        <v>32</v>
      </c>
      <c r="G730">
        <v>634</v>
      </c>
      <c r="H730" t="s">
        <v>4917</v>
      </c>
      <c r="I730" t="s">
        <v>4918</v>
      </c>
      <c r="J730" t="s">
        <v>35</v>
      </c>
      <c r="K730">
        <v>8099</v>
      </c>
      <c r="L730" t="s">
        <v>4919</v>
      </c>
      <c r="M730" t="s">
        <v>2404</v>
      </c>
      <c r="N730" t="s">
        <v>86</v>
      </c>
      <c r="O730" s="1">
        <v>44322</v>
      </c>
      <c r="P730" s="1" t="str">
        <f>_xlfn.XLOOKUP(_xlfn.XLOOKUP($B730,Sheet6!$A:$A,Sheet6!$D:$D),Sheet7!$A:$A,Sheet7!B:B)</f>
        <v>Aubine</v>
      </c>
      <c r="Q730" s="1" t="str">
        <f>_xlfn.XLOOKUP(_xlfn.XLOOKUP($B730,Sheet6!$A:$A,Sheet6!$D:$D),Sheet7!$A:$A,Sheet7!C:C)</f>
        <v>Agirre</v>
      </c>
      <c r="R730" s="1" t="str">
        <f>_xlfn.XLOOKUP(_xlfn.XLOOKUP($B730,Sheet6!$A:$A,Sheet6!$D:$D),Sheet7!$A:$A,Sheet7!D:D)</f>
        <v>Sales I</v>
      </c>
      <c r="S730" t="s">
        <v>4920</v>
      </c>
      <c r="T730" t="s">
        <v>117</v>
      </c>
      <c r="U730" t="s">
        <v>3074</v>
      </c>
      <c r="V730" t="s">
        <v>53</v>
      </c>
      <c r="W730">
        <v>2009</v>
      </c>
      <c r="X730">
        <v>45801.88</v>
      </c>
    </row>
    <row r="731" spans="1:24" x14ac:dyDescent="0.3">
      <c r="A731">
        <v>730</v>
      </c>
      <c r="B731">
        <v>21</v>
      </c>
      <c r="C731" t="s">
        <v>4921</v>
      </c>
      <c r="D731" t="s">
        <v>4922</v>
      </c>
      <c r="E731">
        <v>58</v>
      </c>
      <c r="F731" t="s">
        <v>32</v>
      </c>
      <c r="G731">
        <v>787</v>
      </c>
      <c r="H731" t="s">
        <v>4923</v>
      </c>
      <c r="I731" t="s">
        <v>4924</v>
      </c>
      <c r="J731" t="s">
        <v>747</v>
      </c>
      <c r="K731">
        <v>12</v>
      </c>
      <c r="L731" t="s">
        <v>256</v>
      </c>
      <c r="M731" t="s">
        <v>115</v>
      </c>
      <c r="N731" t="s">
        <v>73</v>
      </c>
      <c r="O731" s="1">
        <v>44329</v>
      </c>
      <c r="P731" s="1" t="str">
        <f>_xlfn.XLOOKUP(_xlfn.XLOOKUP($B731,Sheet6!$A:$A,Sheet6!$D:$D),Sheet7!$A:$A,Sheet7!B:B)</f>
        <v>Kelci</v>
      </c>
      <c r="Q731" s="1" t="str">
        <f>_xlfn.XLOOKUP(_xlfn.XLOOKUP($B731,Sheet6!$A:$A,Sheet6!$D:$D),Sheet7!$A:$A,Sheet7!C:C)</f>
        <v>Goldspink</v>
      </c>
      <c r="R731" s="1" t="str">
        <f>_xlfn.XLOOKUP(_xlfn.XLOOKUP($B731,Sheet6!$A:$A,Sheet6!$D:$D),Sheet7!$A:$A,Sheet7!D:D)</f>
        <v>Sales I</v>
      </c>
      <c r="S731" t="s">
        <v>4925</v>
      </c>
      <c r="T731" t="s">
        <v>621</v>
      </c>
      <c r="U731" t="s">
        <v>2359</v>
      </c>
      <c r="V731" t="s">
        <v>347</v>
      </c>
      <c r="W731">
        <v>2012</v>
      </c>
      <c r="X731">
        <v>3005.7</v>
      </c>
    </row>
    <row r="732" spans="1:24" x14ac:dyDescent="0.3">
      <c r="A732">
        <v>731</v>
      </c>
      <c r="B732">
        <v>31</v>
      </c>
      <c r="C732" t="s">
        <v>4926</v>
      </c>
      <c r="D732" t="s">
        <v>4927</v>
      </c>
      <c r="E732">
        <v>30</v>
      </c>
      <c r="F732" t="s">
        <v>32</v>
      </c>
      <c r="G732">
        <v>729</v>
      </c>
      <c r="H732" t="s">
        <v>4928</v>
      </c>
      <c r="I732" t="s">
        <v>4929</v>
      </c>
      <c r="J732" t="s">
        <v>1416</v>
      </c>
      <c r="K732">
        <v>15</v>
      </c>
      <c r="L732" t="s">
        <v>3097</v>
      </c>
      <c r="M732" t="s">
        <v>227</v>
      </c>
      <c r="N732" t="s">
        <v>207</v>
      </c>
      <c r="O732" s="1">
        <v>44333</v>
      </c>
      <c r="P732" s="1" t="str">
        <f>_xlfn.XLOOKUP(_xlfn.XLOOKUP($B732,Sheet6!$A:$A,Sheet6!$D:$D),Sheet7!$A:$A,Sheet7!B:B)</f>
        <v>Donnell</v>
      </c>
      <c r="Q732" s="1" t="str">
        <f>_xlfn.XLOOKUP(_xlfn.XLOOKUP($B732,Sheet6!$A:$A,Sheet6!$D:$D),Sheet7!$A:$A,Sheet7!C:C)</f>
        <v>Grzelewski</v>
      </c>
      <c r="R732" s="1" t="str">
        <f>_xlfn.XLOOKUP(_xlfn.XLOOKUP($B732,Sheet6!$A:$A,Sheet6!$D:$D),Sheet7!$A:$A,Sheet7!D:D)</f>
        <v>Sales Vet</v>
      </c>
      <c r="S732" t="s">
        <v>4930</v>
      </c>
      <c r="T732" t="s">
        <v>377</v>
      </c>
      <c r="U732" t="s">
        <v>1109</v>
      </c>
      <c r="V732" t="s">
        <v>548</v>
      </c>
      <c r="W732">
        <v>1992</v>
      </c>
      <c r="X732">
        <v>32149.73</v>
      </c>
    </row>
    <row r="733" spans="1:24" x14ac:dyDescent="0.3">
      <c r="A733">
        <v>732</v>
      </c>
      <c r="B733">
        <v>902</v>
      </c>
      <c r="C733" t="s">
        <v>4931</v>
      </c>
      <c r="D733" t="s">
        <v>4932</v>
      </c>
      <c r="E733">
        <v>19</v>
      </c>
      <c r="F733" t="s">
        <v>32</v>
      </c>
      <c r="G733">
        <v>785</v>
      </c>
      <c r="H733" t="s">
        <v>4933</v>
      </c>
      <c r="I733" t="s">
        <v>4934</v>
      </c>
      <c r="J733" t="s">
        <v>771</v>
      </c>
      <c r="K733">
        <v>4897</v>
      </c>
      <c r="L733" t="s">
        <v>1380</v>
      </c>
      <c r="M733" t="s">
        <v>694</v>
      </c>
      <c r="N733" t="s">
        <v>695</v>
      </c>
      <c r="O733" s="1">
        <v>44644</v>
      </c>
      <c r="P733" s="1" t="str">
        <f>_xlfn.XLOOKUP(_xlfn.XLOOKUP($B733,Sheet6!$A:$A,Sheet6!$D:$D),Sheet7!$A:$A,Sheet7!B:B)</f>
        <v>Doti</v>
      </c>
      <c r="Q733" s="1" t="str">
        <f>_xlfn.XLOOKUP(_xlfn.XLOOKUP($B733,Sheet6!$A:$A,Sheet6!$D:$D),Sheet7!$A:$A,Sheet7!C:C)</f>
        <v>Prantl</v>
      </c>
      <c r="R733" s="1" t="str">
        <f>_xlfn.XLOOKUP(_xlfn.XLOOKUP($B733,Sheet6!$A:$A,Sheet6!$D:$D),Sheet7!$A:$A,Sheet7!D:D)</f>
        <v>Sales I</v>
      </c>
      <c r="S733" t="s">
        <v>4935</v>
      </c>
      <c r="T733" t="s">
        <v>64</v>
      </c>
      <c r="U733" t="s">
        <v>98</v>
      </c>
      <c r="V733" t="s">
        <v>77</v>
      </c>
      <c r="W733">
        <v>1988</v>
      </c>
      <c r="X733">
        <v>49559.37</v>
      </c>
    </row>
    <row r="734" spans="1:24" x14ac:dyDescent="0.3">
      <c r="A734">
        <v>733</v>
      </c>
      <c r="B734">
        <v>130</v>
      </c>
      <c r="C734" t="s">
        <v>4936</v>
      </c>
      <c r="D734" t="s">
        <v>4937</v>
      </c>
      <c r="E734">
        <v>37</v>
      </c>
      <c r="F734" t="s">
        <v>32</v>
      </c>
      <c r="G734">
        <v>805</v>
      </c>
      <c r="H734" t="s">
        <v>4938</v>
      </c>
      <c r="I734" t="s">
        <v>4939</v>
      </c>
      <c r="J734" t="s">
        <v>771</v>
      </c>
      <c r="K734">
        <v>388</v>
      </c>
      <c r="L734" t="s">
        <v>4940</v>
      </c>
      <c r="M734" t="s">
        <v>4941</v>
      </c>
      <c r="N734" t="s">
        <v>1189</v>
      </c>
      <c r="O734" s="1">
        <v>44360</v>
      </c>
      <c r="P734" s="1" t="str">
        <f>_xlfn.XLOOKUP(_xlfn.XLOOKUP($B734,Sheet6!$A:$A,Sheet6!$D:$D),Sheet7!$A:$A,Sheet7!B:B)</f>
        <v>Isidora</v>
      </c>
      <c r="Q734" s="1" t="str">
        <f>_xlfn.XLOOKUP(_xlfn.XLOOKUP($B734,Sheet6!$A:$A,Sheet6!$D:$D),Sheet7!$A:$A,Sheet7!C:C)</f>
        <v>Horbart</v>
      </c>
      <c r="R734" s="1" t="str">
        <f>_xlfn.XLOOKUP(_xlfn.XLOOKUP($B734,Sheet6!$A:$A,Sheet6!$D:$D),Sheet7!$A:$A,Sheet7!D:D)</f>
        <v>Sales Vet</v>
      </c>
      <c r="S734" t="s">
        <v>4942</v>
      </c>
      <c r="T734" t="s">
        <v>239</v>
      </c>
      <c r="U734" t="s">
        <v>240</v>
      </c>
      <c r="V734" t="s">
        <v>99</v>
      </c>
      <c r="W734">
        <v>1994</v>
      </c>
      <c r="X734">
        <v>22249.82</v>
      </c>
    </row>
    <row r="735" spans="1:24" x14ac:dyDescent="0.3">
      <c r="A735">
        <v>734</v>
      </c>
      <c r="B735">
        <v>302</v>
      </c>
      <c r="C735" t="s">
        <v>4943</v>
      </c>
      <c r="D735" t="s">
        <v>4944</v>
      </c>
      <c r="E735">
        <v>28</v>
      </c>
      <c r="F735" t="s">
        <v>32</v>
      </c>
      <c r="G735">
        <v>712</v>
      </c>
      <c r="H735" t="s">
        <v>4945</v>
      </c>
      <c r="I735" t="s">
        <v>4946</v>
      </c>
      <c r="J735" t="s">
        <v>284</v>
      </c>
      <c r="K735">
        <v>308</v>
      </c>
      <c r="L735" t="s">
        <v>4458</v>
      </c>
      <c r="M735" t="s">
        <v>2101</v>
      </c>
      <c r="N735" t="s">
        <v>258</v>
      </c>
      <c r="O735" s="1">
        <v>44421</v>
      </c>
      <c r="P735" s="1" t="str">
        <f>_xlfn.XLOOKUP(_xlfn.XLOOKUP($B735,Sheet6!$A:$A,Sheet6!$D:$D),Sheet7!$A:$A,Sheet7!B:B)</f>
        <v>Ulysses</v>
      </c>
      <c r="Q735" s="1" t="str">
        <f>_xlfn.XLOOKUP(_xlfn.XLOOKUP($B735,Sheet6!$A:$A,Sheet6!$D:$D),Sheet7!$A:$A,Sheet7!C:C)</f>
        <v>Eustis</v>
      </c>
      <c r="R735" s="1" t="str">
        <f>_xlfn.XLOOKUP(_xlfn.XLOOKUP($B735,Sheet6!$A:$A,Sheet6!$D:$D),Sheet7!$A:$A,Sheet7!D:D)</f>
        <v>Sales III</v>
      </c>
      <c r="S735" t="s">
        <v>4947</v>
      </c>
      <c r="T735" t="s">
        <v>858</v>
      </c>
      <c r="U735" t="s">
        <v>4948</v>
      </c>
      <c r="V735" t="s">
        <v>89</v>
      </c>
      <c r="W735">
        <v>1997</v>
      </c>
      <c r="X735">
        <v>29545.040000000001</v>
      </c>
    </row>
    <row r="736" spans="1:24" x14ac:dyDescent="0.3">
      <c r="A736">
        <v>735</v>
      </c>
      <c r="B736">
        <v>91</v>
      </c>
      <c r="C736" t="s">
        <v>4949</v>
      </c>
      <c r="D736" t="s">
        <v>4950</v>
      </c>
      <c r="E736">
        <v>21</v>
      </c>
      <c r="F736" t="s">
        <v>32</v>
      </c>
      <c r="G736">
        <v>694</v>
      </c>
      <c r="H736" t="s">
        <v>4951</v>
      </c>
      <c r="I736" t="s">
        <v>4952</v>
      </c>
      <c r="J736" t="s">
        <v>902</v>
      </c>
      <c r="K736">
        <v>98</v>
      </c>
      <c r="L736" t="s">
        <v>4953</v>
      </c>
      <c r="M736" t="s">
        <v>237</v>
      </c>
      <c r="N736" t="s">
        <v>134</v>
      </c>
      <c r="O736" s="1">
        <v>44351</v>
      </c>
      <c r="P736" s="1" t="str">
        <f>_xlfn.XLOOKUP(_xlfn.XLOOKUP($B736,Sheet6!$A:$A,Sheet6!$D:$D),Sheet7!$A:$A,Sheet7!B:B)</f>
        <v>Worthington</v>
      </c>
      <c r="Q736" s="1" t="str">
        <f>_xlfn.XLOOKUP(_xlfn.XLOOKUP($B736,Sheet6!$A:$A,Sheet6!$D:$D),Sheet7!$A:$A,Sheet7!C:C)</f>
        <v>Stitle</v>
      </c>
      <c r="R736" s="1" t="str">
        <f>_xlfn.XLOOKUP(_xlfn.XLOOKUP($B736,Sheet6!$A:$A,Sheet6!$D:$D),Sheet7!$A:$A,Sheet7!D:D)</f>
        <v>Sales I</v>
      </c>
      <c r="S736" t="s">
        <v>4954</v>
      </c>
      <c r="T736" t="s">
        <v>976</v>
      </c>
      <c r="U736" t="s">
        <v>387</v>
      </c>
      <c r="V736" t="s">
        <v>77</v>
      </c>
      <c r="W736">
        <v>1993</v>
      </c>
      <c r="X736">
        <v>18145.21</v>
      </c>
    </row>
    <row r="737" spans="1:24" x14ac:dyDescent="0.3">
      <c r="A737">
        <v>736</v>
      </c>
      <c r="B737">
        <v>497</v>
      </c>
      <c r="C737" t="s">
        <v>4955</v>
      </c>
      <c r="D737" t="s">
        <v>4956</v>
      </c>
      <c r="E737">
        <v>37</v>
      </c>
      <c r="F737" t="s">
        <v>32</v>
      </c>
      <c r="G737">
        <v>826</v>
      </c>
      <c r="H737" t="s">
        <v>4957</v>
      </c>
      <c r="I737" t="s">
        <v>4958</v>
      </c>
      <c r="J737" t="s">
        <v>1277</v>
      </c>
      <c r="K737">
        <v>906</v>
      </c>
      <c r="L737" t="s">
        <v>322</v>
      </c>
      <c r="M737" t="s">
        <v>4959</v>
      </c>
      <c r="N737" t="s">
        <v>695</v>
      </c>
      <c r="O737" s="1">
        <v>44491</v>
      </c>
      <c r="P737" s="1" t="str">
        <f>_xlfn.XLOOKUP(_xlfn.XLOOKUP($B737,Sheet6!$A:$A,Sheet6!$D:$D),Sheet7!$A:$A,Sheet7!B:B)</f>
        <v>Howey</v>
      </c>
      <c r="Q737" s="1" t="str">
        <f>_xlfn.XLOOKUP(_xlfn.XLOOKUP($B737,Sheet6!$A:$A,Sheet6!$D:$D),Sheet7!$A:$A,Sheet7!C:C)</f>
        <v>Yakobovicz</v>
      </c>
      <c r="R737" s="1" t="str">
        <f>_xlfn.XLOOKUP(_xlfn.XLOOKUP($B737,Sheet6!$A:$A,Sheet6!$D:$D),Sheet7!$A:$A,Sheet7!D:D)</f>
        <v>Sales I</v>
      </c>
      <c r="S737" t="s">
        <v>4960</v>
      </c>
      <c r="T737" t="s">
        <v>600</v>
      </c>
      <c r="U737" t="s">
        <v>937</v>
      </c>
      <c r="V737" t="s">
        <v>99</v>
      </c>
      <c r="W737">
        <v>1988</v>
      </c>
      <c r="X737">
        <v>51751.360000000001</v>
      </c>
    </row>
    <row r="738" spans="1:24" x14ac:dyDescent="0.3">
      <c r="A738">
        <v>737</v>
      </c>
      <c r="B738">
        <v>677</v>
      </c>
      <c r="C738" t="s">
        <v>4961</v>
      </c>
      <c r="D738" t="s">
        <v>4962</v>
      </c>
      <c r="E738">
        <v>43</v>
      </c>
      <c r="F738" t="s">
        <v>32</v>
      </c>
      <c r="G738">
        <v>746</v>
      </c>
      <c r="H738" t="s">
        <v>4963</v>
      </c>
      <c r="I738" t="s">
        <v>4964</v>
      </c>
      <c r="J738" t="s">
        <v>1329</v>
      </c>
      <c r="K738">
        <v>56976</v>
      </c>
      <c r="L738" t="s">
        <v>430</v>
      </c>
      <c r="M738" t="s">
        <v>25</v>
      </c>
      <c r="N738" t="s">
        <v>187</v>
      </c>
      <c r="O738" s="1">
        <v>44560</v>
      </c>
      <c r="P738" s="1" t="str">
        <f>_xlfn.XLOOKUP(_xlfn.XLOOKUP($B738,Sheet6!$A:$A,Sheet6!$D:$D),Sheet7!$A:$A,Sheet7!B:B)</f>
        <v>Doti</v>
      </c>
      <c r="Q738" s="1" t="str">
        <f>_xlfn.XLOOKUP(_xlfn.XLOOKUP($B738,Sheet6!$A:$A,Sheet6!$D:$D),Sheet7!$A:$A,Sheet7!C:C)</f>
        <v>Prantl</v>
      </c>
      <c r="R738" s="1" t="str">
        <f>_xlfn.XLOOKUP(_xlfn.XLOOKUP($B738,Sheet6!$A:$A,Sheet6!$D:$D),Sheet7!$A:$A,Sheet7!D:D)</f>
        <v>Sales I</v>
      </c>
      <c r="S738" t="s">
        <v>4965</v>
      </c>
      <c r="T738" t="s">
        <v>157</v>
      </c>
      <c r="U738" t="s">
        <v>4966</v>
      </c>
      <c r="V738" t="s">
        <v>190</v>
      </c>
      <c r="W738">
        <v>2004</v>
      </c>
      <c r="X738">
        <v>11467.92</v>
      </c>
    </row>
    <row r="739" spans="1:24" x14ac:dyDescent="0.3">
      <c r="A739">
        <v>738</v>
      </c>
      <c r="B739">
        <v>171</v>
      </c>
      <c r="C739" t="s">
        <v>4967</v>
      </c>
      <c r="D739" t="s">
        <v>4968</v>
      </c>
      <c r="E739">
        <v>39</v>
      </c>
      <c r="F739" t="s">
        <v>56</v>
      </c>
      <c r="G739">
        <v>818</v>
      </c>
      <c r="H739" t="s">
        <v>4969</v>
      </c>
      <c r="I739" t="s">
        <v>4970</v>
      </c>
      <c r="J739" t="s">
        <v>154</v>
      </c>
      <c r="K739">
        <v>1748</v>
      </c>
      <c r="L739" t="s">
        <v>4228</v>
      </c>
      <c r="M739" t="s">
        <v>522</v>
      </c>
      <c r="N739" t="s">
        <v>73</v>
      </c>
      <c r="O739" s="1">
        <v>44374</v>
      </c>
      <c r="P739" s="1" t="str">
        <f>_xlfn.XLOOKUP(_xlfn.XLOOKUP($B739,Sheet6!$A:$A,Sheet6!$D:$D),Sheet7!$A:$A,Sheet7!B:B)</f>
        <v>Gerladina</v>
      </c>
      <c r="Q739" s="1" t="str">
        <f>_xlfn.XLOOKUP(_xlfn.XLOOKUP($B739,Sheet6!$A:$A,Sheet6!$D:$D),Sheet7!$A:$A,Sheet7!C:C)</f>
        <v>Clitheroe</v>
      </c>
      <c r="R739" s="1" t="str">
        <f>_xlfn.XLOOKUP(_xlfn.XLOOKUP($B739,Sheet6!$A:$A,Sheet6!$D:$D),Sheet7!$A:$A,Sheet7!D:D)</f>
        <v>Sales Manager</v>
      </c>
      <c r="S739" t="s">
        <v>4971</v>
      </c>
      <c r="T739" t="s">
        <v>239</v>
      </c>
      <c r="U739" t="s">
        <v>4972</v>
      </c>
      <c r="V739" t="s">
        <v>77</v>
      </c>
      <c r="W739">
        <v>2007</v>
      </c>
      <c r="X739">
        <v>27516.82</v>
      </c>
    </row>
    <row r="740" spans="1:24" x14ac:dyDescent="0.3">
      <c r="A740">
        <v>739</v>
      </c>
      <c r="B740">
        <v>596</v>
      </c>
      <c r="C740" t="s">
        <v>2655</v>
      </c>
      <c r="D740" t="s">
        <v>4973</v>
      </c>
      <c r="E740">
        <v>34</v>
      </c>
      <c r="F740" t="s">
        <v>501</v>
      </c>
      <c r="G740">
        <v>772</v>
      </c>
      <c r="H740" t="s">
        <v>4974</v>
      </c>
      <c r="I740" t="s">
        <v>4975</v>
      </c>
      <c r="J740" t="s">
        <v>1818</v>
      </c>
      <c r="K740">
        <v>8709</v>
      </c>
      <c r="L740" t="s">
        <v>4976</v>
      </c>
      <c r="M740" t="s">
        <v>2391</v>
      </c>
      <c r="N740" t="s">
        <v>62</v>
      </c>
      <c r="O740" s="1">
        <v>44531</v>
      </c>
      <c r="P740" s="1" t="str">
        <f>_xlfn.XLOOKUP(_xlfn.XLOOKUP($B740,Sheet6!$A:$A,Sheet6!$D:$D),Sheet7!$A:$A,Sheet7!B:B)</f>
        <v>Sibilla</v>
      </c>
      <c r="Q740" s="1" t="str">
        <f>_xlfn.XLOOKUP(_xlfn.XLOOKUP($B740,Sheet6!$A:$A,Sheet6!$D:$D),Sheet7!$A:$A,Sheet7!C:C)</f>
        <v>Cattell</v>
      </c>
      <c r="R740" s="1" t="str">
        <f>_xlfn.XLOOKUP(_xlfn.XLOOKUP($B740,Sheet6!$A:$A,Sheet6!$D:$D),Sheet7!$A:$A,Sheet7!D:D)</f>
        <v>Sales Manager</v>
      </c>
      <c r="S740" t="s">
        <v>4977</v>
      </c>
      <c r="T740" t="s">
        <v>976</v>
      </c>
      <c r="U740" t="s">
        <v>4978</v>
      </c>
      <c r="V740" t="s">
        <v>388</v>
      </c>
      <c r="W740">
        <v>2008</v>
      </c>
      <c r="X740">
        <v>8900.82</v>
      </c>
    </row>
    <row r="741" spans="1:24" x14ac:dyDescent="0.3">
      <c r="A741">
        <v>740</v>
      </c>
      <c r="B741">
        <v>912</v>
      </c>
      <c r="C741" t="s">
        <v>4979</v>
      </c>
      <c r="D741" t="s">
        <v>4980</v>
      </c>
      <c r="E741">
        <v>18</v>
      </c>
      <c r="F741" t="s">
        <v>32</v>
      </c>
      <c r="G741">
        <v>662</v>
      </c>
      <c r="H741" t="s">
        <v>4981</v>
      </c>
      <c r="I741" t="s">
        <v>4982</v>
      </c>
      <c r="J741" t="s">
        <v>880</v>
      </c>
      <c r="K741">
        <v>5</v>
      </c>
      <c r="L741" t="s">
        <v>1156</v>
      </c>
      <c r="M741" t="s">
        <v>4983</v>
      </c>
      <c r="N741" t="s">
        <v>25</v>
      </c>
      <c r="O741" s="1">
        <v>44651</v>
      </c>
      <c r="P741" s="1" t="str">
        <f>_xlfn.XLOOKUP(_xlfn.XLOOKUP($B741,Sheet6!$A:$A,Sheet6!$D:$D),Sheet7!$A:$A,Sheet7!B:B)</f>
        <v>Levin</v>
      </c>
      <c r="Q741" s="1" t="str">
        <f>_xlfn.XLOOKUP(_xlfn.XLOOKUP($B741,Sheet6!$A:$A,Sheet6!$D:$D),Sheet7!$A:$A,Sheet7!C:C)</f>
        <v>Shuttle</v>
      </c>
      <c r="R741" s="1" t="str">
        <f>_xlfn.XLOOKUP(_xlfn.XLOOKUP($B741,Sheet6!$A:$A,Sheet6!$D:$D),Sheet7!$A:$A,Sheet7!D:D)</f>
        <v>Sales II</v>
      </c>
      <c r="S741" t="s">
        <v>4984</v>
      </c>
      <c r="T741" t="s">
        <v>1079</v>
      </c>
      <c r="U741" t="s">
        <v>4985</v>
      </c>
      <c r="V741" t="s">
        <v>388</v>
      </c>
      <c r="W741">
        <v>1992</v>
      </c>
      <c r="X741">
        <v>26011.42</v>
      </c>
    </row>
    <row r="742" spans="1:24" x14ac:dyDescent="0.3">
      <c r="A742">
        <v>741</v>
      </c>
      <c r="B742">
        <v>583</v>
      </c>
      <c r="C742" t="s">
        <v>4986</v>
      </c>
      <c r="D742" t="s">
        <v>4987</v>
      </c>
      <c r="E742">
        <v>41</v>
      </c>
      <c r="F742" t="s">
        <v>56</v>
      </c>
      <c r="G742">
        <v>849</v>
      </c>
      <c r="H742" t="s">
        <v>4988</v>
      </c>
      <c r="I742" t="s">
        <v>4989</v>
      </c>
      <c r="J742" t="s">
        <v>1531</v>
      </c>
      <c r="K742">
        <v>124</v>
      </c>
      <c r="L742" t="s">
        <v>364</v>
      </c>
      <c r="M742" t="s">
        <v>165</v>
      </c>
      <c r="N742" t="s">
        <v>166</v>
      </c>
      <c r="O742" s="1">
        <v>44524</v>
      </c>
      <c r="P742" s="1" t="str">
        <f>_xlfn.XLOOKUP(_xlfn.XLOOKUP($B742,Sheet6!$A:$A,Sheet6!$D:$D),Sheet7!$A:$A,Sheet7!B:B)</f>
        <v>Gerladina</v>
      </c>
      <c r="Q742" s="1" t="str">
        <f>_xlfn.XLOOKUP(_xlfn.XLOOKUP($B742,Sheet6!$A:$A,Sheet6!$D:$D),Sheet7!$A:$A,Sheet7!C:C)</f>
        <v>Clitheroe</v>
      </c>
      <c r="R742" s="1" t="str">
        <f>_xlfn.XLOOKUP(_xlfn.XLOOKUP($B742,Sheet6!$A:$A,Sheet6!$D:$D),Sheet7!$A:$A,Sheet7!D:D)</f>
        <v>Sales Manager</v>
      </c>
      <c r="S742" t="s">
        <v>4990</v>
      </c>
      <c r="T742" t="s">
        <v>610</v>
      </c>
      <c r="U742" t="s">
        <v>4991</v>
      </c>
      <c r="V742" t="s">
        <v>181</v>
      </c>
      <c r="W742">
        <v>2001</v>
      </c>
      <c r="X742">
        <v>32686.48</v>
      </c>
    </row>
    <row r="743" spans="1:24" x14ac:dyDescent="0.3">
      <c r="A743">
        <v>742</v>
      </c>
      <c r="B743">
        <v>262</v>
      </c>
      <c r="C743" t="s">
        <v>4992</v>
      </c>
      <c r="D743" t="s">
        <v>4993</v>
      </c>
      <c r="E743">
        <v>35</v>
      </c>
      <c r="F743" t="s">
        <v>708</v>
      </c>
      <c r="G743">
        <v>662</v>
      </c>
      <c r="H743" t="s">
        <v>4994</v>
      </c>
      <c r="I743" t="s">
        <v>4995</v>
      </c>
      <c r="J743" t="s">
        <v>2675</v>
      </c>
      <c r="K743">
        <v>2674</v>
      </c>
      <c r="L743" t="s">
        <v>4416</v>
      </c>
      <c r="M743" t="s">
        <v>218</v>
      </c>
      <c r="N743" t="s">
        <v>166</v>
      </c>
      <c r="O743" s="1">
        <v>44409</v>
      </c>
      <c r="P743" s="1" t="str">
        <f>_xlfn.XLOOKUP(_xlfn.XLOOKUP($B743,Sheet6!$A:$A,Sheet6!$D:$D),Sheet7!$A:$A,Sheet7!B:B)</f>
        <v>Debora</v>
      </c>
      <c r="Q743" s="1" t="str">
        <f>_xlfn.XLOOKUP(_xlfn.XLOOKUP($B743,Sheet6!$A:$A,Sheet6!$D:$D),Sheet7!$A:$A,Sheet7!C:C)</f>
        <v>Moral</v>
      </c>
      <c r="R743" s="1" t="str">
        <f>_xlfn.XLOOKUP(_xlfn.XLOOKUP($B743,Sheet6!$A:$A,Sheet6!$D:$D),Sheet7!$A:$A,Sheet7!D:D)</f>
        <v>Sales III</v>
      </c>
      <c r="S743" t="s">
        <v>4996</v>
      </c>
      <c r="T743" t="s">
        <v>64</v>
      </c>
      <c r="U743" t="s">
        <v>108</v>
      </c>
      <c r="V743" t="s">
        <v>279</v>
      </c>
      <c r="W743">
        <v>2007</v>
      </c>
      <c r="X743">
        <v>53871.58</v>
      </c>
    </row>
    <row r="744" spans="1:24" x14ac:dyDescent="0.3">
      <c r="A744">
        <v>743</v>
      </c>
      <c r="B744">
        <v>182</v>
      </c>
      <c r="C744" t="s">
        <v>4997</v>
      </c>
      <c r="D744" t="s">
        <v>4998</v>
      </c>
      <c r="E744">
        <v>38</v>
      </c>
      <c r="F744" t="s">
        <v>56</v>
      </c>
      <c r="G744">
        <v>702</v>
      </c>
      <c r="H744" t="s">
        <v>4999</v>
      </c>
      <c r="I744" t="s">
        <v>5000</v>
      </c>
      <c r="J744" t="s">
        <v>83</v>
      </c>
      <c r="K744">
        <v>815</v>
      </c>
      <c r="L744" t="s">
        <v>4416</v>
      </c>
      <c r="M744" t="s">
        <v>247</v>
      </c>
      <c r="N744" t="s">
        <v>207</v>
      </c>
      <c r="O744" s="1">
        <v>44378</v>
      </c>
      <c r="P744" s="1" t="str">
        <f>_xlfn.XLOOKUP(_xlfn.XLOOKUP($B744,Sheet6!$A:$A,Sheet6!$D:$D),Sheet7!$A:$A,Sheet7!B:B)</f>
        <v>Munroe</v>
      </c>
      <c r="Q744" s="1" t="str">
        <f>_xlfn.XLOOKUP(_xlfn.XLOOKUP($B744,Sheet6!$A:$A,Sheet6!$D:$D),Sheet7!$A:$A,Sheet7!C:C)</f>
        <v>Reide</v>
      </c>
      <c r="R744" s="1" t="str">
        <f>_xlfn.XLOOKUP(_xlfn.XLOOKUP($B744,Sheet6!$A:$A,Sheet6!$D:$D),Sheet7!$A:$A,Sheet7!D:D)</f>
        <v>Sales III</v>
      </c>
      <c r="S744" t="s">
        <v>5001</v>
      </c>
      <c r="T744" t="s">
        <v>325</v>
      </c>
      <c r="U744" t="s">
        <v>759</v>
      </c>
      <c r="V744" t="s">
        <v>77</v>
      </c>
      <c r="W744">
        <v>2011</v>
      </c>
      <c r="X744">
        <v>52506.01</v>
      </c>
    </row>
    <row r="745" spans="1:24" x14ac:dyDescent="0.3">
      <c r="A745">
        <v>744</v>
      </c>
      <c r="B745">
        <v>51</v>
      </c>
      <c r="C745" t="s">
        <v>4782</v>
      </c>
      <c r="D745" t="s">
        <v>5002</v>
      </c>
      <c r="E745">
        <v>55</v>
      </c>
      <c r="F745" t="s">
        <v>56</v>
      </c>
      <c r="G745">
        <v>842</v>
      </c>
      <c r="H745" t="s">
        <v>5003</v>
      </c>
      <c r="I745" t="s">
        <v>5004</v>
      </c>
      <c r="J745" t="s">
        <v>1507</v>
      </c>
      <c r="K745">
        <v>2</v>
      </c>
      <c r="L745" t="s">
        <v>2879</v>
      </c>
      <c r="M745" t="s">
        <v>5005</v>
      </c>
      <c r="N745" t="s">
        <v>207</v>
      </c>
      <c r="O745" s="1">
        <v>44338</v>
      </c>
      <c r="P745" s="1" t="str">
        <f>_xlfn.XLOOKUP(_xlfn.XLOOKUP($B745,Sheet6!$A:$A,Sheet6!$D:$D),Sheet7!$A:$A,Sheet7!B:B)</f>
        <v>Anitra</v>
      </c>
      <c r="Q745" s="1" t="str">
        <f>_xlfn.XLOOKUP(_xlfn.XLOOKUP($B745,Sheet6!$A:$A,Sheet6!$D:$D),Sheet7!$A:$A,Sheet7!C:C)</f>
        <v>Aldins</v>
      </c>
      <c r="R745" s="1" t="str">
        <f>_xlfn.XLOOKUP(_xlfn.XLOOKUP($B745,Sheet6!$A:$A,Sheet6!$D:$D),Sheet7!$A:$A,Sheet7!D:D)</f>
        <v>Sales I</v>
      </c>
      <c r="S745" t="s">
        <v>5006</v>
      </c>
      <c r="T745" t="s">
        <v>260</v>
      </c>
      <c r="U745" t="s">
        <v>5007</v>
      </c>
      <c r="V745" t="s">
        <v>181</v>
      </c>
      <c r="W745">
        <v>2011</v>
      </c>
      <c r="X745">
        <v>37540.29</v>
      </c>
    </row>
    <row r="746" spans="1:24" x14ac:dyDescent="0.3">
      <c r="A746">
        <v>745</v>
      </c>
      <c r="B746">
        <v>356</v>
      </c>
      <c r="C746" t="s">
        <v>5008</v>
      </c>
      <c r="D746" t="s">
        <v>5009</v>
      </c>
      <c r="E746">
        <v>61</v>
      </c>
      <c r="F746" t="s">
        <v>102</v>
      </c>
      <c r="G746">
        <v>769</v>
      </c>
      <c r="H746" t="s">
        <v>5010</v>
      </c>
      <c r="I746" t="s">
        <v>5011</v>
      </c>
      <c r="J746" t="s">
        <v>195</v>
      </c>
      <c r="K746">
        <v>5636</v>
      </c>
      <c r="L746" t="s">
        <v>5012</v>
      </c>
      <c r="M746" t="s">
        <v>385</v>
      </c>
      <c r="N746" t="s">
        <v>207</v>
      </c>
      <c r="O746" s="1">
        <v>44444</v>
      </c>
      <c r="P746" s="1" t="str">
        <f>_xlfn.XLOOKUP(_xlfn.XLOOKUP($B746,Sheet6!$A:$A,Sheet6!$D:$D),Sheet7!$A:$A,Sheet7!B:B)</f>
        <v>Elwyn</v>
      </c>
      <c r="Q746" s="1" t="str">
        <f>_xlfn.XLOOKUP(_xlfn.XLOOKUP($B746,Sheet6!$A:$A,Sheet6!$D:$D),Sheet7!$A:$A,Sheet7!C:C)</f>
        <v>Minall</v>
      </c>
      <c r="R746" s="1" t="str">
        <f>_xlfn.XLOOKUP(_xlfn.XLOOKUP($B746,Sheet6!$A:$A,Sheet6!$D:$D),Sheet7!$A:$A,Sheet7!D:D)</f>
        <v>Sales Vet</v>
      </c>
      <c r="S746" t="s">
        <v>5013</v>
      </c>
      <c r="T746" t="s">
        <v>51</v>
      </c>
      <c r="U746">
        <v>626</v>
      </c>
      <c r="V746" t="s">
        <v>279</v>
      </c>
      <c r="W746">
        <v>1994</v>
      </c>
      <c r="X746">
        <v>24164.92</v>
      </c>
    </row>
    <row r="747" spans="1:24" x14ac:dyDescent="0.3">
      <c r="A747">
        <v>746</v>
      </c>
      <c r="B747">
        <v>503</v>
      </c>
      <c r="C747" t="s">
        <v>5014</v>
      </c>
      <c r="D747" t="s">
        <v>5015</v>
      </c>
      <c r="E747">
        <v>39</v>
      </c>
      <c r="F747" t="s">
        <v>32</v>
      </c>
      <c r="G747">
        <v>717</v>
      </c>
      <c r="H747" t="s">
        <v>5016</v>
      </c>
      <c r="I747" t="s">
        <v>5017</v>
      </c>
      <c r="J747" t="s">
        <v>5018</v>
      </c>
      <c r="K747">
        <v>5</v>
      </c>
      <c r="L747" t="s">
        <v>5019</v>
      </c>
      <c r="M747" t="s">
        <v>4065</v>
      </c>
      <c r="N747" t="s">
        <v>207</v>
      </c>
      <c r="O747" s="1">
        <v>44494</v>
      </c>
      <c r="P747" s="1" t="str">
        <f>_xlfn.XLOOKUP(_xlfn.XLOOKUP($B747,Sheet6!$A:$A,Sheet6!$D:$D),Sheet7!$A:$A,Sheet7!B:B)</f>
        <v>Donnell</v>
      </c>
      <c r="Q747" s="1" t="str">
        <f>_xlfn.XLOOKUP(_xlfn.XLOOKUP($B747,Sheet6!$A:$A,Sheet6!$D:$D),Sheet7!$A:$A,Sheet7!C:C)</f>
        <v>Grzelewski</v>
      </c>
      <c r="R747" s="1" t="str">
        <f>_xlfn.XLOOKUP(_xlfn.XLOOKUP($B747,Sheet6!$A:$A,Sheet6!$D:$D),Sheet7!$A:$A,Sheet7!D:D)</f>
        <v>Sales Vet</v>
      </c>
      <c r="S747" t="s">
        <v>5020</v>
      </c>
      <c r="T747" t="s">
        <v>179</v>
      </c>
      <c r="U747" t="s">
        <v>5021</v>
      </c>
      <c r="V747" t="s">
        <v>591</v>
      </c>
      <c r="W747">
        <v>1985</v>
      </c>
      <c r="X747">
        <v>39203.25</v>
      </c>
    </row>
    <row r="748" spans="1:24" x14ac:dyDescent="0.3">
      <c r="A748">
        <v>747</v>
      </c>
      <c r="B748">
        <v>264</v>
      </c>
      <c r="C748" t="s">
        <v>5022</v>
      </c>
      <c r="D748" t="s">
        <v>5023</v>
      </c>
      <c r="E748">
        <v>20</v>
      </c>
      <c r="F748" t="s">
        <v>32</v>
      </c>
      <c r="G748">
        <v>767</v>
      </c>
      <c r="H748" t="s">
        <v>5024</v>
      </c>
      <c r="I748" t="s">
        <v>5025</v>
      </c>
      <c r="J748" t="s">
        <v>372</v>
      </c>
      <c r="K748">
        <v>5</v>
      </c>
      <c r="L748" t="s">
        <v>3141</v>
      </c>
      <c r="M748" t="s">
        <v>4065</v>
      </c>
      <c r="N748" t="s">
        <v>207</v>
      </c>
      <c r="O748" s="1">
        <v>44410</v>
      </c>
      <c r="P748" s="1" t="str">
        <f>_xlfn.XLOOKUP(_xlfn.XLOOKUP($B748,Sheet6!$A:$A,Sheet6!$D:$D),Sheet7!$A:$A,Sheet7!B:B)</f>
        <v>Howey</v>
      </c>
      <c r="Q748" s="1" t="str">
        <f>_xlfn.XLOOKUP(_xlfn.XLOOKUP($B748,Sheet6!$A:$A,Sheet6!$D:$D),Sheet7!$A:$A,Sheet7!C:C)</f>
        <v>Yakobovicz</v>
      </c>
      <c r="R748" s="1" t="str">
        <f>_xlfn.XLOOKUP(_xlfn.XLOOKUP($B748,Sheet6!$A:$A,Sheet6!$D:$D),Sheet7!$A:$A,Sheet7!D:D)</f>
        <v>Sales I</v>
      </c>
      <c r="S748" t="s">
        <v>5026</v>
      </c>
      <c r="T748" t="s">
        <v>646</v>
      </c>
      <c r="U748">
        <v>44809</v>
      </c>
      <c r="V748" t="s">
        <v>379</v>
      </c>
      <c r="W748">
        <v>2011</v>
      </c>
      <c r="X748">
        <v>38375.629999999997</v>
      </c>
    </row>
    <row r="749" spans="1:24" x14ac:dyDescent="0.3">
      <c r="A749">
        <v>748</v>
      </c>
      <c r="B749">
        <v>667</v>
      </c>
      <c r="C749" t="s">
        <v>5027</v>
      </c>
      <c r="D749" t="s">
        <v>5028</v>
      </c>
      <c r="E749">
        <v>42</v>
      </c>
      <c r="F749" t="s">
        <v>56</v>
      </c>
      <c r="G749">
        <v>764</v>
      </c>
      <c r="H749" t="s">
        <v>5029</v>
      </c>
      <c r="I749" t="s">
        <v>5030</v>
      </c>
      <c r="J749" t="s">
        <v>1936</v>
      </c>
      <c r="K749">
        <v>96</v>
      </c>
      <c r="L749" t="s">
        <v>2493</v>
      </c>
      <c r="M749" t="s">
        <v>792</v>
      </c>
      <c r="N749" t="s">
        <v>73</v>
      </c>
      <c r="O749" s="1">
        <v>44555</v>
      </c>
      <c r="P749" s="1" t="str">
        <f>_xlfn.XLOOKUP(_xlfn.XLOOKUP($B749,Sheet6!$A:$A,Sheet6!$D:$D),Sheet7!$A:$A,Sheet7!B:B)</f>
        <v>Howey</v>
      </c>
      <c r="Q749" s="1" t="str">
        <f>_xlfn.XLOOKUP(_xlfn.XLOOKUP($B749,Sheet6!$A:$A,Sheet6!$D:$D),Sheet7!$A:$A,Sheet7!C:C)</f>
        <v>Yakobovicz</v>
      </c>
      <c r="R749" s="1" t="str">
        <f>_xlfn.XLOOKUP(_xlfn.XLOOKUP($B749,Sheet6!$A:$A,Sheet6!$D:$D),Sheet7!$A:$A,Sheet7!D:D)</f>
        <v>Sales I</v>
      </c>
      <c r="S749" t="s">
        <v>5031</v>
      </c>
      <c r="T749" t="s">
        <v>75</v>
      </c>
      <c r="U749" t="s">
        <v>5032</v>
      </c>
      <c r="V749" t="s">
        <v>347</v>
      </c>
      <c r="W749">
        <v>2012</v>
      </c>
      <c r="X749">
        <v>42858.02</v>
      </c>
    </row>
    <row r="750" spans="1:24" x14ac:dyDescent="0.3">
      <c r="A750">
        <v>749</v>
      </c>
      <c r="B750">
        <v>500</v>
      </c>
      <c r="C750" t="s">
        <v>5033</v>
      </c>
      <c r="D750" t="s">
        <v>5034</v>
      </c>
      <c r="E750">
        <v>34</v>
      </c>
      <c r="F750" t="s">
        <v>32</v>
      </c>
      <c r="G750">
        <v>843</v>
      </c>
      <c r="H750" t="s">
        <v>5035</v>
      </c>
      <c r="I750" t="s">
        <v>5036</v>
      </c>
      <c r="J750" t="s">
        <v>2785</v>
      </c>
      <c r="K750">
        <v>60948</v>
      </c>
      <c r="L750" t="s">
        <v>490</v>
      </c>
      <c r="M750" t="s">
        <v>2040</v>
      </c>
      <c r="N750" t="s">
        <v>38</v>
      </c>
      <c r="O750" s="1">
        <v>44493</v>
      </c>
      <c r="P750" s="1" t="str">
        <f>_xlfn.XLOOKUP(_xlfn.XLOOKUP($B750,Sheet6!$A:$A,Sheet6!$D:$D),Sheet7!$A:$A,Sheet7!B:B)</f>
        <v>Sibilla</v>
      </c>
      <c r="Q750" s="1" t="str">
        <f>_xlfn.XLOOKUP(_xlfn.XLOOKUP($B750,Sheet6!$A:$A,Sheet6!$D:$D),Sheet7!$A:$A,Sheet7!C:C)</f>
        <v>Cattell</v>
      </c>
      <c r="R750" s="1" t="str">
        <f>_xlfn.XLOOKUP(_xlfn.XLOOKUP($B750,Sheet6!$A:$A,Sheet6!$D:$D),Sheet7!$A:$A,Sheet7!D:D)</f>
        <v>Sales Manager</v>
      </c>
      <c r="S750" t="s">
        <v>5037</v>
      </c>
      <c r="T750" t="s">
        <v>209</v>
      </c>
      <c r="U750" t="s">
        <v>5038</v>
      </c>
      <c r="V750" t="s">
        <v>77</v>
      </c>
      <c r="W750">
        <v>2010</v>
      </c>
      <c r="X750">
        <v>23395.8</v>
      </c>
    </row>
    <row r="751" spans="1:24" x14ac:dyDescent="0.3">
      <c r="A751">
        <v>750</v>
      </c>
      <c r="B751">
        <v>220</v>
      </c>
      <c r="C751" t="s">
        <v>5039</v>
      </c>
      <c r="D751" t="s">
        <v>5040</v>
      </c>
      <c r="E751">
        <v>34</v>
      </c>
      <c r="F751" t="s">
        <v>56</v>
      </c>
      <c r="G751">
        <v>814</v>
      </c>
      <c r="H751" t="s">
        <v>5041</v>
      </c>
      <c r="I751" t="s">
        <v>5042</v>
      </c>
      <c r="J751" t="s">
        <v>133</v>
      </c>
      <c r="K751">
        <v>687</v>
      </c>
      <c r="L751" t="s">
        <v>1424</v>
      </c>
      <c r="M751" t="s">
        <v>1516</v>
      </c>
      <c r="N751" t="s">
        <v>62</v>
      </c>
      <c r="O751" s="1">
        <v>44394</v>
      </c>
      <c r="P751" s="1" t="str">
        <f>_xlfn.XLOOKUP(_xlfn.XLOOKUP($B751,Sheet6!$A:$A,Sheet6!$D:$D),Sheet7!$A:$A,Sheet7!B:B)</f>
        <v>Bernhard</v>
      </c>
      <c r="Q751" s="1" t="str">
        <f>_xlfn.XLOOKUP(_xlfn.XLOOKUP($B751,Sheet6!$A:$A,Sheet6!$D:$D),Sheet7!$A:$A,Sheet7!C:C)</f>
        <v>Orehead</v>
      </c>
      <c r="R751" s="1" t="str">
        <f>_xlfn.XLOOKUP(_xlfn.XLOOKUP($B751,Sheet6!$A:$A,Sheet6!$D:$D),Sheet7!$A:$A,Sheet7!D:D)</f>
        <v>Sales Vet</v>
      </c>
      <c r="S751" t="s">
        <v>5043</v>
      </c>
      <c r="T751" t="s">
        <v>51</v>
      </c>
      <c r="U751">
        <v>626</v>
      </c>
      <c r="V751" t="s">
        <v>99</v>
      </c>
      <c r="W751">
        <v>1999</v>
      </c>
      <c r="X751">
        <v>51002.95</v>
      </c>
    </row>
    <row r="752" spans="1:24" x14ac:dyDescent="0.3">
      <c r="A752">
        <v>751</v>
      </c>
      <c r="B752">
        <v>962</v>
      </c>
      <c r="C752" t="s">
        <v>5044</v>
      </c>
      <c r="D752" t="s">
        <v>5045</v>
      </c>
      <c r="E752">
        <v>48</v>
      </c>
      <c r="F752" t="s">
        <v>56</v>
      </c>
      <c r="G752">
        <v>687</v>
      </c>
      <c r="H752" t="s">
        <v>5046</v>
      </c>
      <c r="I752" t="s">
        <v>5047</v>
      </c>
      <c r="J752" t="s">
        <v>225</v>
      </c>
      <c r="K752">
        <v>403</v>
      </c>
      <c r="L752" t="s">
        <v>1430</v>
      </c>
      <c r="M752" t="s">
        <v>809</v>
      </c>
      <c r="N752" t="s">
        <v>287</v>
      </c>
      <c r="O752" s="1">
        <v>44668</v>
      </c>
      <c r="P752" s="1" t="str">
        <f>_xlfn.XLOOKUP(_xlfn.XLOOKUP($B752,Sheet6!$A:$A,Sheet6!$D:$D),Sheet7!$A:$A,Sheet7!B:B)</f>
        <v>Howey</v>
      </c>
      <c r="Q752" s="1" t="str">
        <f>_xlfn.XLOOKUP(_xlfn.XLOOKUP($B752,Sheet6!$A:$A,Sheet6!$D:$D),Sheet7!$A:$A,Sheet7!C:C)</f>
        <v>Yakobovicz</v>
      </c>
      <c r="R752" s="1" t="str">
        <f>_xlfn.XLOOKUP(_xlfn.XLOOKUP($B752,Sheet6!$A:$A,Sheet6!$D:$D),Sheet7!$A:$A,Sheet7!D:D)</f>
        <v>Sales I</v>
      </c>
      <c r="S752" t="s">
        <v>5048</v>
      </c>
      <c r="T752" t="s">
        <v>179</v>
      </c>
      <c r="U752" t="s">
        <v>5049</v>
      </c>
      <c r="V752" t="s">
        <v>279</v>
      </c>
      <c r="W752">
        <v>2012</v>
      </c>
      <c r="X752">
        <v>23566.74</v>
      </c>
    </row>
    <row r="753" spans="1:24" x14ac:dyDescent="0.3">
      <c r="A753">
        <v>752</v>
      </c>
      <c r="B753">
        <v>239</v>
      </c>
      <c r="C753" t="s">
        <v>5050</v>
      </c>
      <c r="D753" t="s">
        <v>5051</v>
      </c>
      <c r="E753">
        <v>24</v>
      </c>
      <c r="F753" t="s">
        <v>32</v>
      </c>
      <c r="G753">
        <v>823</v>
      </c>
      <c r="H753" t="s">
        <v>5052</v>
      </c>
      <c r="I753" t="s">
        <v>5053</v>
      </c>
      <c r="J753" t="s">
        <v>1033</v>
      </c>
      <c r="K753">
        <v>8019</v>
      </c>
      <c r="L753" t="s">
        <v>5054</v>
      </c>
      <c r="M753" t="s">
        <v>5055</v>
      </c>
      <c r="N753" t="s">
        <v>86</v>
      </c>
      <c r="O753" s="1">
        <v>44402</v>
      </c>
      <c r="P753" s="1" t="str">
        <f>_xlfn.XLOOKUP(_xlfn.XLOOKUP($B753,Sheet6!$A:$A,Sheet6!$D:$D),Sheet7!$A:$A,Sheet7!B:B)</f>
        <v>Georgeanna</v>
      </c>
      <c r="Q753" s="1" t="str">
        <f>_xlfn.XLOOKUP(_xlfn.XLOOKUP($B753,Sheet6!$A:$A,Sheet6!$D:$D),Sheet7!$A:$A,Sheet7!C:C)</f>
        <v>Selliman</v>
      </c>
      <c r="R753" s="1" t="str">
        <f>_xlfn.XLOOKUP(_xlfn.XLOOKUP($B753,Sheet6!$A:$A,Sheet6!$D:$D),Sheet7!$A:$A,Sheet7!D:D)</f>
        <v>Sales II</v>
      </c>
      <c r="S753" t="s">
        <v>5056</v>
      </c>
      <c r="T753" t="s">
        <v>277</v>
      </c>
      <c r="U753" t="s">
        <v>278</v>
      </c>
      <c r="V753" t="s">
        <v>190</v>
      </c>
      <c r="W753">
        <v>2010</v>
      </c>
      <c r="X753">
        <v>27418.66</v>
      </c>
    </row>
    <row r="754" spans="1:24" x14ac:dyDescent="0.3">
      <c r="A754">
        <v>753</v>
      </c>
      <c r="B754">
        <v>496</v>
      </c>
      <c r="C754" t="s">
        <v>5057</v>
      </c>
      <c r="D754" t="s">
        <v>5058</v>
      </c>
      <c r="E754">
        <v>41</v>
      </c>
      <c r="F754" t="s">
        <v>32</v>
      </c>
      <c r="G754">
        <v>777</v>
      </c>
      <c r="H754" t="s">
        <v>5059</v>
      </c>
      <c r="I754" t="s">
        <v>5060</v>
      </c>
      <c r="J754" t="s">
        <v>5061</v>
      </c>
      <c r="K754">
        <v>4243</v>
      </c>
      <c r="L754" t="s">
        <v>5062</v>
      </c>
      <c r="M754" t="s">
        <v>1877</v>
      </c>
      <c r="N754" t="s">
        <v>344</v>
      </c>
      <c r="O754" s="1">
        <v>44491</v>
      </c>
      <c r="P754" s="1" t="str">
        <f>_xlfn.XLOOKUP(_xlfn.XLOOKUP($B754,Sheet6!$A:$A,Sheet6!$D:$D),Sheet7!$A:$A,Sheet7!B:B)</f>
        <v>Etheline</v>
      </c>
      <c r="Q754" s="1" t="str">
        <f>_xlfn.XLOOKUP(_xlfn.XLOOKUP($B754,Sheet6!$A:$A,Sheet6!$D:$D),Sheet7!$A:$A,Sheet7!C:C)</f>
        <v>Childes</v>
      </c>
      <c r="R754" s="1" t="str">
        <f>_xlfn.XLOOKUP(_xlfn.XLOOKUP($B754,Sheet6!$A:$A,Sheet6!$D:$D),Sheet7!$A:$A,Sheet7!D:D)</f>
        <v>Sales Manager</v>
      </c>
      <c r="S754" t="s">
        <v>5063</v>
      </c>
      <c r="T754" t="s">
        <v>1199</v>
      </c>
      <c r="U754" t="s">
        <v>5064</v>
      </c>
      <c r="V754" t="s">
        <v>77</v>
      </c>
      <c r="W754">
        <v>2012</v>
      </c>
      <c r="X754">
        <v>30080.32</v>
      </c>
    </row>
    <row r="755" spans="1:24" x14ac:dyDescent="0.3">
      <c r="A755">
        <v>754</v>
      </c>
      <c r="B755">
        <v>201</v>
      </c>
      <c r="C755" t="s">
        <v>3013</v>
      </c>
      <c r="D755" t="s">
        <v>5065</v>
      </c>
      <c r="E755">
        <v>35</v>
      </c>
      <c r="F755" t="s">
        <v>32</v>
      </c>
      <c r="G755">
        <v>674</v>
      </c>
      <c r="H755" t="s">
        <v>5066</v>
      </c>
      <c r="I755" t="s">
        <v>5067</v>
      </c>
      <c r="J755" t="s">
        <v>1091</v>
      </c>
      <c r="K755">
        <v>3228</v>
      </c>
      <c r="L755" t="s">
        <v>4953</v>
      </c>
      <c r="M755" t="s">
        <v>25</v>
      </c>
      <c r="N755" t="s">
        <v>187</v>
      </c>
      <c r="O755" s="1">
        <v>44385</v>
      </c>
      <c r="P755" s="1" t="str">
        <f>_xlfn.XLOOKUP(_xlfn.XLOOKUP($B755,Sheet6!$A:$A,Sheet6!$D:$D),Sheet7!$A:$A,Sheet7!B:B)</f>
        <v>Ursola</v>
      </c>
      <c r="Q755" s="1" t="str">
        <f>_xlfn.XLOOKUP(_xlfn.XLOOKUP($B755,Sheet6!$A:$A,Sheet6!$D:$D),Sheet7!$A:$A,Sheet7!C:C)</f>
        <v>Groundwater</v>
      </c>
      <c r="R755" s="1" t="str">
        <f>_xlfn.XLOOKUP(_xlfn.XLOOKUP($B755,Sheet6!$A:$A,Sheet6!$D:$D),Sheet7!$A:$A,Sheet7!D:D)</f>
        <v>Sales II</v>
      </c>
      <c r="S755" t="s">
        <v>5068</v>
      </c>
      <c r="T755" t="s">
        <v>168</v>
      </c>
      <c r="U755" t="s">
        <v>967</v>
      </c>
      <c r="V755" t="s">
        <v>53</v>
      </c>
      <c r="W755">
        <v>2002</v>
      </c>
      <c r="X755">
        <v>50442.74</v>
      </c>
    </row>
    <row r="756" spans="1:24" x14ac:dyDescent="0.3">
      <c r="A756">
        <v>755</v>
      </c>
      <c r="B756">
        <v>673</v>
      </c>
      <c r="C756" t="s">
        <v>5069</v>
      </c>
      <c r="D756" t="s">
        <v>5070</v>
      </c>
      <c r="E756">
        <v>24</v>
      </c>
      <c r="F756" t="s">
        <v>56</v>
      </c>
      <c r="G756">
        <v>657</v>
      </c>
      <c r="H756" t="s">
        <v>5071</v>
      </c>
      <c r="I756" t="s">
        <v>5072</v>
      </c>
      <c r="J756" t="s">
        <v>332</v>
      </c>
      <c r="K756">
        <v>737</v>
      </c>
      <c r="L756" t="s">
        <v>4891</v>
      </c>
      <c r="M756" t="s">
        <v>115</v>
      </c>
      <c r="N756" t="s">
        <v>73</v>
      </c>
      <c r="O756" s="1">
        <v>44558</v>
      </c>
      <c r="P756" s="1" t="str">
        <f>_xlfn.XLOOKUP(_xlfn.XLOOKUP($B756,Sheet6!$A:$A,Sheet6!$D:$D),Sheet7!$A:$A,Sheet7!B:B)</f>
        <v>Etheline</v>
      </c>
      <c r="Q756" s="1" t="str">
        <f>_xlfn.XLOOKUP(_xlfn.XLOOKUP($B756,Sheet6!$A:$A,Sheet6!$D:$D),Sheet7!$A:$A,Sheet7!C:C)</f>
        <v>Childes</v>
      </c>
      <c r="R756" s="1" t="str">
        <f>_xlfn.XLOOKUP(_xlfn.XLOOKUP($B756,Sheet6!$A:$A,Sheet6!$D:$D),Sheet7!$A:$A,Sheet7!D:D)</f>
        <v>Sales Manager</v>
      </c>
      <c r="S756" t="s">
        <v>5073</v>
      </c>
      <c r="T756" t="s">
        <v>366</v>
      </c>
      <c r="U756" t="s">
        <v>5074</v>
      </c>
      <c r="V756" t="s">
        <v>128</v>
      </c>
      <c r="W756">
        <v>2006</v>
      </c>
      <c r="X756">
        <v>34292.089999999997</v>
      </c>
    </row>
    <row r="757" spans="1:24" x14ac:dyDescent="0.3">
      <c r="A757">
        <v>756</v>
      </c>
      <c r="B757">
        <v>400</v>
      </c>
      <c r="C757" t="s">
        <v>5075</v>
      </c>
      <c r="D757" t="s">
        <v>5076</v>
      </c>
      <c r="E757">
        <v>61</v>
      </c>
      <c r="F757" t="s">
        <v>32</v>
      </c>
      <c r="G757">
        <v>797</v>
      </c>
      <c r="H757" t="s">
        <v>5077</v>
      </c>
      <c r="I757" t="s">
        <v>5078</v>
      </c>
      <c r="J757" t="s">
        <v>447</v>
      </c>
      <c r="K757">
        <v>44</v>
      </c>
      <c r="L757" t="s">
        <v>2822</v>
      </c>
      <c r="M757" t="s">
        <v>61</v>
      </c>
      <c r="N757" t="s">
        <v>62</v>
      </c>
      <c r="O757" s="1">
        <v>44454</v>
      </c>
      <c r="P757" s="1" t="str">
        <f>_xlfn.XLOOKUP(_xlfn.XLOOKUP($B757,Sheet6!$A:$A,Sheet6!$D:$D),Sheet7!$A:$A,Sheet7!B:B)</f>
        <v>Levin</v>
      </c>
      <c r="Q757" s="1" t="str">
        <f>_xlfn.XLOOKUP(_xlfn.XLOOKUP($B757,Sheet6!$A:$A,Sheet6!$D:$D),Sheet7!$A:$A,Sheet7!C:C)</f>
        <v>Shuttle</v>
      </c>
      <c r="R757" s="1" t="str">
        <f>_xlfn.XLOOKUP(_xlfn.XLOOKUP($B757,Sheet6!$A:$A,Sheet6!$D:$D),Sheet7!$A:$A,Sheet7!D:D)</f>
        <v>Sales II</v>
      </c>
      <c r="S757" t="s">
        <v>5079</v>
      </c>
      <c r="T757" t="s">
        <v>179</v>
      </c>
      <c r="U757" t="s">
        <v>5080</v>
      </c>
      <c r="V757" t="s">
        <v>29</v>
      </c>
      <c r="W757">
        <v>1996</v>
      </c>
      <c r="X757">
        <v>30654.59</v>
      </c>
    </row>
    <row r="758" spans="1:24" x14ac:dyDescent="0.3">
      <c r="A758">
        <v>757</v>
      </c>
      <c r="B758">
        <v>215</v>
      </c>
      <c r="C758" t="s">
        <v>5081</v>
      </c>
      <c r="D758" t="s">
        <v>5082</v>
      </c>
      <c r="E758">
        <v>42</v>
      </c>
      <c r="F758" t="s">
        <v>56</v>
      </c>
      <c r="G758">
        <v>683</v>
      </c>
      <c r="H758" t="s">
        <v>5083</v>
      </c>
      <c r="I758" t="s">
        <v>5084</v>
      </c>
      <c r="J758" t="s">
        <v>225</v>
      </c>
      <c r="K758">
        <v>529</v>
      </c>
      <c r="L758" t="s">
        <v>2046</v>
      </c>
      <c r="M758" t="s">
        <v>85</v>
      </c>
      <c r="N758" t="s">
        <v>86</v>
      </c>
      <c r="O758" s="1">
        <v>44393</v>
      </c>
      <c r="P758" s="1" t="str">
        <f>_xlfn.XLOOKUP(_xlfn.XLOOKUP($B758,Sheet6!$A:$A,Sheet6!$D:$D),Sheet7!$A:$A,Sheet7!B:B)</f>
        <v>Worthington</v>
      </c>
      <c r="Q758" s="1" t="str">
        <f>_xlfn.XLOOKUP(_xlfn.XLOOKUP($B758,Sheet6!$A:$A,Sheet6!$D:$D),Sheet7!$A:$A,Sheet7!C:C)</f>
        <v>Stitle</v>
      </c>
      <c r="R758" s="1" t="str">
        <f>_xlfn.XLOOKUP(_xlfn.XLOOKUP($B758,Sheet6!$A:$A,Sheet6!$D:$D),Sheet7!$A:$A,Sheet7!D:D)</f>
        <v>Sales I</v>
      </c>
      <c r="S758" t="s">
        <v>5085</v>
      </c>
      <c r="T758" t="s">
        <v>1079</v>
      </c>
      <c r="U758" t="s">
        <v>5086</v>
      </c>
      <c r="V758" t="s">
        <v>347</v>
      </c>
      <c r="W758">
        <v>1994</v>
      </c>
      <c r="X758">
        <v>34549.19</v>
      </c>
    </row>
    <row r="759" spans="1:24" x14ac:dyDescent="0.3">
      <c r="A759">
        <v>758</v>
      </c>
      <c r="B759">
        <v>397</v>
      </c>
      <c r="C759" t="s">
        <v>5087</v>
      </c>
      <c r="D759" t="s">
        <v>5088</v>
      </c>
      <c r="E759">
        <v>25</v>
      </c>
      <c r="F759" t="s">
        <v>708</v>
      </c>
      <c r="G759">
        <v>633</v>
      </c>
      <c r="H759" t="s">
        <v>5089</v>
      </c>
      <c r="I759" t="s">
        <v>5090</v>
      </c>
      <c r="J759" t="s">
        <v>163</v>
      </c>
      <c r="K759">
        <v>21</v>
      </c>
      <c r="L759" t="s">
        <v>933</v>
      </c>
      <c r="M759" t="s">
        <v>374</v>
      </c>
      <c r="N759" t="s">
        <v>375</v>
      </c>
      <c r="O759" s="1">
        <v>44453</v>
      </c>
      <c r="P759" s="1" t="str">
        <f>_xlfn.XLOOKUP(_xlfn.XLOOKUP($B759,Sheet6!$A:$A,Sheet6!$D:$D),Sheet7!$A:$A,Sheet7!B:B)</f>
        <v>Carita</v>
      </c>
      <c r="Q759" s="1" t="str">
        <f>_xlfn.XLOOKUP(_xlfn.XLOOKUP($B759,Sheet6!$A:$A,Sheet6!$D:$D),Sheet7!$A:$A,Sheet7!C:C)</f>
        <v>Reay</v>
      </c>
      <c r="R759" s="1" t="str">
        <f>_xlfn.XLOOKUP(_xlfn.XLOOKUP($B759,Sheet6!$A:$A,Sheet6!$D:$D),Sheet7!$A:$A,Sheet7!D:D)</f>
        <v>Sales I</v>
      </c>
      <c r="S759" t="s">
        <v>5091</v>
      </c>
      <c r="T759" t="s">
        <v>656</v>
      </c>
      <c r="U759" t="s">
        <v>3257</v>
      </c>
      <c r="V759" t="s">
        <v>89</v>
      </c>
      <c r="W759">
        <v>2010</v>
      </c>
      <c r="X759">
        <v>51373.85</v>
      </c>
    </row>
    <row r="760" spans="1:24" x14ac:dyDescent="0.3">
      <c r="A760">
        <v>759</v>
      </c>
      <c r="B760">
        <v>586</v>
      </c>
      <c r="C760" t="s">
        <v>5092</v>
      </c>
      <c r="D760" t="s">
        <v>5093</v>
      </c>
      <c r="E760">
        <v>35</v>
      </c>
      <c r="F760" t="s">
        <v>56</v>
      </c>
      <c r="G760">
        <v>804</v>
      </c>
      <c r="H760" t="s">
        <v>5094</v>
      </c>
      <c r="I760" t="s">
        <v>5095</v>
      </c>
      <c r="J760" t="s">
        <v>1794</v>
      </c>
      <c r="K760">
        <v>83824</v>
      </c>
      <c r="L760" t="s">
        <v>1409</v>
      </c>
      <c r="M760" t="s">
        <v>5096</v>
      </c>
      <c r="N760" t="s">
        <v>207</v>
      </c>
      <c r="O760" s="1">
        <v>44525</v>
      </c>
      <c r="P760" s="1" t="str">
        <f>_xlfn.XLOOKUP(_xlfn.XLOOKUP($B760,Sheet6!$A:$A,Sheet6!$D:$D),Sheet7!$A:$A,Sheet7!B:B)</f>
        <v>Jodee</v>
      </c>
      <c r="Q760" s="1" t="str">
        <f>_xlfn.XLOOKUP(_xlfn.XLOOKUP($B760,Sheet6!$A:$A,Sheet6!$D:$D),Sheet7!$A:$A,Sheet7!C:C)</f>
        <v>Klimov</v>
      </c>
      <c r="R760" s="1" t="str">
        <f>_xlfn.XLOOKUP(_xlfn.XLOOKUP($B760,Sheet6!$A:$A,Sheet6!$D:$D),Sheet7!$A:$A,Sheet7!D:D)</f>
        <v>Sales I</v>
      </c>
      <c r="S760" t="s">
        <v>5097</v>
      </c>
      <c r="T760" t="s">
        <v>470</v>
      </c>
      <c r="U760" t="s">
        <v>2089</v>
      </c>
      <c r="V760" t="s">
        <v>211</v>
      </c>
      <c r="W760">
        <v>1989</v>
      </c>
      <c r="X760">
        <v>43765.83</v>
      </c>
    </row>
    <row r="761" spans="1:24" x14ac:dyDescent="0.3">
      <c r="A761">
        <v>760</v>
      </c>
      <c r="B761">
        <v>27</v>
      </c>
      <c r="C761" t="s">
        <v>5098</v>
      </c>
      <c r="D761" t="s">
        <v>5099</v>
      </c>
      <c r="E761">
        <v>40</v>
      </c>
      <c r="F761" t="s">
        <v>32</v>
      </c>
      <c r="G761">
        <v>731</v>
      </c>
      <c r="H761" t="s">
        <v>5100</v>
      </c>
      <c r="I761" t="s">
        <v>5101</v>
      </c>
      <c r="J761" t="s">
        <v>926</v>
      </c>
      <c r="K761">
        <v>2</v>
      </c>
      <c r="L761" t="s">
        <v>1135</v>
      </c>
      <c r="M761" t="s">
        <v>545</v>
      </c>
      <c r="N761" t="s">
        <v>38</v>
      </c>
      <c r="O761" s="1">
        <v>44331</v>
      </c>
      <c r="P761" s="1" t="str">
        <f>_xlfn.XLOOKUP(_xlfn.XLOOKUP($B761,Sheet6!$A:$A,Sheet6!$D:$D),Sheet7!$A:$A,Sheet7!B:B)</f>
        <v>Debora</v>
      </c>
      <c r="Q761" s="1" t="str">
        <f>_xlfn.XLOOKUP(_xlfn.XLOOKUP($B761,Sheet6!$A:$A,Sheet6!$D:$D),Sheet7!$A:$A,Sheet7!C:C)</f>
        <v>Moral</v>
      </c>
      <c r="R761" s="1" t="str">
        <f>_xlfn.XLOOKUP(_xlfn.XLOOKUP($B761,Sheet6!$A:$A,Sheet6!$D:$D),Sheet7!$A:$A,Sheet7!D:D)</f>
        <v>Sales III</v>
      </c>
      <c r="S761" t="s">
        <v>5102</v>
      </c>
      <c r="T761" t="s">
        <v>912</v>
      </c>
      <c r="U761" t="s">
        <v>913</v>
      </c>
      <c r="V761" t="s">
        <v>99</v>
      </c>
      <c r="W761">
        <v>1994</v>
      </c>
      <c r="X761">
        <v>45317.83</v>
      </c>
    </row>
    <row r="762" spans="1:24" x14ac:dyDescent="0.3">
      <c r="A762">
        <v>761</v>
      </c>
      <c r="B762">
        <v>224</v>
      </c>
      <c r="C762" t="s">
        <v>5103</v>
      </c>
      <c r="D762" t="s">
        <v>5104</v>
      </c>
      <c r="E762">
        <v>26</v>
      </c>
      <c r="F762" t="s">
        <v>32</v>
      </c>
      <c r="G762">
        <v>722</v>
      </c>
      <c r="H762" t="s">
        <v>5105</v>
      </c>
      <c r="I762" t="s">
        <v>5106</v>
      </c>
      <c r="J762" t="s">
        <v>174</v>
      </c>
      <c r="K762">
        <v>35</v>
      </c>
      <c r="L762" t="s">
        <v>669</v>
      </c>
      <c r="M762" t="s">
        <v>2101</v>
      </c>
      <c r="N762" t="s">
        <v>258</v>
      </c>
      <c r="O762" s="1">
        <v>44397</v>
      </c>
      <c r="P762" s="1" t="str">
        <f>_xlfn.XLOOKUP(_xlfn.XLOOKUP($B762,Sheet6!$A:$A,Sheet6!$D:$D),Sheet7!$A:$A,Sheet7!B:B)</f>
        <v>Sibilla</v>
      </c>
      <c r="Q762" s="1" t="str">
        <f>_xlfn.XLOOKUP(_xlfn.XLOOKUP($B762,Sheet6!$A:$A,Sheet6!$D:$D),Sheet7!$A:$A,Sheet7!C:C)</f>
        <v>Cattell</v>
      </c>
      <c r="R762" s="1" t="str">
        <f>_xlfn.XLOOKUP(_xlfn.XLOOKUP($B762,Sheet6!$A:$A,Sheet6!$D:$D),Sheet7!$A:$A,Sheet7!D:D)</f>
        <v>Sales Manager</v>
      </c>
      <c r="S762" t="s">
        <v>5107</v>
      </c>
      <c r="T762" t="s">
        <v>316</v>
      </c>
      <c r="U762" t="s">
        <v>5108</v>
      </c>
      <c r="V762" t="s">
        <v>388</v>
      </c>
      <c r="W762">
        <v>1995</v>
      </c>
      <c r="X762">
        <v>12188.93</v>
      </c>
    </row>
    <row r="763" spans="1:24" x14ac:dyDescent="0.3">
      <c r="A763">
        <v>762</v>
      </c>
      <c r="B763">
        <v>828</v>
      </c>
      <c r="C763" t="s">
        <v>5109</v>
      </c>
      <c r="D763" t="s">
        <v>5110</v>
      </c>
      <c r="E763">
        <v>18</v>
      </c>
      <c r="F763" t="s">
        <v>56</v>
      </c>
      <c r="G763">
        <v>840</v>
      </c>
      <c r="H763" t="s">
        <v>5111</v>
      </c>
      <c r="I763" t="s">
        <v>5112</v>
      </c>
      <c r="J763" t="s">
        <v>902</v>
      </c>
      <c r="K763">
        <v>38339</v>
      </c>
      <c r="L763" t="s">
        <v>5113</v>
      </c>
      <c r="M763" t="s">
        <v>545</v>
      </c>
      <c r="N763" t="s">
        <v>38</v>
      </c>
      <c r="O763" s="1">
        <v>44619</v>
      </c>
      <c r="P763" s="1" t="str">
        <f>_xlfn.XLOOKUP(_xlfn.XLOOKUP($B763,Sheet6!$A:$A,Sheet6!$D:$D),Sheet7!$A:$A,Sheet7!B:B)</f>
        <v>Devora</v>
      </c>
      <c r="Q763" s="1" t="str">
        <f>_xlfn.XLOOKUP(_xlfn.XLOOKUP($B763,Sheet6!$A:$A,Sheet6!$D:$D),Sheet7!$A:$A,Sheet7!C:C)</f>
        <v>Herche</v>
      </c>
      <c r="R763" s="1" t="str">
        <f>_xlfn.XLOOKUP(_xlfn.XLOOKUP($B763,Sheet6!$A:$A,Sheet6!$D:$D),Sheet7!$A:$A,Sheet7!D:D)</f>
        <v>Sales I</v>
      </c>
      <c r="S763" t="s">
        <v>5114</v>
      </c>
      <c r="T763" t="s">
        <v>168</v>
      </c>
      <c r="U763" t="s">
        <v>3287</v>
      </c>
      <c r="V763" t="s">
        <v>347</v>
      </c>
      <c r="W763">
        <v>2004</v>
      </c>
      <c r="X763">
        <v>42623.73</v>
      </c>
    </row>
    <row r="764" spans="1:24" x14ac:dyDescent="0.3">
      <c r="A764">
        <v>763</v>
      </c>
      <c r="B764">
        <v>880</v>
      </c>
      <c r="C764" t="s">
        <v>5115</v>
      </c>
      <c r="D764" t="s">
        <v>390</v>
      </c>
      <c r="E764">
        <v>21</v>
      </c>
      <c r="F764" t="s">
        <v>32</v>
      </c>
      <c r="G764">
        <v>767</v>
      </c>
      <c r="H764" t="s">
        <v>5116</v>
      </c>
      <c r="I764" t="s">
        <v>5117</v>
      </c>
      <c r="J764" t="s">
        <v>1379</v>
      </c>
      <c r="K764">
        <v>8382</v>
      </c>
      <c r="L764" t="s">
        <v>553</v>
      </c>
      <c r="M764" t="s">
        <v>1500</v>
      </c>
      <c r="N764" t="s">
        <v>73</v>
      </c>
      <c r="O764" s="1">
        <v>44636</v>
      </c>
      <c r="P764" s="1" t="str">
        <f>_xlfn.XLOOKUP(_xlfn.XLOOKUP($B764,Sheet6!$A:$A,Sheet6!$D:$D),Sheet7!$A:$A,Sheet7!B:B)</f>
        <v>Georgeanna</v>
      </c>
      <c r="Q764" s="1" t="str">
        <f>_xlfn.XLOOKUP(_xlfn.XLOOKUP($B764,Sheet6!$A:$A,Sheet6!$D:$D),Sheet7!$A:$A,Sheet7!C:C)</f>
        <v>Selliman</v>
      </c>
      <c r="R764" s="1" t="str">
        <f>_xlfn.XLOOKUP(_xlfn.XLOOKUP($B764,Sheet6!$A:$A,Sheet6!$D:$D),Sheet7!$A:$A,Sheet7!D:D)</f>
        <v>Sales II</v>
      </c>
      <c r="S764" t="s">
        <v>5118</v>
      </c>
      <c r="T764" t="s">
        <v>858</v>
      </c>
      <c r="U764" t="s">
        <v>859</v>
      </c>
      <c r="V764" t="s">
        <v>647</v>
      </c>
      <c r="W764">
        <v>2003</v>
      </c>
      <c r="X764">
        <v>51167.67</v>
      </c>
    </row>
    <row r="765" spans="1:24" x14ac:dyDescent="0.3">
      <c r="A765">
        <v>764</v>
      </c>
      <c r="B765">
        <v>194</v>
      </c>
      <c r="C765" t="s">
        <v>5119</v>
      </c>
      <c r="D765" t="s">
        <v>5120</v>
      </c>
      <c r="E765">
        <v>29</v>
      </c>
      <c r="F765" t="s">
        <v>32</v>
      </c>
      <c r="G765">
        <v>792</v>
      </c>
      <c r="H765" t="s">
        <v>5121</v>
      </c>
      <c r="I765" t="s">
        <v>5122</v>
      </c>
      <c r="J765" t="s">
        <v>1091</v>
      </c>
      <c r="K765">
        <v>8</v>
      </c>
      <c r="L765" t="s">
        <v>1605</v>
      </c>
      <c r="M765" t="s">
        <v>4535</v>
      </c>
      <c r="N765" t="s">
        <v>38</v>
      </c>
      <c r="O765" s="1">
        <v>44383</v>
      </c>
      <c r="P765" s="1" t="str">
        <f>_xlfn.XLOOKUP(_xlfn.XLOOKUP($B765,Sheet6!$A:$A,Sheet6!$D:$D),Sheet7!$A:$A,Sheet7!B:B)</f>
        <v>Isidora</v>
      </c>
      <c r="Q765" s="1" t="str">
        <f>_xlfn.XLOOKUP(_xlfn.XLOOKUP($B765,Sheet6!$A:$A,Sheet6!$D:$D),Sheet7!$A:$A,Sheet7!C:C)</f>
        <v>Horbart</v>
      </c>
      <c r="R765" s="1" t="str">
        <f>_xlfn.XLOOKUP(_xlfn.XLOOKUP($B765,Sheet6!$A:$A,Sheet6!$D:$D),Sheet7!$A:$A,Sheet7!D:D)</f>
        <v>Sales Vet</v>
      </c>
      <c r="S765" t="s">
        <v>5123</v>
      </c>
      <c r="T765" t="s">
        <v>325</v>
      </c>
      <c r="U765" t="s">
        <v>5124</v>
      </c>
      <c r="V765" t="s">
        <v>128</v>
      </c>
      <c r="W765">
        <v>1994</v>
      </c>
      <c r="X765">
        <v>42128.41</v>
      </c>
    </row>
    <row r="766" spans="1:24" x14ac:dyDescent="0.3">
      <c r="A766">
        <v>765</v>
      </c>
      <c r="B766">
        <v>899</v>
      </c>
      <c r="C766" t="s">
        <v>5125</v>
      </c>
      <c r="D766" t="s">
        <v>5126</v>
      </c>
      <c r="E766">
        <v>60</v>
      </c>
      <c r="F766" t="s">
        <v>32</v>
      </c>
      <c r="G766">
        <v>744</v>
      </c>
      <c r="H766" t="s">
        <v>5127</v>
      </c>
      <c r="I766" t="s">
        <v>5128</v>
      </c>
      <c r="J766" t="s">
        <v>163</v>
      </c>
      <c r="K766">
        <v>300</v>
      </c>
      <c r="L766" t="s">
        <v>3980</v>
      </c>
      <c r="M766" t="s">
        <v>4898</v>
      </c>
      <c r="N766" t="s">
        <v>73</v>
      </c>
      <c r="O766" s="1">
        <v>44643</v>
      </c>
      <c r="P766" s="1" t="str">
        <f>_xlfn.XLOOKUP(_xlfn.XLOOKUP($B766,Sheet6!$A:$A,Sheet6!$D:$D),Sheet7!$A:$A,Sheet7!B:B)</f>
        <v>Etheline</v>
      </c>
      <c r="Q766" s="1" t="str">
        <f>_xlfn.XLOOKUP(_xlfn.XLOOKUP($B766,Sheet6!$A:$A,Sheet6!$D:$D),Sheet7!$A:$A,Sheet7!C:C)</f>
        <v>Childes</v>
      </c>
      <c r="R766" s="1" t="str">
        <f>_xlfn.XLOOKUP(_xlfn.XLOOKUP($B766,Sheet6!$A:$A,Sheet6!$D:$D),Sheet7!$A:$A,Sheet7!D:D)</f>
        <v>Sales Manager</v>
      </c>
      <c r="S766" t="s">
        <v>5129</v>
      </c>
      <c r="T766" t="s">
        <v>148</v>
      </c>
      <c r="U766" t="s">
        <v>906</v>
      </c>
      <c r="V766" t="s">
        <v>647</v>
      </c>
      <c r="W766">
        <v>2005</v>
      </c>
      <c r="X766">
        <v>53704.1</v>
      </c>
    </row>
    <row r="767" spans="1:24" x14ac:dyDescent="0.3">
      <c r="A767">
        <v>766</v>
      </c>
      <c r="B767">
        <v>313</v>
      </c>
      <c r="C767" t="s">
        <v>5130</v>
      </c>
      <c r="D767" t="s">
        <v>5131</v>
      </c>
      <c r="E767">
        <v>41</v>
      </c>
      <c r="F767" t="s">
        <v>56</v>
      </c>
      <c r="G767">
        <v>847</v>
      </c>
      <c r="H767" t="s">
        <v>5132</v>
      </c>
      <c r="I767" t="s">
        <v>5133</v>
      </c>
      <c r="J767" t="s">
        <v>1676</v>
      </c>
      <c r="K767">
        <v>335</v>
      </c>
      <c r="L767" t="s">
        <v>3649</v>
      </c>
      <c r="M767" t="s">
        <v>1165</v>
      </c>
      <c r="N767" t="s">
        <v>134</v>
      </c>
      <c r="O767" s="1">
        <v>44425</v>
      </c>
      <c r="P767" s="1" t="str">
        <f>_xlfn.XLOOKUP(_xlfn.XLOOKUP($B767,Sheet6!$A:$A,Sheet6!$D:$D),Sheet7!$A:$A,Sheet7!B:B)</f>
        <v>Deane</v>
      </c>
      <c r="Q767" s="1" t="str">
        <f>_xlfn.XLOOKUP(_xlfn.XLOOKUP($B767,Sheet6!$A:$A,Sheet6!$D:$D),Sheet7!$A:$A,Sheet7!C:C)</f>
        <v>Guppey</v>
      </c>
      <c r="R767" s="1" t="str">
        <f>_xlfn.XLOOKUP(_xlfn.XLOOKUP($B767,Sheet6!$A:$A,Sheet6!$D:$D),Sheet7!$A:$A,Sheet7!D:D)</f>
        <v>Sales I</v>
      </c>
      <c r="S767" t="s">
        <v>5134</v>
      </c>
      <c r="T767" t="s">
        <v>610</v>
      </c>
      <c r="U767" t="s">
        <v>611</v>
      </c>
      <c r="V767" t="s">
        <v>190</v>
      </c>
      <c r="W767">
        <v>1987</v>
      </c>
      <c r="X767">
        <v>38795.279999999999</v>
      </c>
    </row>
    <row r="768" spans="1:24" x14ac:dyDescent="0.3">
      <c r="A768">
        <v>767</v>
      </c>
      <c r="B768">
        <v>361</v>
      </c>
      <c r="C768" t="s">
        <v>5135</v>
      </c>
      <c r="D768" t="s">
        <v>4314</v>
      </c>
      <c r="E768">
        <v>41</v>
      </c>
      <c r="F768" t="s">
        <v>32</v>
      </c>
      <c r="G768">
        <v>666</v>
      </c>
      <c r="H768" t="s">
        <v>5136</v>
      </c>
      <c r="I768" t="s">
        <v>5137</v>
      </c>
      <c r="J768" t="s">
        <v>807</v>
      </c>
      <c r="K768">
        <v>93</v>
      </c>
      <c r="L768" t="s">
        <v>4064</v>
      </c>
      <c r="M768" t="s">
        <v>628</v>
      </c>
      <c r="N768" t="s">
        <v>375</v>
      </c>
      <c r="O768" s="1">
        <v>44446</v>
      </c>
      <c r="P768" s="1" t="str">
        <f>_xlfn.XLOOKUP(_xlfn.XLOOKUP($B768,Sheet6!$A:$A,Sheet6!$D:$D),Sheet7!$A:$A,Sheet7!B:B)</f>
        <v>Doti</v>
      </c>
      <c r="Q768" s="1" t="str">
        <f>_xlfn.XLOOKUP(_xlfn.XLOOKUP($B768,Sheet6!$A:$A,Sheet6!$D:$D),Sheet7!$A:$A,Sheet7!C:C)</f>
        <v>Prantl</v>
      </c>
      <c r="R768" s="1" t="str">
        <f>_xlfn.XLOOKUP(_xlfn.XLOOKUP($B768,Sheet6!$A:$A,Sheet6!$D:$D),Sheet7!$A:$A,Sheet7!D:D)</f>
        <v>Sales I</v>
      </c>
      <c r="S768" t="s">
        <v>5138</v>
      </c>
      <c r="T768" t="s">
        <v>470</v>
      </c>
      <c r="U768" t="s">
        <v>2089</v>
      </c>
      <c r="V768" t="s">
        <v>128</v>
      </c>
      <c r="W768">
        <v>1991</v>
      </c>
      <c r="X768">
        <v>32954.35</v>
      </c>
    </row>
    <row r="769" spans="1:24" x14ac:dyDescent="0.3">
      <c r="A769">
        <v>768</v>
      </c>
      <c r="B769">
        <v>687</v>
      </c>
      <c r="C769" t="s">
        <v>5139</v>
      </c>
      <c r="D769" t="s">
        <v>5140</v>
      </c>
      <c r="E769">
        <v>31</v>
      </c>
      <c r="F769" t="s">
        <v>32</v>
      </c>
      <c r="G769">
        <v>634</v>
      </c>
      <c r="H769" t="s">
        <v>5141</v>
      </c>
      <c r="I769" t="s">
        <v>5142</v>
      </c>
      <c r="J769" t="s">
        <v>1443</v>
      </c>
      <c r="K769">
        <v>3</v>
      </c>
      <c r="L769" t="s">
        <v>1593</v>
      </c>
      <c r="M769" t="s">
        <v>5143</v>
      </c>
      <c r="N769" t="s">
        <v>134</v>
      </c>
      <c r="O769" s="1">
        <v>44563</v>
      </c>
      <c r="P769" s="1" t="str">
        <f>_xlfn.XLOOKUP(_xlfn.XLOOKUP($B769,Sheet6!$A:$A,Sheet6!$D:$D),Sheet7!$A:$A,Sheet7!B:B)</f>
        <v>Alexa</v>
      </c>
      <c r="Q769" s="1" t="str">
        <f>_xlfn.XLOOKUP(_xlfn.XLOOKUP($B769,Sheet6!$A:$A,Sheet6!$D:$D),Sheet7!$A:$A,Sheet7!C:C)</f>
        <v>Argyle</v>
      </c>
      <c r="R769" s="1" t="str">
        <f>_xlfn.XLOOKUP(_xlfn.XLOOKUP($B769,Sheet6!$A:$A,Sheet6!$D:$D),Sheet7!$A:$A,Sheet7!D:D)</f>
        <v>Sales III</v>
      </c>
      <c r="S769" t="s">
        <v>5144</v>
      </c>
      <c r="T769" t="s">
        <v>148</v>
      </c>
      <c r="U769" t="s">
        <v>5145</v>
      </c>
      <c r="V769" t="s">
        <v>190</v>
      </c>
      <c r="W769">
        <v>1993</v>
      </c>
      <c r="X769">
        <v>33217.1</v>
      </c>
    </row>
    <row r="770" spans="1:24" x14ac:dyDescent="0.3">
      <c r="A770">
        <v>769</v>
      </c>
      <c r="B770">
        <v>557</v>
      </c>
      <c r="C770" t="s">
        <v>5146</v>
      </c>
      <c r="D770" t="s">
        <v>5147</v>
      </c>
      <c r="E770">
        <v>40</v>
      </c>
      <c r="F770" t="s">
        <v>32</v>
      </c>
      <c r="G770">
        <v>801</v>
      </c>
      <c r="H770" t="s">
        <v>5148</v>
      </c>
      <c r="I770" t="s">
        <v>5149</v>
      </c>
      <c r="J770" t="s">
        <v>771</v>
      </c>
      <c r="K770">
        <v>794</v>
      </c>
      <c r="L770" t="s">
        <v>2384</v>
      </c>
      <c r="M770" t="s">
        <v>2704</v>
      </c>
      <c r="N770" t="s">
        <v>364</v>
      </c>
      <c r="O770" s="1">
        <v>44513</v>
      </c>
      <c r="P770" s="1" t="str">
        <f>_xlfn.XLOOKUP(_xlfn.XLOOKUP($B770,Sheet6!$A:$A,Sheet6!$D:$D),Sheet7!$A:$A,Sheet7!B:B)</f>
        <v>Cassius</v>
      </c>
      <c r="Q770" s="1" t="str">
        <f>_xlfn.XLOOKUP(_xlfn.XLOOKUP($B770,Sheet6!$A:$A,Sheet6!$D:$D),Sheet7!$A:$A,Sheet7!C:C)</f>
        <v>Callicott</v>
      </c>
      <c r="R770" s="1" t="str">
        <f>_xlfn.XLOOKUP(_xlfn.XLOOKUP($B770,Sheet6!$A:$A,Sheet6!$D:$D),Sheet7!$A:$A,Sheet7!D:D)</f>
        <v>Sales I</v>
      </c>
      <c r="S770" t="s">
        <v>5150</v>
      </c>
      <c r="T770" t="s">
        <v>366</v>
      </c>
      <c r="U770" t="s">
        <v>5151</v>
      </c>
      <c r="V770" t="s">
        <v>230</v>
      </c>
      <c r="W770">
        <v>2011</v>
      </c>
      <c r="X770">
        <v>40851.870000000003</v>
      </c>
    </row>
    <row r="771" spans="1:24" x14ac:dyDescent="0.3">
      <c r="A771">
        <v>770</v>
      </c>
      <c r="B771">
        <v>969</v>
      </c>
      <c r="C771" t="s">
        <v>5152</v>
      </c>
      <c r="D771" t="s">
        <v>5153</v>
      </c>
      <c r="E771">
        <v>64</v>
      </c>
      <c r="F771" t="s">
        <v>32</v>
      </c>
      <c r="G771">
        <v>732</v>
      </c>
      <c r="H771" t="s">
        <v>5154</v>
      </c>
      <c r="I771" t="s">
        <v>5155</v>
      </c>
      <c r="J771" t="s">
        <v>1393</v>
      </c>
      <c r="K771">
        <v>6659</v>
      </c>
      <c r="L771" t="s">
        <v>2704</v>
      </c>
      <c r="M771" t="s">
        <v>731</v>
      </c>
      <c r="N771" t="s">
        <v>530</v>
      </c>
      <c r="O771" s="1">
        <v>44671</v>
      </c>
      <c r="P771" s="1" t="str">
        <f>_xlfn.XLOOKUP(_xlfn.XLOOKUP($B771,Sheet6!$A:$A,Sheet6!$D:$D),Sheet7!$A:$A,Sheet7!B:B)</f>
        <v>Jodee</v>
      </c>
      <c r="Q771" s="1" t="str">
        <f>_xlfn.XLOOKUP(_xlfn.XLOOKUP($B771,Sheet6!$A:$A,Sheet6!$D:$D),Sheet7!$A:$A,Sheet7!C:C)</f>
        <v>Klimov</v>
      </c>
      <c r="R771" s="1" t="str">
        <f>_xlfn.XLOOKUP(_xlfn.XLOOKUP($B771,Sheet6!$A:$A,Sheet6!$D:$D),Sheet7!$A:$A,Sheet7!D:D)</f>
        <v>Sales I</v>
      </c>
      <c r="S771" t="s">
        <v>5156</v>
      </c>
      <c r="T771" t="s">
        <v>621</v>
      </c>
      <c r="U771" t="s">
        <v>3569</v>
      </c>
      <c r="V771" t="s">
        <v>347</v>
      </c>
      <c r="W771">
        <v>2005</v>
      </c>
      <c r="X771">
        <v>12728.94</v>
      </c>
    </row>
    <row r="772" spans="1:24" x14ac:dyDescent="0.3">
      <c r="A772">
        <v>771</v>
      </c>
      <c r="B772">
        <v>365</v>
      </c>
      <c r="C772" t="s">
        <v>5157</v>
      </c>
      <c r="D772" t="s">
        <v>5158</v>
      </c>
      <c r="E772">
        <v>53</v>
      </c>
      <c r="F772" t="s">
        <v>32</v>
      </c>
      <c r="G772">
        <v>762</v>
      </c>
      <c r="H772" t="s">
        <v>5159</v>
      </c>
      <c r="I772" t="s">
        <v>5160</v>
      </c>
      <c r="J772" t="s">
        <v>5161</v>
      </c>
      <c r="K772">
        <v>69</v>
      </c>
      <c r="L772" t="s">
        <v>5162</v>
      </c>
      <c r="M772" t="s">
        <v>5163</v>
      </c>
      <c r="N772" t="s">
        <v>1687</v>
      </c>
      <c r="O772" s="1">
        <v>44447</v>
      </c>
      <c r="P772" s="1" t="str">
        <f>_xlfn.XLOOKUP(_xlfn.XLOOKUP($B772,Sheet6!$A:$A,Sheet6!$D:$D),Sheet7!$A:$A,Sheet7!B:B)</f>
        <v>Howey</v>
      </c>
      <c r="Q772" s="1" t="str">
        <f>_xlfn.XLOOKUP(_xlfn.XLOOKUP($B772,Sheet6!$A:$A,Sheet6!$D:$D),Sheet7!$A:$A,Sheet7!C:C)</f>
        <v>Yakobovicz</v>
      </c>
      <c r="R772" s="1" t="str">
        <f>_xlfn.XLOOKUP(_xlfn.XLOOKUP($B772,Sheet6!$A:$A,Sheet6!$D:$D),Sheet7!$A:$A,Sheet7!D:D)</f>
        <v>Sales I</v>
      </c>
      <c r="S772" t="s">
        <v>5164</v>
      </c>
      <c r="T772" t="s">
        <v>27</v>
      </c>
      <c r="U772" t="s">
        <v>5165</v>
      </c>
      <c r="V772" t="s">
        <v>548</v>
      </c>
      <c r="W772">
        <v>1985</v>
      </c>
      <c r="X772">
        <v>38651.19</v>
      </c>
    </row>
    <row r="773" spans="1:24" x14ac:dyDescent="0.3">
      <c r="A773">
        <v>772</v>
      </c>
      <c r="B773">
        <v>478</v>
      </c>
      <c r="C773" t="s">
        <v>5166</v>
      </c>
      <c r="D773" t="s">
        <v>5167</v>
      </c>
      <c r="E773">
        <v>53</v>
      </c>
      <c r="F773" t="s">
        <v>501</v>
      </c>
      <c r="G773">
        <v>749</v>
      </c>
      <c r="H773" t="s">
        <v>5168</v>
      </c>
      <c r="I773" t="s">
        <v>5169</v>
      </c>
      <c r="J773" t="s">
        <v>341</v>
      </c>
      <c r="K773">
        <v>7</v>
      </c>
      <c r="L773" t="s">
        <v>3034</v>
      </c>
      <c r="M773" t="s">
        <v>72</v>
      </c>
      <c r="N773" t="s">
        <v>73</v>
      </c>
      <c r="O773" s="1">
        <v>44482</v>
      </c>
      <c r="P773" s="1" t="str">
        <f>_xlfn.XLOOKUP(_xlfn.XLOOKUP($B773,Sheet6!$A:$A,Sheet6!$D:$D),Sheet7!$A:$A,Sheet7!B:B)</f>
        <v>Carita</v>
      </c>
      <c r="Q773" s="1" t="str">
        <f>_xlfn.XLOOKUP(_xlfn.XLOOKUP($B773,Sheet6!$A:$A,Sheet6!$D:$D),Sheet7!$A:$A,Sheet7!C:C)</f>
        <v>Reay</v>
      </c>
      <c r="R773" s="1" t="str">
        <f>_xlfn.XLOOKUP(_xlfn.XLOOKUP($B773,Sheet6!$A:$A,Sheet6!$D:$D),Sheet7!$A:$A,Sheet7!D:D)</f>
        <v>Sales I</v>
      </c>
      <c r="S773" t="s">
        <v>5170</v>
      </c>
      <c r="T773" t="s">
        <v>148</v>
      </c>
      <c r="U773" t="s">
        <v>3713</v>
      </c>
      <c r="V773" t="s">
        <v>647</v>
      </c>
      <c r="W773">
        <v>1997</v>
      </c>
      <c r="X773">
        <v>41190.620000000003</v>
      </c>
    </row>
    <row r="774" spans="1:24" x14ac:dyDescent="0.3">
      <c r="A774">
        <v>773</v>
      </c>
      <c r="B774">
        <v>9</v>
      </c>
      <c r="C774" t="s">
        <v>5171</v>
      </c>
      <c r="D774" t="s">
        <v>5172</v>
      </c>
      <c r="E774">
        <v>50</v>
      </c>
      <c r="F774" t="s">
        <v>32</v>
      </c>
      <c r="G774">
        <v>720</v>
      </c>
      <c r="H774" t="s">
        <v>5173</v>
      </c>
      <c r="I774" t="s">
        <v>5174</v>
      </c>
      <c r="J774" t="s">
        <v>1114</v>
      </c>
      <c r="K774">
        <v>28213</v>
      </c>
      <c r="L774" t="s">
        <v>3401</v>
      </c>
      <c r="M774" t="s">
        <v>1825</v>
      </c>
      <c r="N774" t="s">
        <v>38</v>
      </c>
      <c r="O774" s="1">
        <v>44324</v>
      </c>
      <c r="P774" s="1" t="str">
        <f>_xlfn.XLOOKUP(_xlfn.XLOOKUP($B774,Sheet6!$A:$A,Sheet6!$D:$D),Sheet7!$A:$A,Sheet7!B:B)</f>
        <v>Donnell</v>
      </c>
      <c r="Q774" s="1" t="str">
        <f>_xlfn.XLOOKUP(_xlfn.XLOOKUP($B774,Sheet6!$A:$A,Sheet6!$D:$D),Sheet7!$A:$A,Sheet7!C:C)</f>
        <v>Grzelewski</v>
      </c>
      <c r="R774" s="1" t="str">
        <f>_xlfn.XLOOKUP(_xlfn.XLOOKUP($B774,Sheet6!$A:$A,Sheet6!$D:$D),Sheet7!$A:$A,Sheet7!D:D)</f>
        <v>Sales Vet</v>
      </c>
      <c r="S774" t="s">
        <v>5175</v>
      </c>
      <c r="T774" t="s">
        <v>589</v>
      </c>
      <c r="U774" t="s">
        <v>5176</v>
      </c>
      <c r="V774" t="s">
        <v>128</v>
      </c>
      <c r="W774">
        <v>2011</v>
      </c>
      <c r="X774">
        <v>3085.62</v>
      </c>
    </row>
    <row r="775" spans="1:24" x14ac:dyDescent="0.3">
      <c r="A775">
        <v>774</v>
      </c>
      <c r="B775">
        <v>683</v>
      </c>
      <c r="C775" t="s">
        <v>5177</v>
      </c>
      <c r="D775" t="s">
        <v>5178</v>
      </c>
      <c r="E775">
        <v>37</v>
      </c>
      <c r="F775" t="s">
        <v>32</v>
      </c>
      <c r="G775">
        <v>757</v>
      </c>
      <c r="H775" t="s">
        <v>5179</v>
      </c>
      <c r="I775" t="s">
        <v>5180</v>
      </c>
      <c r="J775" t="s">
        <v>1507</v>
      </c>
      <c r="K775">
        <v>11</v>
      </c>
      <c r="L775" t="s">
        <v>5162</v>
      </c>
      <c r="M775" t="s">
        <v>618</v>
      </c>
      <c r="N775" t="s">
        <v>619</v>
      </c>
      <c r="O775" s="1">
        <v>44562</v>
      </c>
      <c r="P775" s="1" t="str">
        <f>_xlfn.XLOOKUP(_xlfn.XLOOKUP($B775,Sheet6!$A:$A,Sheet6!$D:$D),Sheet7!$A:$A,Sheet7!B:B)</f>
        <v>Sibilla</v>
      </c>
      <c r="Q775" s="1" t="str">
        <f>_xlfn.XLOOKUP(_xlfn.XLOOKUP($B775,Sheet6!$A:$A,Sheet6!$D:$D),Sheet7!$A:$A,Sheet7!C:C)</f>
        <v>Cattell</v>
      </c>
      <c r="R775" s="1" t="str">
        <f>_xlfn.XLOOKUP(_xlfn.XLOOKUP($B775,Sheet6!$A:$A,Sheet6!$D:$D),Sheet7!$A:$A,Sheet7!D:D)</f>
        <v>Sales Manager</v>
      </c>
      <c r="S775" t="s">
        <v>5181</v>
      </c>
      <c r="T775" t="s">
        <v>268</v>
      </c>
      <c r="U775" t="s">
        <v>2989</v>
      </c>
      <c r="V775" t="s">
        <v>89</v>
      </c>
      <c r="W775">
        <v>1994</v>
      </c>
      <c r="X775">
        <v>34395.589999999997</v>
      </c>
    </row>
    <row r="776" spans="1:24" x14ac:dyDescent="0.3">
      <c r="A776">
        <v>775</v>
      </c>
      <c r="B776">
        <v>956</v>
      </c>
      <c r="C776" t="s">
        <v>3768</v>
      </c>
      <c r="D776" t="s">
        <v>5182</v>
      </c>
      <c r="E776">
        <v>61</v>
      </c>
      <c r="F776" t="s">
        <v>708</v>
      </c>
      <c r="G776">
        <v>733</v>
      </c>
      <c r="H776" t="s">
        <v>5183</v>
      </c>
      <c r="I776" t="s">
        <v>5184</v>
      </c>
      <c r="J776" t="s">
        <v>393</v>
      </c>
      <c r="K776">
        <v>44454</v>
      </c>
      <c r="L776" t="s">
        <v>1148</v>
      </c>
      <c r="M776" t="s">
        <v>5185</v>
      </c>
      <c r="N776" t="s">
        <v>774</v>
      </c>
      <c r="O776" s="1">
        <v>44663</v>
      </c>
      <c r="P776" s="1" t="str">
        <f>_xlfn.XLOOKUP(_xlfn.XLOOKUP($B776,Sheet6!$A:$A,Sheet6!$D:$D),Sheet7!$A:$A,Sheet7!B:B)</f>
        <v>Gaylor</v>
      </c>
      <c r="Q776" s="1" t="str">
        <f>_xlfn.XLOOKUP(_xlfn.XLOOKUP($B776,Sheet6!$A:$A,Sheet6!$D:$D),Sheet7!$A:$A,Sheet7!C:C)</f>
        <v>Leggate</v>
      </c>
      <c r="R776" s="1" t="str">
        <f>_xlfn.XLOOKUP(_xlfn.XLOOKUP($B776,Sheet6!$A:$A,Sheet6!$D:$D),Sheet7!$A:$A,Sheet7!D:D)</f>
        <v>Sales I</v>
      </c>
      <c r="S776" t="s">
        <v>5186</v>
      </c>
      <c r="T776" t="s">
        <v>239</v>
      </c>
      <c r="U776" t="s">
        <v>850</v>
      </c>
      <c r="V776" t="s">
        <v>388</v>
      </c>
      <c r="W776">
        <v>1993</v>
      </c>
      <c r="X776">
        <v>51487.81</v>
      </c>
    </row>
    <row r="777" spans="1:24" x14ac:dyDescent="0.3">
      <c r="A777">
        <v>776</v>
      </c>
      <c r="B777">
        <v>697</v>
      </c>
      <c r="C777" t="s">
        <v>5187</v>
      </c>
      <c r="D777" t="s">
        <v>5188</v>
      </c>
      <c r="E777">
        <v>60</v>
      </c>
      <c r="F777" t="s">
        <v>56</v>
      </c>
      <c r="G777">
        <v>815</v>
      </c>
      <c r="H777" t="s">
        <v>5189</v>
      </c>
      <c r="I777" t="s">
        <v>5190</v>
      </c>
      <c r="J777" t="s">
        <v>83</v>
      </c>
      <c r="K777">
        <v>87</v>
      </c>
      <c r="L777" t="s">
        <v>3192</v>
      </c>
      <c r="M777" t="s">
        <v>125</v>
      </c>
      <c r="N777" t="s">
        <v>126</v>
      </c>
      <c r="O777" s="1">
        <v>44567</v>
      </c>
      <c r="P777" s="1" t="str">
        <f>_xlfn.XLOOKUP(_xlfn.XLOOKUP($B777,Sheet6!$A:$A,Sheet6!$D:$D),Sheet7!$A:$A,Sheet7!B:B)</f>
        <v>Munroe</v>
      </c>
      <c r="Q777" s="1" t="str">
        <f>_xlfn.XLOOKUP(_xlfn.XLOOKUP($B777,Sheet6!$A:$A,Sheet6!$D:$D),Sheet7!$A:$A,Sheet7!C:C)</f>
        <v>Reide</v>
      </c>
      <c r="R777" s="1" t="str">
        <f>_xlfn.XLOOKUP(_xlfn.XLOOKUP($B777,Sheet6!$A:$A,Sheet6!$D:$D),Sheet7!$A:$A,Sheet7!D:D)</f>
        <v>Sales III</v>
      </c>
      <c r="S777" t="s">
        <v>5191</v>
      </c>
      <c r="T777" t="s">
        <v>268</v>
      </c>
      <c r="U777" t="s">
        <v>5192</v>
      </c>
      <c r="V777" t="s">
        <v>647</v>
      </c>
      <c r="W777">
        <v>2011</v>
      </c>
      <c r="X777">
        <v>34197.39</v>
      </c>
    </row>
    <row r="778" spans="1:24" x14ac:dyDescent="0.3">
      <c r="A778">
        <v>777</v>
      </c>
      <c r="B778">
        <v>123</v>
      </c>
      <c r="C778" t="s">
        <v>5193</v>
      </c>
      <c r="D778" t="s">
        <v>5194</v>
      </c>
      <c r="E778">
        <v>50</v>
      </c>
      <c r="F778" t="s">
        <v>56</v>
      </c>
      <c r="G778">
        <v>767</v>
      </c>
      <c r="H778" t="s">
        <v>5195</v>
      </c>
      <c r="I778" t="s">
        <v>5196</v>
      </c>
      <c r="J778" t="s">
        <v>113</v>
      </c>
      <c r="K778">
        <v>7</v>
      </c>
      <c r="L778" t="s">
        <v>3034</v>
      </c>
      <c r="M778" t="s">
        <v>2161</v>
      </c>
      <c r="N778" t="s">
        <v>207</v>
      </c>
      <c r="O778" s="1">
        <v>44359</v>
      </c>
      <c r="P778" s="1" t="str">
        <f>_xlfn.XLOOKUP(_xlfn.XLOOKUP($B778,Sheet6!$A:$A,Sheet6!$D:$D),Sheet7!$A:$A,Sheet7!B:B)</f>
        <v>Munroe</v>
      </c>
      <c r="Q778" s="1" t="str">
        <f>_xlfn.XLOOKUP(_xlfn.XLOOKUP($B778,Sheet6!$A:$A,Sheet6!$D:$D),Sheet7!$A:$A,Sheet7!C:C)</f>
        <v>Reide</v>
      </c>
      <c r="R778" s="1" t="str">
        <f>_xlfn.XLOOKUP(_xlfn.XLOOKUP($B778,Sheet6!$A:$A,Sheet6!$D:$D),Sheet7!$A:$A,Sheet7!D:D)</f>
        <v>Sales III</v>
      </c>
      <c r="S778" t="s">
        <v>5197</v>
      </c>
      <c r="T778" t="s">
        <v>1899</v>
      </c>
      <c r="U778" t="s">
        <v>2476</v>
      </c>
      <c r="V778" t="s">
        <v>181</v>
      </c>
      <c r="W778">
        <v>2000</v>
      </c>
      <c r="X778">
        <v>22410.07</v>
      </c>
    </row>
    <row r="779" spans="1:24" x14ac:dyDescent="0.3">
      <c r="A779">
        <v>778</v>
      </c>
      <c r="B779">
        <v>665</v>
      </c>
      <c r="C779" t="s">
        <v>5198</v>
      </c>
      <c r="D779" t="s">
        <v>5199</v>
      </c>
      <c r="E779">
        <v>40</v>
      </c>
      <c r="F779" t="s">
        <v>32</v>
      </c>
      <c r="G779">
        <v>654</v>
      </c>
      <c r="H779" t="s">
        <v>5200</v>
      </c>
      <c r="I779" t="s">
        <v>5201</v>
      </c>
      <c r="J779" t="s">
        <v>352</v>
      </c>
      <c r="K779">
        <v>23247</v>
      </c>
      <c r="L779" t="s">
        <v>2835</v>
      </c>
      <c r="M779" t="s">
        <v>2860</v>
      </c>
      <c r="N779" t="s">
        <v>38</v>
      </c>
      <c r="O779" s="1">
        <v>44555</v>
      </c>
      <c r="P779" s="1" t="str">
        <f>_xlfn.XLOOKUP(_xlfn.XLOOKUP($B779,Sheet6!$A:$A,Sheet6!$D:$D),Sheet7!$A:$A,Sheet7!B:B)</f>
        <v>Carita</v>
      </c>
      <c r="Q779" s="1" t="str">
        <f>_xlfn.XLOOKUP(_xlfn.XLOOKUP($B779,Sheet6!$A:$A,Sheet6!$D:$D),Sheet7!$A:$A,Sheet7!C:C)</f>
        <v>Reay</v>
      </c>
      <c r="R779" s="1" t="str">
        <f>_xlfn.XLOOKUP(_xlfn.XLOOKUP($B779,Sheet6!$A:$A,Sheet6!$D:$D),Sheet7!$A:$A,Sheet7!D:D)</f>
        <v>Sales I</v>
      </c>
      <c r="S779" t="s">
        <v>5202</v>
      </c>
      <c r="T779" t="s">
        <v>678</v>
      </c>
      <c r="U779" t="s">
        <v>1235</v>
      </c>
      <c r="V779" t="s">
        <v>279</v>
      </c>
      <c r="W779">
        <v>1998</v>
      </c>
      <c r="X779">
        <v>25055.52</v>
      </c>
    </row>
    <row r="780" spans="1:24" x14ac:dyDescent="0.3">
      <c r="A780">
        <v>779</v>
      </c>
      <c r="B780">
        <v>240</v>
      </c>
      <c r="C780" t="s">
        <v>5203</v>
      </c>
      <c r="D780" t="s">
        <v>5204</v>
      </c>
      <c r="E780">
        <v>55</v>
      </c>
      <c r="F780" t="s">
        <v>501</v>
      </c>
      <c r="G780">
        <v>827</v>
      </c>
      <c r="H780" t="s">
        <v>5205</v>
      </c>
      <c r="I780" t="s">
        <v>5206</v>
      </c>
      <c r="J780" t="s">
        <v>596</v>
      </c>
      <c r="K780">
        <v>381</v>
      </c>
      <c r="L780" t="s">
        <v>298</v>
      </c>
      <c r="M780" t="s">
        <v>934</v>
      </c>
      <c r="N780" t="s">
        <v>935</v>
      </c>
      <c r="O780" s="1">
        <v>44402</v>
      </c>
      <c r="P780" s="1" t="str">
        <f>_xlfn.XLOOKUP(_xlfn.XLOOKUP($B780,Sheet6!$A:$A,Sheet6!$D:$D),Sheet7!$A:$A,Sheet7!B:B)</f>
        <v>Donnell</v>
      </c>
      <c r="Q780" s="1" t="str">
        <f>_xlfn.XLOOKUP(_xlfn.XLOOKUP($B780,Sheet6!$A:$A,Sheet6!$D:$D),Sheet7!$A:$A,Sheet7!C:C)</f>
        <v>Grzelewski</v>
      </c>
      <c r="R780" s="1" t="str">
        <f>_xlfn.XLOOKUP(_xlfn.XLOOKUP($B780,Sheet6!$A:$A,Sheet6!$D:$D),Sheet7!$A:$A,Sheet7!D:D)</f>
        <v>Sales Vet</v>
      </c>
      <c r="S780" t="s">
        <v>5207</v>
      </c>
      <c r="T780" t="s">
        <v>1079</v>
      </c>
      <c r="U780" t="s">
        <v>3019</v>
      </c>
      <c r="V780" t="s">
        <v>647</v>
      </c>
      <c r="W780">
        <v>2010</v>
      </c>
      <c r="X780">
        <v>27429.46</v>
      </c>
    </row>
    <row r="781" spans="1:24" x14ac:dyDescent="0.3">
      <c r="A781">
        <v>780</v>
      </c>
      <c r="B781">
        <v>470</v>
      </c>
      <c r="C781" t="s">
        <v>5208</v>
      </c>
      <c r="D781" t="s">
        <v>5209</v>
      </c>
      <c r="E781">
        <v>30</v>
      </c>
      <c r="F781" t="s">
        <v>32</v>
      </c>
      <c r="G781">
        <v>844</v>
      </c>
      <c r="H781" t="s">
        <v>5210</v>
      </c>
      <c r="I781" t="s">
        <v>5211</v>
      </c>
      <c r="J781" t="s">
        <v>195</v>
      </c>
      <c r="K781">
        <v>45</v>
      </c>
      <c r="L781" t="s">
        <v>1621</v>
      </c>
      <c r="M781" t="s">
        <v>618</v>
      </c>
      <c r="N781" t="s">
        <v>619</v>
      </c>
      <c r="O781" s="1">
        <v>44479</v>
      </c>
      <c r="P781" s="1" t="str">
        <f>_xlfn.XLOOKUP(_xlfn.XLOOKUP($B781,Sheet6!$A:$A,Sheet6!$D:$D),Sheet7!$A:$A,Sheet7!B:B)</f>
        <v>Wendell</v>
      </c>
      <c r="Q781" s="1" t="str">
        <f>_xlfn.XLOOKUP(_xlfn.XLOOKUP($B781,Sheet6!$A:$A,Sheet6!$D:$D),Sheet7!$A:$A,Sheet7!C:C)</f>
        <v>Sulter</v>
      </c>
      <c r="R781" s="1" t="str">
        <f>_xlfn.XLOOKUP(_xlfn.XLOOKUP($B781,Sheet6!$A:$A,Sheet6!$D:$D),Sheet7!$A:$A,Sheet7!D:D)</f>
        <v>Sales I</v>
      </c>
      <c r="S781" t="s">
        <v>5212</v>
      </c>
      <c r="T781" t="s">
        <v>289</v>
      </c>
      <c r="U781" t="s">
        <v>5213</v>
      </c>
      <c r="V781" t="s">
        <v>128</v>
      </c>
      <c r="W781">
        <v>2005</v>
      </c>
      <c r="X781">
        <v>40966.699999999997</v>
      </c>
    </row>
    <row r="782" spans="1:24" x14ac:dyDescent="0.3">
      <c r="A782">
        <v>781</v>
      </c>
      <c r="B782">
        <v>127</v>
      </c>
      <c r="C782" t="s">
        <v>4759</v>
      </c>
      <c r="D782" t="s">
        <v>5214</v>
      </c>
      <c r="E782">
        <v>59</v>
      </c>
      <c r="F782" t="s">
        <v>56</v>
      </c>
      <c r="G782">
        <v>772</v>
      </c>
      <c r="H782" t="s">
        <v>5215</v>
      </c>
      <c r="I782" t="s">
        <v>5216</v>
      </c>
      <c r="J782" t="s">
        <v>205</v>
      </c>
      <c r="K782">
        <v>72844</v>
      </c>
      <c r="L782" t="s">
        <v>3222</v>
      </c>
      <c r="M782" t="s">
        <v>1516</v>
      </c>
      <c r="N782" t="s">
        <v>62</v>
      </c>
      <c r="O782" s="1">
        <v>44359</v>
      </c>
      <c r="P782" s="1" t="str">
        <f>_xlfn.XLOOKUP(_xlfn.XLOOKUP($B782,Sheet6!$A:$A,Sheet6!$D:$D),Sheet7!$A:$A,Sheet7!B:B)</f>
        <v>Yetty</v>
      </c>
      <c r="Q782" s="1" t="str">
        <f>_xlfn.XLOOKUP(_xlfn.XLOOKUP($B782,Sheet6!$A:$A,Sheet6!$D:$D),Sheet7!$A:$A,Sheet7!C:C)</f>
        <v>Digman</v>
      </c>
      <c r="R782" s="1" t="str">
        <f>_xlfn.XLOOKUP(_xlfn.XLOOKUP($B782,Sheet6!$A:$A,Sheet6!$D:$D),Sheet7!$A:$A,Sheet7!D:D)</f>
        <v>Sales III</v>
      </c>
      <c r="S782" t="s">
        <v>5217</v>
      </c>
      <c r="T782" t="s">
        <v>179</v>
      </c>
      <c r="U782" t="s">
        <v>2685</v>
      </c>
      <c r="V782" t="s">
        <v>29</v>
      </c>
      <c r="W782">
        <v>2010</v>
      </c>
      <c r="X782">
        <v>44312.4</v>
      </c>
    </row>
    <row r="783" spans="1:24" x14ac:dyDescent="0.3">
      <c r="A783">
        <v>782</v>
      </c>
      <c r="B783">
        <v>140</v>
      </c>
      <c r="C783" t="s">
        <v>5218</v>
      </c>
      <c r="D783" t="s">
        <v>5219</v>
      </c>
      <c r="E783">
        <v>29</v>
      </c>
      <c r="F783" t="s">
        <v>80</v>
      </c>
      <c r="G783">
        <v>740</v>
      </c>
      <c r="H783" t="s">
        <v>5220</v>
      </c>
      <c r="I783" t="s">
        <v>5221</v>
      </c>
      <c r="J783" t="s">
        <v>2889</v>
      </c>
      <c r="K783">
        <v>8</v>
      </c>
      <c r="L783" t="s">
        <v>2364</v>
      </c>
      <c r="M783" t="s">
        <v>4273</v>
      </c>
      <c r="N783" t="s">
        <v>38</v>
      </c>
      <c r="O783" s="1">
        <v>44362</v>
      </c>
      <c r="P783" s="1" t="str">
        <f>_xlfn.XLOOKUP(_xlfn.XLOOKUP($B783,Sheet6!$A:$A,Sheet6!$D:$D),Sheet7!$A:$A,Sheet7!B:B)</f>
        <v>Isidora</v>
      </c>
      <c r="Q783" s="1" t="str">
        <f>_xlfn.XLOOKUP(_xlfn.XLOOKUP($B783,Sheet6!$A:$A,Sheet6!$D:$D),Sheet7!$A:$A,Sheet7!C:C)</f>
        <v>Horbart</v>
      </c>
      <c r="R783" s="1" t="str">
        <f>_xlfn.XLOOKUP(_xlfn.XLOOKUP($B783,Sheet6!$A:$A,Sheet6!$D:$D),Sheet7!$A:$A,Sheet7!D:D)</f>
        <v>Sales Vet</v>
      </c>
      <c r="S783" t="s">
        <v>5222</v>
      </c>
      <c r="T783" t="s">
        <v>168</v>
      </c>
      <c r="U783" t="s">
        <v>1859</v>
      </c>
      <c r="V783" t="s">
        <v>29</v>
      </c>
      <c r="W783">
        <v>1998</v>
      </c>
      <c r="X783">
        <v>41412.67</v>
      </c>
    </row>
    <row r="784" spans="1:24" x14ac:dyDescent="0.3">
      <c r="A784">
        <v>783</v>
      </c>
      <c r="B784">
        <v>713</v>
      </c>
      <c r="C784" t="s">
        <v>5223</v>
      </c>
      <c r="D784" t="s">
        <v>1073</v>
      </c>
      <c r="E784">
        <v>38</v>
      </c>
      <c r="F784" t="s">
        <v>32</v>
      </c>
      <c r="G784">
        <v>733</v>
      </c>
      <c r="H784" t="s">
        <v>5224</v>
      </c>
      <c r="I784" t="s">
        <v>5225</v>
      </c>
      <c r="J784" t="s">
        <v>918</v>
      </c>
      <c r="K784">
        <v>60475</v>
      </c>
      <c r="L784" t="s">
        <v>71</v>
      </c>
      <c r="M784" t="s">
        <v>5226</v>
      </c>
      <c r="N784" t="s">
        <v>712</v>
      </c>
      <c r="O784" s="1">
        <v>44576</v>
      </c>
      <c r="P784" s="1" t="str">
        <f>_xlfn.XLOOKUP(_xlfn.XLOOKUP($B784,Sheet6!$A:$A,Sheet6!$D:$D),Sheet7!$A:$A,Sheet7!B:B)</f>
        <v>Carita</v>
      </c>
      <c r="Q784" s="1" t="str">
        <f>_xlfn.XLOOKUP(_xlfn.XLOOKUP($B784,Sheet6!$A:$A,Sheet6!$D:$D),Sheet7!$A:$A,Sheet7!C:C)</f>
        <v>Reay</v>
      </c>
      <c r="R784" s="1" t="str">
        <f>_xlfn.XLOOKUP(_xlfn.XLOOKUP($B784,Sheet6!$A:$A,Sheet6!$D:$D),Sheet7!$A:$A,Sheet7!D:D)</f>
        <v>Sales I</v>
      </c>
      <c r="S784" t="s">
        <v>5227</v>
      </c>
      <c r="T784" t="s">
        <v>64</v>
      </c>
      <c r="U784" t="s">
        <v>4126</v>
      </c>
      <c r="V784" t="s">
        <v>190</v>
      </c>
      <c r="W784">
        <v>2006</v>
      </c>
      <c r="X784">
        <v>47373.75</v>
      </c>
    </row>
    <row r="785" spans="1:24" x14ac:dyDescent="0.3">
      <c r="A785">
        <v>784</v>
      </c>
      <c r="B785">
        <v>270</v>
      </c>
      <c r="C785" t="s">
        <v>5228</v>
      </c>
      <c r="D785" t="s">
        <v>5229</v>
      </c>
      <c r="E785">
        <v>47</v>
      </c>
      <c r="F785" t="s">
        <v>56</v>
      </c>
      <c r="G785">
        <v>725</v>
      </c>
      <c r="H785" t="s">
        <v>5230</v>
      </c>
      <c r="I785" t="s">
        <v>5231</v>
      </c>
      <c r="J785" t="s">
        <v>3430</v>
      </c>
      <c r="K785">
        <v>4</v>
      </c>
      <c r="L785" t="s">
        <v>5232</v>
      </c>
      <c r="M785" t="s">
        <v>943</v>
      </c>
      <c r="N785" t="s">
        <v>126</v>
      </c>
      <c r="O785" s="1">
        <v>44411</v>
      </c>
      <c r="P785" s="1" t="str">
        <f>_xlfn.XLOOKUP(_xlfn.XLOOKUP($B785,Sheet6!$A:$A,Sheet6!$D:$D),Sheet7!$A:$A,Sheet7!B:B)</f>
        <v>Bernhard</v>
      </c>
      <c r="Q785" s="1" t="str">
        <f>_xlfn.XLOOKUP(_xlfn.XLOOKUP($B785,Sheet6!$A:$A,Sheet6!$D:$D),Sheet7!$A:$A,Sheet7!C:C)</f>
        <v>Orehead</v>
      </c>
      <c r="R785" s="1" t="str">
        <f>_xlfn.XLOOKUP(_xlfn.XLOOKUP($B785,Sheet6!$A:$A,Sheet6!$D:$D),Sheet7!$A:$A,Sheet7!D:D)</f>
        <v>Sales Vet</v>
      </c>
      <c r="S785" t="s">
        <v>5233</v>
      </c>
      <c r="T785" t="s">
        <v>179</v>
      </c>
      <c r="U785" t="s">
        <v>5234</v>
      </c>
      <c r="V785" t="s">
        <v>279</v>
      </c>
      <c r="W785">
        <v>1988</v>
      </c>
      <c r="X785">
        <v>6590.28</v>
      </c>
    </row>
    <row r="786" spans="1:24" x14ac:dyDescent="0.3">
      <c r="A786">
        <v>785</v>
      </c>
      <c r="B786">
        <v>138</v>
      </c>
      <c r="C786" t="s">
        <v>5235</v>
      </c>
      <c r="D786" t="s">
        <v>5236</v>
      </c>
      <c r="E786">
        <v>66</v>
      </c>
      <c r="F786" t="s">
        <v>56</v>
      </c>
      <c r="G786">
        <v>790</v>
      </c>
      <c r="H786" t="s">
        <v>5237</v>
      </c>
      <c r="I786" t="s">
        <v>5238</v>
      </c>
      <c r="J786" t="s">
        <v>2547</v>
      </c>
      <c r="K786">
        <v>39</v>
      </c>
      <c r="L786" t="s">
        <v>2082</v>
      </c>
      <c r="M786" t="s">
        <v>96</v>
      </c>
      <c r="N786" t="s">
        <v>73</v>
      </c>
      <c r="O786" s="1">
        <v>44361</v>
      </c>
      <c r="P786" s="1" t="str">
        <f>_xlfn.XLOOKUP(_xlfn.XLOOKUP($B786,Sheet6!$A:$A,Sheet6!$D:$D),Sheet7!$A:$A,Sheet7!B:B)</f>
        <v>Etheline</v>
      </c>
      <c r="Q786" s="1" t="str">
        <f>_xlfn.XLOOKUP(_xlfn.XLOOKUP($B786,Sheet6!$A:$A,Sheet6!$D:$D),Sheet7!$A:$A,Sheet7!C:C)</f>
        <v>Childes</v>
      </c>
      <c r="R786" s="1" t="str">
        <f>_xlfn.XLOOKUP(_xlfn.XLOOKUP($B786,Sheet6!$A:$A,Sheet6!$D:$D),Sheet7!$A:$A,Sheet7!D:D)</f>
        <v>Sales Manager</v>
      </c>
      <c r="S786" t="s">
        <v>5239</v>
      </c>
      <c r="T786" t="s">
        <v>249</v>
      </c>
      <c r="U786" t="s">
        <v>3456</v>
      </c>
      <c r="V786" t="s">
        <v>548</v>
      </c>
      <c r="W786">
        <v>1993</v>
      </c>
      <c r="X786">
        <v>31950.09</v>
      </c>
    </row>
    <row r="787" spans="1:24" x14ac:dyDescent="0.3">
      <c r="A787">
        <v>786</v>
      </c>
      <c r="B787">
        <v>787</v>
      </c>
      <c r="C787" t="s">
        <v>5240</v>
      </c>
      <c r="D787" t="s">
        <v>5241</v>
      </c>
      <c r="E787">
        <v>20</v>
      </c>
      <c r="F787" t="s">
        <v>56</v>
      </c>
      <c r="G787">
        <v>757</v>
      </c>
      <c r="H787" t="s">
        <v>5242</v>
      </c>
      <c r="I787" t="s">
        <v>5243</v>
      </c>
      <c r="J787" t="s">
        <v>70</v>
      </c>
      <c r="K787">
        <v>71748</v>
      </c>
      <c r="L787" t="s">
        <v>4064</v>
      </c>
      <c r="M787" t="s">
        <v>3513</v>
      </c>
      <c r="N787" t="s">
        <v>73</v>
      </c>
      <c r="O787" s="1">
        <v>44604</v>
      </c>
      <c r="P787" s="1" t="str">
        <f>_xlfn.XLOOKUP(_xlfn.XLOOKUP($B787,Sheet6!$A:$A,Sheet6!$D:$D),Sheet7!$A:$A,Sheet7!B:B)</f>
        <v>Gaylor</v>
      </c>
      <c r="Q787" s="1" t="str">
        <f>_xlfn.XLOOKUP(_xlfn.XLOOKUP($B787,Sheet6!$A:$A,Sheet6!$D:$D),Sheet7!$A:$A,Sheet7!C:C)</f>
        <v>Leggate</v>
      </c>
      <c r="R787" s="1" t="str">
        <f>_xlfn.XLOOKUP(_xlfn.XLOOKUP($B787,Sheet6!$A:$A,Sheet6!$D:$D),Sheet7!$A:$A,Sheet7!D:D)</f>
        <v>Sales I</v>
      </c>
      <c r="S787" t="s">
        <v>5244</v>
      </c>
      <c r="T787" t="s">
        <v>1199</v>
      </c>
      <c r="U787" t="s">
        <v>580</v>
      </c>
      <c r="V787" t="s">
        <v>591</v>
      </c>
      <c r="W787">
        <v>2011</v>
      </c>
      <c r="X787">
        <v>34122.03</v>
      </c>
    </row>
    <row r="788" spans="1:24" x14ac:dyDescent="0.3">
      <c r="A788">
        <v>787</v>
      </c>
      <c r="B788">
        <v>449</v>
      </c>
      <c r="C788" t="s">
        <v>5245</v>
      </c>
      <c r="D788" t="s">
        <v>5246</v>
      </c>
      <c r="E788">
        <v>41</v>
      </c>
      <c r="F788" t="s">
        <v>32</v>
      </c>
      <c r="G788">
        <v>831</v>
      </c>
      <c r="H788" t="s">
        <v>5247</v>
      </c>
      <c r="I788" t="s">
        <v>5248</v>
      </c>
      <c r="J788" t="s">
        <v>2615</v>
      </c>
      <c r="K788">
        <v>92532</v>
      </c>
      <c r="L788" t="s">
        <v>5249</v>
      </c>
      <c r="M788" t="s">
        <v>165</v>
      </c>
      <c r="N788" t="s">
        <v>166</v>
      </c>
      <c r="O788" s="1">
        <v>44471</v>
      </c>
      <c r="P788" s="1" t="str">
        <f>_xlfn.XLOOKUP(_xlfn.XLOOKUP($B788,Sheet6!$A:$A,Sheet6!$D:$D),Sheet7!$A:$A,Sheet7!B:B)</f>
        <v>Gerladina</v>
      </c>
      <c r="Q788" s="1" t="str">
        <f>_xlfn.XLOOKUP(_xlfn.XLOOKUP($B788,Sheet6!$A:$A,Sheet6!$D:$D),Sheet7!$A:$A,Sheet7!C:C)</f>
        <v>Clitheroe</v>
      </c>
      <c r="R788" s="1" t="str">
        <f>_xlfn.XLOOKUP(_xlfn.XLOOKUP($B788,Sheet6!$A:$A,Sheet6!$D:$D),Sheet7!$A:$A,Sheet7!D:D)</f>
        <v>Sales Manager</v>
      </c>
      <c r="S788" t="s">
        <v>5250</v>
      </c>
      <c r="T788" t="s">
        <v>117</v>
      </c>
      <c r="U788" t="s">
        <v>1717</v>
      </c>
      <c r="V788" t="s">
        <v>128</v>
      </c>
      <c r="W788">
        <v>1998</v>
      </c>
      <c r="X788">
        <v>50931.48</v>
      </c>
    </row>
    <row r="789" spans="1:24" x14ac:dyDescent="0.3">
      <c r="A789">
        <v>788</v>
      </c>
      <c r="B789">
        <v>50</v>
      </c>
      <c r="C789" t="s">
        <v>5251</v>
      </c>
      <c r="D789" t="s">
        <v>5252</v>
      </c>
      <c r="E789">
        <v>42</v>
      </c>
      <c r="F789" t="s">
        <v>32</v>
      </c>
      <c r="G789">
        <v>747</v>
      </c>
      <c r="H789" t="s">
        <v>5253</v>
      </c>
      <c r="I789" t="s">
        <v>5254</v>
      </c>
      <c r="J789" t="s">
        <v>113</v>
      </c>
      <c r="K789">
        <v>32</v>
      </c>
      <c r="L789" t="s">
        <v>4953</v>
      </c>
      <c r="M789" t="s">
        <v>545</v>
      </c>
      <c r="N789" t="s">
        <v>38</v>
      </c>
      <c r="O789" s="1">
        <v>44338</v>
      </c>
      <c r="P789" s="1" t="str">
        <f>_xlfn.XLOOKUP(_xlfn.XLOOKUP($B789,Sheet6!$A:$A,Sheet6!$D:$D),Sheet7!$A:$A,Sheet7!B:B)</f>
        <v>Alexa</v>
      </c>
      <c r="Q789" s="1" t="str">
        <f>_xlfn.XLOOKUP(_xlfn.XLOOKUP($B789,Sheet6!$A:$A,Sheet6!$D:$D),Sheet7!$A:$A,Sheet7!C:C)</f>
        <v>Argyle</v>
      </c>
      <c r="R789" s="1" t="str">
        <f>_xlfn.XLOOKUP(_xlfn.XLOOKUP($B789,Sheet6!$A:$A,Sheet6!$D:$D),Sheet7!$A:$A,Sheet7!D:D)</f>
        <v>Sales III</v>
      </c>
      <c r="S789" t="s">
        <v>5255</v>
      </c>
      <c r="T789" t="s">
        <v>117</v>
      </c>
      <c r="U789">
        <v>90</v>
      </c>
      <c r="V789" t="s">
        <v>89</v>
      </c>
      <c r="W789">
        <v>1993</v>
      </c>
      <c r="X789">
        <v>28987.65</v>
      </c>
    </row>
    <row r="790" spans="1:24" x14ac:dyDescent="0.3">
      <c r="A790">
        <v>789</v>
      </c>
      <c r="B790">
        <v>617</v>
      </c>
      <c r="C790" t="s">
        <v>5256</v>
      </c>
      <c r="D790" t="s">
        <v>5257</v>
      </c>
      <c r="E790">
        <v>45</v>
      </c>
      <c r="F790" t="s">
        <v>56</v>
      </c>
      <c r="G790">
        <v>747</v>
      </c>
      <c r="H790" t="s">
        <v>5258</v>
      </c>
      <c r="I790" t="s">
        <v>5259</v>
      </c>
      <c r="J790" t="s">
        <v>5061</v>
      </c>
      <c r="K790">
        <v>2</v>
      </c>
      <c r="L790" t="s">
        <v>2117</v>
      </c>
      <c r="M790" t="s">
        <v>72</v>
      </c>
      <c r="N790" t="s">
        <v>73</v>
      </c>
      <c r="O790" s="1">
        <v>44535</v>
      </c>
      <c r="P790" s="1" t="str">
        <f>_xlfn.XLOOKUP(_xlfn.XLOOKUP($B790,Sheet6!$A:$A,Sheet6!$D:$D),Sheet7!$A:$A,Sheet7!B:B)</f>
        <v>Sibilla</v>
      </c>
      <c r="Q790" s="1" t="str">
        <f>_xlfn.XLOOKUP(_xlfn.XLOOKUP($B790,Sheet6!$A:$A,Sheet6!$D:$D),Sheet7!$A:$A,Sheet7!C:C)</f>
        <v>Cattell</v>
      </c>
      <c r="R790" s="1" t="str">
        <f>_xlfn.XLOOKUP(_xlfn.XLOOKUP($B790,Sheet6!$A:$A,Sheet6!$D:$D),Sheet7!$A:$A,Sheet7!D:D)</f>
        <v>Sales Manager</v>
      </c>
      <c r="S790" t="s">
        <v>5260</v>
      </c>
      <c r="T790" t="s">
        <v>117</v>
      </c>
      <c r="U790" t="s">
        <v>3194</v>
      </c>
      <c r="V790" t="s">
        <v>647</v>
      </c>
      <c r="W790">
        <v>2002</v>
      </c>
      <c r="X790">
        <v>10289.02</v>
      </c>
    </row>
    <row r="791" spans="1:24" x14ac:dyDescent="0.3">
      <c r="A791">
        <v>790</v>
      </c>
      <c r="B791">
        <v>992</v>
      </c>
      <c r="C791" t="s">
        <v>5261</v>
      </c>
      <c r="D791" t="s">
        <v>5262</v>
      </c>
      <c r="E791">
        <v>20</v>
      </c>
      <c r="F791" t="s">
        <v>56</v>
      </c>
      <c r="G791">
        <v>842</v>
      </c>
      <c r="H791" t="s">
        <v>5263</v>
      </c>
      <c r="I791" t="s">
        <v>5264</v>
      </c>
      <c r="J791" t="s">
        <v>504</v>
      </c>
      <c r="K791">
        <v>306</v>
      </c>
      <c r="L791" t="s">
        <v>1034</v>
      </c>
      <c r="M791" t="s">
        <v>2536</v>
      </c>
      <c r="N791" t="s">
        <v>1006</v>
      </c>
      <c r="O791" s="1">
        <v>44681</v>
      </c>
      <c r="P791" s="1" t="str">
        <f>_xlfn.XLOOKUP(_xlfn.XLOOKUP($B791,Sheet6!$A:$A,Sheet6!$D:$D),Sheet7!$A:$A,Sheet7!B:B)</f>
        <v>Charita</v>
      </c>
      <c r="Q791" s="1" t="str">
        <f>_xlfn.XLOOKUP(_xlfn.XLOOKUP($B791,Sheet6!$A:$A,Sheet6!$D:$D),Sheet7!$A:$A,Sheet7!C:C)</f>
        <v>Philippet</v>
      </c>
      <c r="R791" s="1" t="str">
        <f>_xlfn.XLOOKUP(_xlfn.XLOOKUP($B791,Sheet6!$A:$A,Sheet6!$D:$D),Sheet7!$A:$A,Sheet7!D:D)</f>
        <v>Sales II</v>
      </c>
      <c r="S791" t="s">
        <v>5265</v>
      </c>
      <c r="T791" t="s">
        <v>51</v>
      </c>
      <c r="U791" t="s">
        <v>5266</v>
      </c>
      <c r="V791" t="s">
        <v>181</v>
      </c>
      <c r="W791">
        <v>1993</v>
      </c>
      <c r="X791">
        <v>25985.63</v>
      </c>
    </row>
    <row r="792" spans="1:24" x14ac:dyDescent="0.3">
      <c r="A792">
        <v>791</v>
      </c>
      <c r="B792">
        <v>661</v>
      </c>
      <c r="C792" t="s">
        <v>5267</v>
      </c>
      <c r="D792" t="s">
        <v>5268</v>
      </c>
      <c r="E792">
        <v>38</v>
      </c>
      <c r="F792" t="s">
        <v>32</v>
      </c>
      <c r="G792">
        <v>774</v>
      </c>
      <c r="H792" t="s">
        <v>5269</v>
      </c>
      <c r="I792" t="s">
        <v>5270</v>
      </c>
      <c r="J792" t="s">
        <v>1612</v>
      </c>
      <c r="K792">
        <v>69</v>
      </c>
      <c r="L792" t="s">
        <v>2890</v>
      </c>
      <c r="M792" t="s">
        <v>1987</v>
      </c>
      <c r="N792" t="s">
        <v>73</v>
      </c>
      <c r="O792" s="1">
        <v>44553</v>
      </c>
      <c r="P792" s="1" t="str">
        <f>_xlfn.XLOOKUP(_xlfn.XLOOKUP($B792,Sheet6!$A:$A,Sheet6!$D:$D),Sheet7!$A:$A,Sheet7!B:B)</f>
        <v>Munroe</v>
      </c>
      <c r="Q792" s="1" t="str">
        <f>_xlfn.XLOOKUP(_xlfn.XLOOKUP($B792,Sheet6!$A:$A,Sheet6!$D:$D),Sheet7!$A:$A,Sheet7!C:C)</f>
        <v>Reide</v>
      </c>
      <c r="R792" s="1" t="str">
        <f>_xlfn.XLOOKUP(_xlfn.XLOOKUP($B792,Sheet6!$A:$A,Sheet6!$D:$D),Sheet7!$A:$A,Sheet7!D:D)</f>
        <v>Sales III</v>
      </c>
      <c r="S792" t="s">
        <v>5271</v>
      </c>
      <c r="T792" t="s">
        <v>51</v>
      </c>
      <c r="U792" t="s">
        <v>5272</v>
      </c>
      <c r="V792" t="s">
        <v>181</v>
      </c>
      <c r="W792">
        <v>2012</v>
      </c>
      <c r="X792">
        <v>28881.119999999999</v>
      </c>
    </row>
    <row r="793" spans="1:24" x14ac:dyDescent="0.3">
      <c r="A793">
        <v>792</v>
      </c>
      <c r="B793">
        <v>759</v>
      </c>
      <c r="C793" t="s">
        <v>5273</v>
      </c>
      <c r="D793" t="s">
        <v>5274</v>
      </c>
      <c r="E793">
        <v>33</v>
      </c>
      <c r="F793" t="s">
        <v>56</v>
      </c>
      <c r="G793">
        <v>811</v>
      </c>
      <c r="H793" t="s">
        <v>5275</v>
      </c>
      <c r="I793" t="s">
        <v>5276</v>
      </c>
      <c r="J793" t="s">
        <v>5161</v>
      </c>
      <c r="K793">
        <v>25699</v>
      </c>
      <c r="L793" t="s">
        <v>2711</v>
      </c>
      <c r="M793" t="s">
        <v>2267</v>
      </c>
      <c r="N793" t="s">
        <v>935</v>
      </c>
      <c r="O793" s="1">
        <v>44594</v>
      </c>
      <c r="P793" s="1" t="str">
        <f>_xlfn.XLOOKUP(_xlfn.XLOOKUP($B793,Sheet6!$A:$A,Sheet6!$D:$D),Sheet7!$A:$A,Sheet7!B:B)</f>
        <v>Isidora</v>
      </c>
      <c r="Q793" s="1" t="str">
        <f>_xlfn.XLOOKUP(_xlfn.XLOOKUP($B793,Sheet6!$A:$A,Sheet6!$D:$D),Sheet7!$A:$A,Sheet7!C:C)</f>
        <v>Horbart</v>
      </c>
      <c r="R793" s="1" t="str">
        <f>_xlfn.XLOOKUP(_xlfn.XLOOKUP($B793,Sheet6!$A:$A,Sheet6!$D:$D),Sheet7!$A:$A,Sheet7!D:D)</f>
        <v>Sales Vet</v>
      </c>
      <c r="S793" t="s">
        <v>5277</v>
      </c>
      <c r="T793" t="s">
        <v>64</v>
      </c>
      <c r="U793" t="s">
        <v>5278</v>
      </c>
      <c r="V793" t="s">
        <v>89</v>
      </c>
      <c r="W793">
        <v>2009</v>
      </c>
      <c r="X793">
        <v>34397.31</v>
      </c>
    </row>
    <row r="794" spans="1:24" x14ac:dyDescent="0.3">
      <c r="A794">
        <v>793</v>
      </c>
      <c r="B794">
        <v>630</v>
      </c>
      <c r="C794" t="s">
        <v>5279</v>
      </c>
      <c r="D794" t="s">
        <v>5280</v>
      </c>
      <c r="E794">
        <v>66</v>
      </c>
      <c r="F794" t="s">
        <v>56</v>
      </c>
      <c r="G794">
        <v>821</v>
      </c>
      <c r="H794" t="s">
        <v>5281</v>
      </c>
      <c r="I794" t="s">
        <v>5282</v>
      </c>
      <c r="J794" t="s">
        <v>2639</v>
      </c>
      <c r="K794">
        <v>63</v>
      </c>
      <c r="L794" t="s">
        <v>84</v>
      </c>
      <c r="M794" t="s">
        <v>1723</v>
      </c>
      <c r="N794" t="s">
        <v>1724</v>
      </c>
      <c r="O794" s="1">
        <v>44540</v>
      </c>
      <c r="P794" s="1" t="str">
        <f>_xlfn.XLOOKUP(_xlfn.XLOOKUP($B794,Sheet6!$A:$A,Sheet6!$D:$D),Sheet7!$A:$A,Sheet7!B:B)</f>
        <v>Devora</v>
      </c>
      <c r="Q794" s="1" t="str">
        <f>_xlfn.XLOOKUP(_xlfn.XLOOKUP($B794,Sheet6!$A:$A,Sheet6!$D:$D),Sheet7!$A:$A,Sheet7!C:C)</f>
        <v>Herche</v>
      </c>
      <c r="R794" s="1" t="str">
        <f>_xlfn.XLOOKUP(_xlfn.XLOOKUP($B794,Sheet6!$A:$A,Sheet6!$D:$D),Sheet7!$A:$A,Sheet7!D:D)</f>
        <v>Sales I</v>
      </c>
      <c r="S794" t="s">
        <v>5283</v>
      </c>
      <c r="T794" t="s">
        <v>40</v>
      </c>
      <c r="U794" t="s">
        <v>5284</v>
      </c>
      <c r="V794" t="s">
        <v>211</v>
      </c>
      <c r="W794">
        <v>2005</v>
      </c>
      <c r="X794">
        <v>6507.65</v>
      </c>
    </row>
    <row r="795" spans="1:24" x14ac:dyDescent="0.3">
      <c r="A795">
        <v>794</v>
      </c>
      <c r="B795">
        <v>269</v>
      </c>
      <c r="C795" t="s">
        <v>5285</v>
      </c>
      <c r="D795" t="s">
        <v>5286</v>
      </c>
      <c r="E795">
        <v>36</v>
      </c>
      <c r="F795" t="s">
        <v>56</v>
      </c>
      <c r="G795">
        <v>821</v>
      </c>
      <c r="H795" t="s">
        <v>5287</v>
      </c>
      <c r="I795" t="s">
        <v>5288</v>
      </c>
      <c r="J795" t="s">
        <v>466</v>
      </c>
      <c r="K795">
        <v>37</v>
      </c>
      <c r="L795" t="s">
        <v>4511</v>
      </c>
      <c r="M795" t="s">
        <v>61</v>
      </c>
      <c r="N795" t="s">
        <v>62</v>
      </c>
      <c r="O795" s="1">
        <v>44411</v>
      </c>
      <c r="P795" s="1" t="str">
        <f>_xlfn.XLOOKUP(_xlfn.XLOOKUP($B795,Sheet6!$A:$A,Sheet6!$D:$D),Sheet7!$A:$A,Sheet7!B:B)</f>
        <v>Modesty</v>
      </c>
      <c r="Q795" s="1" t="str">
        <f>_xlfn.XLOOKUP(_xlfn.XLOOKUP($B795,Sheet6!$A:$A,Sheet6!$D:$D),Sheet7!$A:$A,Sheet7!C:C)</f>
        <v>Fruin</v>
      </c>
      <c r="R795" s="1" t="str">
        <f>_xlfn.XLOOKUP(_xlfn.XLOOKUP($B795,Sheet6!$A:$A,Sheet6!$D:$D),Sheet7!$A:$A,Sheet7!D:D)</f>
        <v>Sales I</v>
      </c>
      <c r="S795" t="s">
        <v>5289</v>
      </c>
      <c r="T795" t="s">
        <v>168</v>
      </c>
      <c r="U795" t="s">
        <v>4914</v>
      </c>
      <c r="V795" t="s">
        <v>77</v>
      </c>
      <c r="W795">
        <v>1995</v>
      </c>
      <c r="X795">
        <v>3551.22</v>
      </c>
    </row>
    <row r="796" spans="1:24" x14ac:dyDescent="0.3">
      <c r="A796">
        <v>795</v>
      </c>
      <c r="B796">
        <v>268</v>
      </c>
      <c r="C796" t="s">
        <v>5290</v>
      </c>
      <c r="D796" t="s">
        <v>5291</v>
      </c>
      <c r="E796">
        <v>65</v>
      </c>
      <c r="F796" t="s">
        <v>32</v>
      </c>
      <c r="G796">
        <v>791</v>
      </c>
      <c r="H796" t="s">
        <v>5292</v>
      </c>
      <c r="I796" t="s">
        <v>5293</v>
      </c>
      <c r="J796" t="s">
        <v>2945</v>
      </c>
      <c r="K796">
        <v>18</v>
      </c>
      <c r="L796" t="s">
        <v>4919</v>
      </c>
      <c r="M796" t="s">
        <v>439</v>
      </c>
      <c r="N796" t="s">
        <v>440</v>
      </c>
      <c r="O796" s="1">
        <v>44410</v>
      </c>
      <c r="P796" s="1" t="str">
        <f>_xlfn.XLOOKUP(_xlfn.XLOOKUP($B796,Sheet6!$A:$A,Sheet6!$D:$D),Sheet7!$A:$A,Sheet7!B:B)</f>
        <v>Gerladina</v>
      </c>
      <c r="Q796" s="1" t="str">
        <f>_xlfn.XLOOKUP(_xlfn.XLOOKUP($B796,Sheet6!$A:$A,Sheet6!$D:$D),Sheet7!$A:$A,Sheet7!C:C)</f>
        <v>Clitheroe</v>
      </c>
      <c r="R796" s="1" t="str">
        <f>_xlfn.XLOOKUP(_xlfn.XLOOKUP($B796,Sheet6!$A:$A,Sheet6!$D:$D),Sheet7!$A:$A,Sheet7!D:D)</f>
        <v>Sales Manager</v>
      </c>
      <c r="S796" t="s">
        <v>5294</v>
      </c>
      <c r="T796" t="s">
        <v>377</v>
      </c>
      <c r="U796" t="s">
        <v>2419</v>
      </c>
      <c r="V796" t="s">
        <v>279</v>
      </c>
      <c r="W796">
        <v>1987</v>
      </c>
      <c r="X796">
        <v>52491.47</v>
      </c>
    </row>
    <row r="797" spans="1:24" x14ac:dyDescent="0.3">
      <c r="A797">
        <v>796</v>
      </c>
      <c r="B797">
        <v>772</v>
      </c>
      <c r="C797" t="s">
        <v>5295</v>
      </c>
      <c r="D797" t="s">
        <v>5296</v>
      </c>
      <c r="E797">
        <v>24</v>
      </c>
      <c r="F797" t="s">
        <v>56</v>
      </c>
      <c r="G797">
        <v>727</v>
      </c>
      <c r="H797" t="s">
        <v>5297</v>
      </c>
      <c r="I797" t="s">
        <v>5298</v>
      </c>
      <c r="J797" t="s">
        <v>2250</v>
      </c>
      <c r="K797">
        <v>598</v>
      </c>
      <c r="L797" t="s">
        <v>4458</v>
      </c>
      <c r="M797" t="s">
        <v>5299</v>
      </c>
      <c r="N797" t="s">
        <v>38</v>
      </c>
      <c r="O797" s="1">
        <v>44599</v>
      </c>
      <c r="P797" s="1" t="str">
        <f>_xlfn.XLOOKUP(_xlfn.XLOOKUP($B797,Sheet6!$A:$A,Sheet6!$D:$D),Sheet7!$A:$A,Sheet7!B:B)</f>
        <v>Wendell</v>
      </c>
      <c r="Q797" s="1" t="str">
        <f>_xlfn.XLOOKUP(_xlfn.XLOOKUP($B797,Sheet6!$A:$A,Sheet6!$D:$D),Sheet7!$A:$A,Sheet7!C:C)</f>
        <v>Sulter</v>
      </c>
      <c r="R797" s="1" t="str">
        <f>_xlfn.XLOOKUP(_xlfn.XLOOKUP($B797,Sheet6!$A:$A,Sheet6!$D:$D),Sheet7!$A:$A,Sheet7!D:D)</f>
        <v>Sales I</v>
      </c>
      <c r="S797" t="s">
        <v>5300</v>
      </c>
      <c r="T797" t="s">
        <v>179</v>
      </c>
      <c r="U797" t="s">
        <v>2305</v>
      </c>
      <c r="V797" t="s">
        <v>327</v>
      </c>
      <c r="W797">
        <v>2002</v>
      </c>
      <c r="X797">
        <v>25715.919999999998</v>
      </c>
    </row>
    <row r="798" spans="1:24" x14ac:dyDescent="0.3">
      <c r="A798">
        <v>797</v>
      </c>
      <c r="B798">
        <v>295</v>
      </c>
      <c r="C798" t="s">
        <v>5301</v>
      </c>
      <c r="D798" t="s">
        <v>5302</v>
      </c>
      <c r="E798">
        <v>40</v>
      </c>
      <c r="F798" t="s">
        <v>56</v>
      </c>
      <c r="G798">
        <v>711</v>
      </c>
      <c r="H798" t="s">
        <v>5303</v>
      </c>
      <c r="I798" t="s">
        <v>5304</v>
      </c>
      <c r="J798" t="s">
        <v>902</v>
      </c>
      <c r="K798">
        <v>935</v>
      </c>
      <c r="L798" t="s">
        <v>84</v>
      </c>
      <c r="M798" t="s">
        <v>529</v>
      </c>
      <c r="N798" t="s">
        <v>530</v>
      </c>
      <c r="O798" s="1">
        <v>44418</v>
      </c>
      <c r="P798" s="1" t="str">
        <f>_xlfn.XLOOKUP(_xlfn.XLOOKUP($B798,Sheet6!$A:$A,Sheet6!$D:$D),Sheet7!$A:$A,Sheet7!B:B)</f>
        <v>Modesty</v>
      </c>
      <c r="Q798" s="1" t="str">
        <f>_xlfn.XLOOKUP(_xlfn.XLOOKUP($B798,Sheet6!$A:$A,Sheet6!$D:$D),Sheet7!$A:$A,Sheet7!C:C)</f>
        <v>Fruin</v>
      </c>
      <c r="R798" s="1" t="str">
        <f>_xlfn.XLOOKUP(_xlfn.XLOOKUP($B798,Sheet6!$A:$A,Sheet6!$D:$D),Sheet7!$A:$A,Sheet7!D:D)</f>
        <v>Sales I</v>
      </c>
      <c r="S798" t="s">
        <v>5305</v>
      </c>
      <c r="T798" t="s">
        <v>64</v>
      </c>
      <c r="U798" t="s">
        <v>5306</v>
      </c>
      <c r="V798" t="s">
        <v>647</v>
      </c>
      <c r="W798">
        <v>1995</v>
      </c>
      <c r="X798">
        <v>8062.54</v>
      </c>
    </row>
    <row r="799" spans="1:24" x14ac:dyDescent="0.3">
      <c r="A799">
        <v>798</v>
      </c>
      <c r="B799">
        <v>258</v>
      </c>
      <c r="C799" t="s">
        <v>5307</v>
      </c>
      <c r="D799" t="s">
        <v>5308</v>
      </c>
      <c r="E799">
        <v>66</v>
      </c>
      <c r="F799" t="s">
        <v>32</v>
      </c>
      <c r="G799">
        <v>787</v>
      </c>
      <c r="H799" t="s">
        <v>5309</v>
      </c>
      <c r="I799" t="s">
        <v>5310</v>
      </c>
      <c r="J799" t="s">
        <v>123</v>
      </c>
      <c r="K799">
        <v>61</v>
      </c>
      <c r="L799" t="s">
        <v>3147</v>
      </c>
      <c r="M799" t="s">
        <v>363</v>
      </c>
      <c r="N799" t="s">
        <v>364</v>
      </c>
      <c r="O799" s="1">
        <v>44409</v>
      </c>
      <c r="P799" s="1" t="str">
        <f>_xlfn.XLOOKUP(_xlfn.XLOOKUP($B799,Sheet6!$A:$A,Sheet6!$D:$D),Sheet7!$A:$A,Sheet7!B:B)</f>
        <v>Myrta</v>
      </c>
      <c r="Q799" s="1" t="str">
        <f>_xlfn.XLOOKUP(_xlfn.XLOOKUP($B799,Sheet6!$A:$A,Sheet6!$D:$D),Sheet7!$A:$A,Sheet7!C:C)</f>
        <v>Nottram</v>
      </c>
      <c r="R799" s="1" t="str">
        <f>_xlfn.XLOOKUP(_xlfn.XLOOKUP($B799,Sheet6!$A:$A,Sheet6!$D:$D),Sheet7!$A:$A,Sheet7!D:D)</f>
        <v>Sales II</v>
      </c>
      <c r="S799" t="s">
        <v>5311</v>
      </c>
      <c r="T799" t="s">
        <v>289</v>
      </c>
      <c r="U799" t="s">
        <v>5312</v>
      </c>
      <c r="V799" t="s">
        <v>647</v>
      </c>
      <c r="W799">
        <v>2007</v>
      </c>
      <c r="X799">
        <v>10550.73</v>
      </c>
    </row>
    <row r="800" spans="1:24" x14ac:dyDescent="0.3">
      <c r="A800">
        <v>799</v>
      </c>
      <c r="B800">
        <v>604</v>
      </c>
      <c r="C800" t="s">
        <v>5313</v>
      </c>
      <c r="D800" t="s">
        <v>5314</v>
      </c>
      <c r="E800">
        <v>64</v>
      </c>
      <c r="F800" t="s">
        <v>426</v>
      </c>
      <c r="G800">
        <v>704</v>
      </c>
      <c r="H800" t="s">
        <v>5315</v>
      </c>
      <c r="I800" t="s">
        <v>5316</v>
      </c>
      <c r="J800" t="s">
        <v>2461</v>
      </c>
      <c r="K800">
        <v>553</v>
      </c>
      <c r="L800" t="s">
        <v>53</v>
      </c>
      <c r="M800" t="s">
        <v>2199</v>
      </c>
      <c r="N800" t="s">
        <v>38</v>
      </c>
      <c r="O800" s="1">
        <v>44532</v>
      </c>
      <c r="P800" s="1" t="str">
        <f>_xlfn.XLOOKUP(_xlfn.XLOOKUP($B800,Sheet6!$A:$A,Sheet6!$D:$D),Sheet7!$A:$A,Sheet7!B:B)</f>
        <v>Gaylor</v>
      </c>
      <c r="Q800" s="1" t="str">
        <f>_xlfn.XLOOKUP(_xlfn.XLOOKUP($B800,Sheet6!$A:$A,Sheet6!$D:$D),Sheet7!$A:$A,Sheet7!C:C)</f>
        <v>Leggate</v>
      </c>
      <c r="R800" s="1" t="str">
        <f>_xlfn.XLOOKUP(_xlfn.XLOOKUP($B800,Sheet6!$A:$A,Sheet6!$D:$D),Sheet7!$A:$A,Sheet7!D:D)</f>
        <v>Sales I</v>
      </c>
      <c r="S800" t="s">
        <v>5317</v>
      </c>
      <c r="T800" t="s">
        <v>1347</v>
      </c>
      <c r="U800" t="s">
        <v>5318</v>
      </c>
      <c r="V800" t="s">
        <v>89</v>
      </c>
      <c r="W800">
        <v>2000</v>
      </c>
      <c r="X800">
        <v>15662.69</v>
      </c>
    </row>
    <row r="801" spans="1:24" x14ac:dyDescent="0.3">
      <c r="A801">
        <v>800</v>
      </c>
      <c r="B801">
        <v>655</v>
      </c>
      <c r="C801" t="s">
        <v>5319</v>
      </c>
      <c r="D801" t="s">
        <v>5320</v>
      </c>
      <c r="E801">
        <v>44</v>
      </c>
      <c r="F801" t="s">
        <v>708</v>
      </c>
      <c r="G801">
        <v>848</v>
      </c>
      <c r="H801" t="s">
        <v>5321</v>
      </c>
      <c r="I801" t="s">
        <v>5322</v>
      </c>
      <c r="J801" t="s">
        <v>2945</v>
      </c>
      <c r="K801">
        <v>26446</v>
      </c>
      <c r="L801" t="s">
        <v>3334</v>
      </c>
      <c r="M801" t="s">
        <v>1207</v>
      </c>
      <c r="N801" t="s">
        <v>38</v>
      </c>
      <c r="O801" s="1">
        <v>44548</v>
      </c>
      <c r="P801" s="1" t="str">
        <f>_xlfn.XLOOKUP(_xlfn.XLOOKUP($B801,Sheet6!$A:$A,Sheet6!$D:$D),Sheet7!$A:$A,Sheet7!B:B)</f>
        <v>Ursola</v>
      </c>
      <c r="Q801" s="1" t="str">
        <f>_xlfn.XLOOKUP(_xlfn.XLOOKUP($B801,Sheet6!$A:$A,Sheet6!$D:$D),Sheet7!$A:$A,Sheet7!C:C)</f>
        <v>Groundwater</v>
      </c>
      <c r="R801" s="1" t="str">
        <f>_xlfn.XLOOKUP(_xlfn.XLOOKUP($B801,Sheet6!$A:$A,Sheet6!$D:$D),Sheet7!$A:$A,Sheet7!D:D)</f>
        <v>Sales II</v>
      </c>
      <c r="S801" t="s">
        <v>5323</v>
      </c>
      <c r="T801" t="s">
        <v>277</v>
      </c>
      <c r="U801" t="s">
        <v>1924</v>
      </c>
      <c r="V801" t="s">
        <v>388</v>
      </c>
      <c r="W801">
        <v>2011</v>
      </c>
      <c r="X801">
        <v>7603.06</v>
      </c>
    </row>
    <row r="802" spans="1:24" x14ac:dyDescent="0.3">
      <c r="A802">
        <v>801</v>
      </c>
      <c r="B802">
        <v>987</v>
      </c>
      <c r="C802" t="s">
        <v>4891</v>
      </c>
      <c r="D802" t="s">
        <v>5324</v>
      </c>
      <c r="E802">
        <v>20</v>
      </c>
      <c r="F802" t="s">
        <v>56</v>
      </c>
      <c r="G802">
        <v>791</v>
      </c>
      <c r="H802" t="s">
        <v>5325</v>
      </c>
      <c r="I802" t="s">
        <v>5326</v>
      </c>
      <c r="J802" t="s">
        <v>1316</v>
      </c>
      <c r="K802">
        <v>61</v>
      </c>
      <c r="L802" t="s">
        <v>1709</v>
      </c>
      <c r="M802" t="s">
        <v>165</v>
      </c>
      <c r="N802" t="s">
        <v>166</v>
      </c>
      <c r="O802" s="1">
        <v>44678</v>
      </c>
      <c r="P802" s="1" t="str">
        <f>_xlfn.XLOOKUP(_xlfn.XLOOKUP($B802,Sheet6!$A:$A,Sheet6!$D:$D),Sheet7!$A:$A,Sheet7!B:B)</f>
        <v>Ulysses</v>
      </c>
      <c r="Q802" s="1" t="str">
        <f>_xlfn.XLOOKUP(_xlfn.XLOOKUP($B802,Sheet6!$A:$A,Sheet6!$D:$D),Sheet7!$A:$A,Sheet7!C:C)</f>
        <v>Eustis</v>
      </c>
      <c r="R802" s="1" t="str">
        <f>_xlfn.XLOOKUP(_xlfn.XLOOKUP($B802,Sheet6!$A:$A,Sheet6!$D:$D),Sheet7!$A:$A,Sheet7!D:D)</f>
        <v>Sales III</v>
      </c>
      <c r="S802" t="s">
        <v>5327</v>
      </c>
      <c r="T802" t="s">
        <v>268</v>
      </c>
      <c r="U802" t="s">
        <v>5328</v>
      </c>
      <c r="V802" t="s">
        <v>647</v>
      </c>
      <c r="W802">
        <v>2010</v>
      </c>
      <c r="X802">
        <v>32000.81</v>
      </c>
    </row>
    <row r="803" spans="1:24" x14ac:dyDescent="0.3">
      <c r="A803">
        <v>802</v>
      </c>
      <c r="B803">
        <v>531</v>
      </c>
      <c r="C803" t="s">
        <v>5329</v>
      </c>
      <c r="D803" t="s">
        <v>5330</v>
      </c>
      <c r="E803">
        <v>35</v>
      </c>
      <c r="F803" t="s">
        <v>32</v>
      </c>
      <c r="G803">
        <v>838</v>
      </c>
      <c r="H803" t="s">
        <v>5331</v>
      </c>
      <c r="I803" t="s">
        <v>5332</v>
      </c>
      <c r="J803" t="s">
        <v>2821</v>
      </c>
      <c r="K803">
        <v>9528</v>
      </c>
      <c r="L803" t="s">
        <v>1394</v>
      </c>
      <c r="M803" t="s">
        <v>24</v>
      </c>
      <c r="N803" t="s">
        <v>25</v>
      </c>
      <c r="O803" s="1">
        <v>44503</v>
      </c>
      <c r="P803" s="1" t="str">
        <f>_xlfn.XLOOKUP(_xlfn.XLOOKUP($B803,Sheet6!$A:$A,Sheet6!$D:$D),Sheet7!$A:$A,Sheet7!B:B)</f>
        <v>Aubine</v>
      </c>
      <c r="Q803" s="1" t="str">
        <f>_xlfn.XLOOKUP(_xlfn.XLOOKUP($B803,Sheet6!$A:$A,Sheet6!$D:$D),Sheet7!$A:$A,Sheet7!C:C)</f>
        <v>Agirre</v>
      </c>
      <c r="R803" s="1" t="str">
        <f>_xlfn.XLOOKUP(_xlfn.XLOOKUP($B803,Sheet6!$A:$A,Sheet6!$D:$D),Sheet7!$A:$A,Sheet7!D:D)</f>
        <v>Sales I</v>
      </c>
      <c r="S803" t="s">
        <v>5333</v>
      </c>
      <c r="T803" t="s">
        <v>168</v>
      </c>
      <c r="U803" t="s">
        <v>875</v>
      </c>
      <c r="V803" t="s">
        <v>89</v>
      </c>
      <c r="W803">
        <v>2003</v>
      </c>
      <c r="X803">
        <v>35042.019999999997</v>
      </c>
    </row>
    <row r="804" spans="1:24" x14ac:dyDescent="0.3">
      <c r="A804">
        <v>803</v>
      </c>
      <c r="B804">
        <v>517</v>
      </c>
      <c r="C804" t="s">
        <v>5334</v>
      </c>
      <c r="D804" t="s">
        <v>5335</v>
      </c>
      <c r="E804">
        <v>34</v>
      </c>
      <c r="F804" t="s">
        <v>56</v>
      </c>
      <c r="G804">
        <v>809</v>
      </c>
      <c r="H804" t="s">
        <v>5336</v>
      </c>
      <c r="I804" t="s">
        <v>5337</v>
      </c>
      <c r="J804" t="s">
        <v>504</v>
      </c>
      <c r="K804">
        <v>8</v>
      </c>
      <c r="L804" t="s">
        <v>5338</v>
      </c>
      <c r="M804" t="s">
        <v>227</v>
      </c>
      <c r="N804" t="s">
        <v>207</v>
      </c>
      <c r="O804" s="1">
        <v>44499</v>
      </c>
      <c r="P804" s="1" t="str">
        <f>_xlfn.XLOOKUP(_xlfn.XLOOKUP($B804,Sheet6!$A:$A,Sheet6!$D:$D),Sheet7!$A:$A,Sheet7!B:B)</f>
        <v>Devora</v>
      </c>
      <c r="Q804" s="1" t="str">
        <f>_xlfn.XLOOKUP(_xlfn.XLOOKUP($B804,Sheet6!$A:$A,Sheet6!$D:$D),Sheet7!$A:$A,Sheet7!C:C)</f>
        <v>Herche</v>
      </c>
      <c r="R804" s="1" t="str">
        <f>_xlfn.XLOOKUP(_xlfn.XLOOKUP($B804,Sheet6!$A:$A,Sheet6!$D:$D),Sheet7!$A:$A,Sheet7!D:D)</f>
        <v>Sales I</v>
      </c>
      <c r="S804" t="s">
        <v>5339</v>
      </c>
      <c r="T804" t="s">
        <v>325</v>
      </c>
      <c r="U804" t="s">
        <v>4628</v>
      </c>
      <c r="V804" t="s">
        <v>53</v>
      </c>
      <c r="W804">
        <v>1992</v>
      </c>
      <c r="X804">
        <v>36414.31</v>
      </c>
    </row>
    <row r="805" spans="1:24" x14ac:dyDescent="0.3">
      <c r="A805">
        <v>804</v>
      </c>
      <c r="B805">
        <v>461</v>
      </c>
      <c r="C805" t="s">
        <v>5340</v>
      </c>
      <c r="D805" t="s">
        <v>5341</v>
      </c>
      <c r="E805">
        <v>58</v>
      </c>
      <c r="F805" t="s">
        <v>32</v>
      </c>
      <c r="G805">
        <v>636</v>
      </c>
      <c r="H805" t="s">
        <v>5342</v>
      </c>
      <c r="I805" t="s">
        <v>5343</v>
      </c>
      <c r="J805" t="s">
        <v>284</v>
      </c>
      <c r="K805">
        <v>1321</v>
      </c>
      <c r="L805" t="s">
        <v>553</v>
      </c>
      <c r="M805" t="s">
        <v>25</v>
      </c>
      <c r="N805" t="s">
        <v>187</v>
      </c>
      <c r="O805" s="1">
        <v>44476</v>
      </c>
      <c r="P805" s="1" t="str">
        <f>_xlfn.XLOOKUP(_xlfn.XLOOKUP($B805,Sheet6!$A:$A,Sheet6!$D:$D),Sheet7!$A:$A,Sheet7!B:B)</f>
        <v>Alexa</v>
      </c>
      <c r="Q805" s="1" t="str">
        <f>_xlfn.XLOOKUP(_xlfn.XLOOKUP($B805,Sheet6!$A:$A,Sheet6!$D:$D),Sheet7!$A:$A,Sheet7!C:C)</f>
        <v>Argyle</v>
      </c>
      <c r="R805" s="1" t="str">
        <f>_xlfn.XLOOKUP(_xlfn.XLOOKUP($B805,Sheet6!$A:$A,Sheet6!$D:$D),Sheet7!$A:$A,Sheet7!D:D)</f>
        <v>Sales III</v>
      </c>
      <c r="S805" t="s">
        <v>5344</v>
      </c>
      <c r="T805" t="s">
        <v>148</v>
      </c>
      <c r="U805" t="s">
        <v>414</v>
      </c>
      <c r="V805" t="s">
        <v>190</v>
      </c>
      <c r="W805">
        <v>2000</v>
      </c>
      <c r="X805">
        <v>6801.43</v>
      </c>
    </row>
    <row r="806" spans="1:24" x14ac:dyDescent="0.3">
      <c r="A806">
        <v>805</v>
      </c>
      <c r="B806">
        <v>650</v>
      </c>
      <c r="C806" t="s">
        <v>2703</v>
      </c>
      <c r="D806" t="s">
        <v>2686</v>
      </c>
      <c r="E806">
        <v>35</v>
      </c>
      <c r="F806" t="s">
        <v>32</v>
      </c>
      <c r="G806">
        <v>754</v>
      </c>
      <c r="H806" t="s">
        <v>5345</v>
      </c>
      <c r="I806" t="s">
        <v>5346</v>
      </c>
      <c r="J806" t="s">
        <v>972</v>
      </c>
      <c r="K806">
        <v>98</v>
      </c>
      <c r="L806" t="s">
        <v>4587</v>
      </c>
      <c r="M806" t="s">
        <v>439</v>
      </c>
      <c r="N806" t="s">
        <v>440</v>
      </c>
      <c r="O806" s="1">
        <v>44547</v>
      </c>
      <c r="P806" s="1" t="str">
        <f>_xlfn.XLOOKUP(_xlfn.XLOOKUP($B806,Sheet6!$A:$A,Sheet6!$D:$D),Sheet7!$A:$A,Sheet7!B:B)</f>
        <v>Donnell</v>
      </c>
      <c r="Q806" s="1" t="str">
        <f>_xlfn.XLOOKUP(_xlfn.XLOOKUP($B806,Sheet6!$A:$A,Sheet6!$D:$D),Sheet7!$A:$A,Sheet7!C:C)</f>
        <v>Grzelewski</v>
      </c>
      <c r="R806" s="1" t="str">
        <f>_xlfn.XLOOKUP(_xlfn.XLOOKUP($B806,Sheet6!$A:$A,Sheet6!$D:$D),Sheet7!$A:$A,Sheet7!D:D)</f>
        <v>Sales Vet</v>
      </c>
      <c r="S806" t="s">
        <v>5347</v>
      </c>
      <c r="T806" t="s">
        <v>1079</v>
      </c>
      <c r="U806" t="s">
        <v>5348</v>
      </c>
      <c r="V806" t="s">
        <v>89</v>
      </c>
      <c r="W806">
        <v>2008</v>
      </c>
      <c r="X806">
        <v>3832.15</v>
      </c>
    </row>
    <row r="807" spans="1:24" x14ac:dyDescent="0.3">
      <c r="A807">
        <v>806</v>
      </c>
      <c r="B807">
        <v>360</v>
      </c>
      <c r="C807" t="s">
        <v>5349</v>
      </c>
      <c r="D807" t="s">
        <v>5350</v>
      </c>
      <c r="E807">
        <v>25</v>
      </c>
      <c r="F807" t="s">
        <v>56</v>
      </c>
      <c r="G807">
        <v>733</v>
      </c>
      <c r="H807" t="s">
        <v>5351</v>
      </c>
      <c r="I807" t="s">
        <v>5352</v>
      </c>
      <c r="J807" t="s">
        <v>437</v>
      </c>
      <c r="K807">
        <v>96</v>
      </c>
      <c r="L807" t="s">
        <v>384</v>
      </c>
      <c r="M807" t="s">
        <v>5353</v>
      </c>
      <c r="N807" t="s">
        <v>73</v>
      </c>
      <c r="O807" s="1">
        <v>44446</v>
      </c>
      <c r="P807" s="1" t="str">
        <f>_xlfn.XLOOKUP(_xlfn.XLOOKUP($B807,Sheet6!$A:$A,Sheet6!$D:$D),Sheet7!$A:$A,Sheet7!B:B)</f>
        <v>Isidora</v>
      </c>
      <c r="Q807" s="1" t="str">
        <f>_xlfn.XLOOKUP(_xlfn.XLOOKUP($B807,Sheet6!$A:$A,Sheet6!$D:$D),Sheet7!$A:$A,Sheet7!C:C)</f>
        <v>Horbart</v>
      </c>
      <c r="R807" s="1" t="str">
        <f>_xlfn.XLOOKUP(_xlfn.XLOOKUP($B807,Sheet6!$A:$A,Sheet6!$D:$D),Sheet7!$A:$A,Sheet7!D:D)</f>
        <v>Sales Vet</v>
      </c>
      <c r="S807" t="s">
        <v>5354</v>
      </c>
      <c r="T807" t="s">
        <v>5355</v>
      </c>
      <c r="U807" t="s">
        <v>5356</v>
      </c>
      <c r="V807" t="s">
        <v>279</v>
      </c>
      <c r="W807">
        <v>1993</v>
      </c>
      <c r="X807">
        <v>16213.44</v>
      </c>
    </row>
    <row r="808" spans="1:24" x14ac:dyDescent="0.3">
      <c r="A808">
        <v>807</v>
      </c>
      <c r="B808">
        <v>425</v>
      </c>
      <c r="C808" t="s">
        <v>5357</v>
      </c>
      <c r="D808" t="s">
        <v>5358</v>
      </c>
      <c r="E808">
        <v>49</v>
      </c>
      <c r="F808" t="s">
        <v>32</v>
      </c>
      <c r="G808">
        <v>783</v>
      </c>
      <c r="H808" t="s">
        <v>5359</v>
      </c>
      <c r="I808" t="s">
        <v>5360</v>
      </c>
      <c r="J808" t="s">
        <v>989</v>
      </c>
      <c r="K808">
        <v>87</v>
      </c>
      <c r="L808" t="s">
        <v>2900</v>
      </c>
      <c r="M808" t="s">
        <v>783</v>
      </c>
      <c r="N808" t="s">
        <v>784</v>
      </c>
      <c r="O808" s="1">
        <v>44463</v>
      </c>
      <c r="P808" s="1" t="str">
        <f>_xlfn.XLOOKUP(_xlfn.XLOOKUP($B808,Sheet6!$A:$A,Sheet6!$D:$D),Sheet7!$A:$A,Sheet7!B:B)</f>
        <v>Howey</v>
      </c>
      <c r="Q808" s="1" t="str">
        <f>_xlfn.XLOOKUP(_xlfn.XLOOKUP($B808,Sheet6!$A:$A,Sheet6!$D:$D),Sheet7!$A:$A,Sheet7!C:C)</f>
        <v>Yakobovicz</v>
      </c>
      <c r="R808" s="1" t="str">
        <f>_xlfn.XLOOKUP(_xlfn.XLOOKUP($B808,Sheet6!$A:$A,Sheet6!$D:$D),Sheet7!$A:$A,Sheet7!D:D)</f>
        <v>Sales I</v>
      </c>
      <c r="S808" t="s">
        <v>5361</v>
      </c>
      <c r="T808" t="s">
        <v>470</v>
      </c>
      <c r="U808" t="s">
        <v>471</v>
      </c>
      <c r="V808" t="s">
        <v>327</v>
      </c>
      <c r="W808">
        <v>2009</v>
      </c>
      <c r="X808">
        <v>49676.04</v>
      </c>
    </row>
    <row r="809" spans="1:24" x14ac:dyDescent="0.3">
      <c r="A809">
        <v>808</v>
      </c>
      <c r="B809">
        <v>347</v>
      </c>
      <c r="C809" t="s">
        <v>5362</v>
      </c>
      <c r="D809" t="s">
        <v>5363</v>
      </c>
      <c r="E809">
        <v>63</v>
      </c>
      <c r="F809" t="s">
        <v>426</v>
      </c>
      <c r="G809">
        <v>734</v>
      </c>
      <c r="H809" t="s">
        <v>5364</v>
      </c>
      <c r="I809" t="s">
        <v>5365</v>
      </c>
      <c r="J809" t="s">
        <v>154</v>
      </c>
      <c r="K809">
        <v>746</v>
      </c>
      <c r="L809" t="s">
        <v>2835</v>
      </c>
      <c r="M809" t="s">
        <v>545</v>
      </c>
      <c r="N809" t="s">
        <v>38</v>
      </c>
      <c r="O809" s="1">
        <v>44441</v>
      </c>
      <c r="P809" s="1" t="str">
        <f>_xlfn.XLOOKUP(_xlfn.XLOOKUP($B809,Sheet6!$A:$A,Sheet6!$D:$D),Sheet7!$A:$A,Sheet7!B:B)</f>
        <v>Anitra</v>
      </c>
      <c r="Q809" s="1" t="str">
        <f>_xlfn.XLOOKUP(_xlfn.XLOOKUP($B809,Sheet6!$A:$A,Sheet6!$D:$D),Sheet7!$A:$A,Sheet7!C:C)</f>
        <v>Aldins</v>
      </c>
      <c r="R809" s="1" t="str">
        <f>_xlfn.XLOOKUP(_xlfn.XLOOKUP($B809,Sheet6!$A:$A,Sheet6!$D:$D),Sheet7!$A:$A,Sheet7!D:D)</f>
        <v>Sales I</v>
      </c>
      <c r="S809" t="s">
        <v>5366</v>
      </c>
      <c r="T809" t="s">
        <v>858</v>
      </c>
      <c r="U809" t="s">
        <v>5367</v>
      </c>
      <c r="V809" t="s">
        <v>327</v>
      </c>
      <c r="W809">
        <v>1995</v>
      </c>
      <c r="X809">
        <v>16588.669999999998</v>
      </c>
    </row>
    <row r="810" spans="1:24" x14ac:dyDescent="0.3">
      <c r="A810">
        <v>809</v>
      </c>
      <c r="B810">
        <v>800</v>
      </c>
      <c r="C810" t="s">
        <v>5368</v>
      </c>
      <c r="D810" t="s">
        <v>5369</v>
      </c>
      <c r="E810">
        <v>48</v>
      </c>
      <c r="F810" t="s">
        <v>56</v>
      </c>
      <c r="G810">
        <v>670</v>
      </c>
      <c r="H810" t="s">
        <v>5370</v>
      </c>
      <c r="I810" t="s">
        <v>5371</v>
      </c>
      <c r="J810" t="s">
        <v>123</v>
      </c>
      <c r="K810">
        <v>3065</v>
      </c>
      <c r="L810" t="s">
        <v>1085</v>
      </c>
      <c r="M810" t="s">
        <v>1572</v>
      </c>
      <c r="N810" t="s">
        <v>496</v>
      </c>
      <c r="O810" s="1">
        <v>44609</v>
      </c>
      <c r="P810" s="1" t="str">
        <f>_xlfn.XLOOKUP(_xlfn.XLOOKUP($B810,Sheet6!$A:$A,Sheet6!$D:$D),Sheet7!$A:$A,Sheet7!B:B)</f>
        <v>Howey</v>
      </c>
      <c r="Q810" s="1" t="str">
        <f>_xlfn.XLOOKUP(_xlfn.XLOOKUP($B810,Sheet6!$A:$A,Sheet6!$D:$D),Sheet7!$A:$A,Sheet7!C:C)</f>
        <v>Yakobovicz</v>
      </c>
      <c r="R810" s="1" t="str">
        <f>_xlfn.XLOOKUP(_xlfn.XLOOKUP($B810,Sheet6!$A:$A,Sheet6!$D:$D),Sheet7!$A:$A,Sheet7!D:D)</f>
        <v>Sales I</v>
      </c>
      <c r="S810" t="s">
        <v>5372</v>
      </c>
      <c r="T810" t="s">
        <v>64</v>
      </c>
      <c r="U810" t="s">
        <v>98</v>
      </c>
      <c r="V810" t="s">
        <v>548</v>
      </c>
      <c r="W810">
        <v>1988</v>
      </c>
      <c r="X810">
        <v>33134.17</v>
      </c>
    </row>
    <row r="811" spans="1:24" x14ac:dyDescent="0.3">
      <c r="A811">
        <v>810</v>
      </c>
      <c r="B811">
        <v>589</v>
      </c>
      <c r="C811" t="s">
        <v>4168</v>
      </c>
      <c r="D811" t="s">
        <v>5373</v>
      </c>
      <c r="E811">
        <v>61</v>
      </c>
      <c r="F811" t="s">
        <v>32</v>
      </c>
      <c r="G811">
        <v>678</v>
      </c>
      <c r="H811" t="s">
        <v>5374</v>
      </c>
      <c r="I811" t="s">
        <v>5375</v>
      </c>
      <c r="J811" t="s">
        <v>1134</v>
      </c>
      <c r="K811">
        <v>88</v>
      </c>
      <c r="L811" t="s">
        <v>2689</v>
      </c>
      <c r="M811" t="s">
        <v>495</v>
      </c>
      <c r="N811" t="s">
        <v>496</v>
      </c>
      <c r="O811" s="1">
        <v>44527</v>
      </c>
      <c r="P811" s="1" t="str">
        <f>_xlfn.XLOOKUP(_xlfn.XLOOKUP($B811,Sheet6!$A:$A,Sheet6!$D:$D),Sheet7!$A:$A,Sheet7!B:B)</f>
        <v>Isidora</v>
      </c>
      <c r="Q811" s="1" t="str">
        <f>_xlfn.XLOOKUP(_xlfn.XLOOKUP($B811,Sheet6!$A:$A,Sheet6!$D:$D),Sheet7!$A:$A,Sheet7!C:C)</f>
        <v>Horbart</v>
      </c>
      <c r="R811" s="1" t="str">
        <f>_xlfn.XLOOKUP(_xlfn.XLOOKUP($B811,Sheet6!$A:$A,Sheet6!$D:$D),Sheet7!$A:$A,Sheet7!D:D)</f>
        <v>Sales Vet</v>
      </c>
      <c r="S811" t="s">
        <v>5376</v>
      </c>
      <c r="T811" t="s">
        <v>621</v>
      </c>
      <c r="U811" t="s">
        <v>5377</v>
      </c>
      <c r="V811" t="s">
        <v>190</v>
      </c>
      <c r="W811">
        <v>2011</v>
      </c>
      <c r="X811">
        <v>19505.939999999999</v>
      </c>
    </row>
    <row r="812" spans="1:24" x14ac:dyDescent="0.3">
      <c r="A812">
        <v>811</v>
      </c>
      <c r="B812">
        <v>799</v>
      </c>
      <c r="C812" t="s">
        <v>4458</v>
      </c>
      <c r="D812" t="s">
        <v>5378</v>
      </c>
      <c r="E812">
        <v>29</v>
      </c>
      <c r="F812" t="s">
        <v>56</v>
      </c>
      <c r="G812">
        <v>762</v>
      </c>
      <c r="H812" t="s">
        <v>5379</v>
      </c>
      <c r="I812" t="s">
        <v>5380</v>
      </c>
      <c r="J812" t="s">
        <v>1255</v>
      </c>
      <c r="K812">
        <v>6899</v>
      </c>
      <c r="L812" t="s">
        <v>5381</v>
      </c>
      <c r="M812" t="s">
        <v>247</v>
      </c>
      <c r="N812" t="s">
        <v>207</v>
      </c>
      <c r="O812" s="1">
        <v>44609</v>
      </c>
      <c r="P812" s="1" t="str">
        <f>_xlfn.XLOOKUP(_xlfn.XLOOKUP($B812,Sheet6!$A:$A,Sheet6!$D:$D),Sheet7!$A:$A,Sheet7!B:B)</f>
        <v>Kelci</v>
      </c>
      <c r="Q812" s="1" t="str">
        <f>_xlfn.XLOOKUP(_xlfn.XLOOKUP($B812,Sheet6!$A:$A,Sheet6!$D:$D),Sheet7!$A:$A,Sheet7!C:C)</f>
        <v>Goldspink</v>
      </c>
      <c r="R812" s="1" t="str">
        <f>_xlfn.XLOOKUP(_xlfn.XLOOKUP($B812,Sheet6!$A:$A,Sheet6!$D:$D),Sheet7!$A:$A,Sheet7!D:D)</f>
        <v>Sales I</v>
      </c>
      <c r="S812" t="s">
        <v>5382</v>
      </c>
      <c r="T812" t="s">
        <v>377</v>
      </c>
      <c r="U812">
        <v>6000</v>
      </c>
      <c r="V812" t="s">
        <v>379</v>
      </c>
      <c r="W812">
        <v>1990</v>
      </c>
      <c r="X812">
        <v>24938.41</v>
      </c>
    </row>
    <row r="813" spans="1:24" x14ac:dyDescent="0.3">
      <c r="A813">
        <v>812</v>
      </c>
      <c r="B813">
        <v>816</v>
      </c>
      <c r="C813" t="s">
        <v>5383</v>
      </c>
      <c r="D813" t="s">
        <v>5384</v>
      </c>
      <c r="E813">
        <v>52</v>
      </c>
      <c r="F813" t="s">
        <v>56</v>
      </c>
      <c r="G813">
        <v>688</v>
      </c>
      <c r="H813" t="s">
        <v>5385</v>
      </c>
      <c r="I813" t="s">
        <v>5386</v>
      </c>
      <c r="J813" t="s">
        <v>1818</v>
      </c>
      <c r="K813">
        <v>315</v>
      </c>
      <c r="L813" t="s">
        <v>5387</v>
      </c>
      <c r="M813" t="s">
        <v>3513</v>
      </c>
      <c r="N813" t="s">
        <v>73</v>
      </c>
      <c r="O813" s="1">
        <v>44617</v>
      </c>
      <c r="P813" s="1" t="str">
        <f>_xlfn.XLOOKUP(_xlfn.XLOOKUP($B813,Sheet6!$A:$A,Sheet6!$D:$D),Sheet7!$A:$A,Sheet7!B:B)</f>
        <v>Lotty</v>
      </c>
      <c r="Q813" s="1" t="str">
        <f>_xlfn.XLOOKUP(_xlfn.XLOOKUP($B813,Sheet6!$A:$A,Sheet6!$D:$D),Sheet7!$A:$A,Sheet7!C:C)</f>
        <v>Gaffey</v>
      </c>
      <c r="R813" s="1" t="str">
        <f>_xlfn.XLOOKUP(_xlfn.XLOOKUP($B813,Sheet6!$A:$A,Sheet6!$D:$D),Sheet7!$A:$A,Sheet7!D:D)</f>
        <v>Sales Vet</v>
      </c>
      <c r="S813" t="s">
        <v>5388</v>
      </c>
      <c r="T813" t="s">
        <v>1347</v>
      </c>
      <c r="U813" t="s">
        <v>4102</v>
      </c>
      <c r="V813" t="s">
        <v>388</v>
      </c>
      <c r="W813">
        <v>1996</v>
      </c>
      <c r="X813">
        <v>17595.64</v>
      </c>
    </row>
    <row r="814" spans="1:24" x14ac:dyDescent="0.3">
      <c r="A814">
        <v>813</v>
      </c>
      <c r="B814">
        <v>619</v>
      </c>
      <c r="C814" t="s">
        <v>5389</v>
      </c>
      <c r="D814" t="s">
        <v>4376</v>
      </c>
      <c r="E814">
        <v>32</v>
      </c>
      <c r="F814" t="s">
        <v>32</v>
      </c>
      <c r="G814">
        <v>822</v>
      </c>
      <c r="H814" t="s">
        <v>5390</v>
      </c>
      <c r="I814" t="s">
        <v>5391</v>
      </c>
      <c r="J814" t="s">
        <v>1818</v>
      </c>
      <c r="K814">
        <v>5982</v>
      </c>
      <c r="L814" t="s">
        <v>5392</v>
      </c>
      <c r="M814" t="s">
        <v>644</v>
      </c>
      <c r="N814" t="s">
        <v>287</v>
      </c>
      <c r="O814" s="1">
        <v>44536</v>
      </c>
      <c r="P814" s="1" t="str">
        <f>_xlfn.XLOOKUP(_xlfn.XLOOKUP($B814,Sheet6!$A:$A,Sheet6!$D:$D),Sheet7!$A:$A,Sheet7!B:B)</f>
        <v>Munroe</v>
      </c>
      <c r="Q814" s="1" t="str">
        <f>_xlfn.XLOOKUP(_xlfn.XLOOKUP($B814,Sheet6!$A:$A,Sheet6!$D:$D),Sheet7!$A:$A,Sheet7!C:C)</f>
        <v>Reide</v>
      </c>
      <c r="R814" s="1" t="str">
        <f>_xlfn.XLOOKUP(_xlfn.XLOOKUP($B814,Sheet6!$A:$A,Sheet6!$D:$D),Sheet7!$A:$A,Sheet7!D:D)</f>
        <v>Sales III</v>
      </c>
      <c r="S814" t="s">
        <v>5393</v>
      </c>
      <c r="T814" t="s">
        <v>209</v>
      </c>
      <c r="U814" t="s">
        <v>4589</v>
      </c>
      <c r="V814" t="s">
        <v>29</v>
      </c>
      <c r="W814">
        <v>1987</v>
      </c>
      <c r="X814">
        <v>8884.5400000000009</v>
      </c>
    </row>
    <row r="815" spans="1:24" x14ac:dyDescent="0.3">
      <c r="A815">
        <v>814</v>
      </c>
      <c r="B815">
        <v>692</v>
      </c>
      <c r="C815" t="s">
        <v>5394</v>
      </c>
      <c r="D815" t="s">
        <v>5395</v>
      </c>
      <c r="E815">
        <v>23</v>
      </c>
      <c r="F815" t="s">
        <v>56</v>
      </c>
      <c r="G815">
        <v>778</v>
      </c>
      <c r="H815" t="s">
        <v>5396</v>
      </c>
      <c r="I815" t="s">
        <v>5397</v>
      </c>
      <c r="J815" t="s">
        <v>2250</v>
      </c>
      <c r="K815">
        <v>773</v>
      </c>
      <c r="L815" t="s">
        <v>3779</v>
      </c>
      <c r="M815" t="s">
        <v>5398</v>
      </c>
      <c r="N815" t="s">
        <v>134</v>
      </c>
      <c r="O815" s="1">
        <v>44565</v>
      </c>
      <c r="P815" s="1" t="str">
        <f>_xlfn.XLOOKUP(_xlfn.XLOOKUP($B815,Sheet6!$A:$A,Sheet6!$D:$D),Sheet7!$A:$A,Sheet7!B:B)</f>
        <v>Charita</v>
      </c>
      <c r="Q815" s="1" t="str">
        <f>_xlfn.XLOOKUP(_xlfn.XLOOKUP($B815,Sheet6!$A:$A,Sheet6!$D:$D),Sheet7!$A:$A,Sheet7!C:C)</f>
        <v>Philippet</v>
      </c>
      <c r="R815" s="1" t="str">
        <f>_xlfn.XLOOKUP(_xlfn.XLOOKUP($B815,Sheet6!$A:$A,Sheet6!$D:$D),Sheet7!$A:$A,Sheet7!D:D)</f>
        <v>Sales II</v>
      </c>
      <c r="S815" t="s">
        <v>5399</v>
      </c>
      <c r="T815" t="s">
        <v>260</v>
      </c>
      <c r="U815" t="s">
        <v>4698</v>
      </c>
      <c r="V815" t="s">
        <v>379</v>
      </c>
      <c r="W815">
        <v>1994</v>
      </c>
      <c r="X815">
        <v>31279.759999999998</v>
      </c>
    </row>
    <row r="816" spans="1:24" x14ac:dyDescent="0.3">
      <c r="A816">
        <v>815</v>
      </c>
      <c r="B816">
        <v>216</v>
      </c>
      <c r="C816" t="s">
        <v>5400</v>
      </c>
      <c r="D816" t="s">
        <v>5401</v>
      </c>
      <c r="E816">
        <v>51</v>
      </c>
      <c r="F816" t="s">
        <v>32</v>
      </c>
      <c r="G816">
        <v>701</v>
      </c>
      <c r="H816" t="s">
        <v>5402</v>
      </c>
      <c r="I816" t="s">
        <v>5403</v>
      </c>
      <c r="J816" t="s">
        <v>70</v>
      </c>
      <c r="K816">
        <v>12</v>
      </c>
      <c r="L816" t="s">
        <v>4310</v>
      </c>
      <c r="M816" t="s">
        <v>1500</v>
      </c>
      <c r="N816" t="s">
        <v>73</v>
      </c>
      <c r="O816" s="1">
        <v>44393</v>
      </c>
      <c r="P816" s="1" t="str">
        <f>_xlfn.XLOOKUP(_xlfn.XLOOKUP($B816,Sheet6!$A:$A,Sheet6!$D:$D),Sheet7!$A:$A,Sheet7!B:B)</f>
        <v>Levin</v>
      </c>
      <c r="Q816" s="1" t="str">
        <f>_xlfn.XLOOKUP(_xlfn.XLOOKUP($B816,Sheet6!$A:$A,Sheet6!$D:$D),Sheet7!$A:$A,Sheet7!C:C)</f>
        <v>Shuttle</v>
      </c>
      <c r="R816" s="1" t="str">
        <f>_xlfn.XLOOKUP(_xlfn.XLOOKUP($B816,Sheet6!$A:$A,Sheet6!$D:$D),Sheet7!$A:$A,Sheet7!D:D)</f>
        <v>Sales II</v>
      </c>
      <c r="S816" t="s">
        <v>5404</v>
      </c>
      <c r="T816" t="s">
        <v>1347</v>
      </c>
      <c r="U816" t="s">
        <v>1348</v>
      </c>
      <c r="V816" t="s">
        <v>379</v>
      </c>
      <c r="W816">
        <v>1994</v>
      </c>
      <c r="X816">
        <v>37981.33</v>
      </c>
    </row>
    <row r="817" spans="1:24" x14ac:dyDescent="0.3">
      <c r="A817">
        <v>816</v>
      </c>
      <c r="B817">
        <v>711</v>
      </c>
      <c r="C817" t="s">
        <v>5405</v>
      </c>
      <c r="D817" t="s">
        <v>5406</v>
      </c>
      <c r="E817">
        <v>49</v>
      </c>
      <c r="F817" t="s">
        <v>56</v>
      </c>
      <c r="G817">
        <v>740</v>
      </c>
      <c r="H817" t="s">
        <v>5407</v>
      </c>
      <c r="I817" t="s">
        <v>5408</v>
      </c>
      <c r="J817" t="s">
        <v>1114</v>
      </c>
      <c r="K817">
        <v>33</v>
      </c>
      <c r="L817" t="s">
        <v>4780</v>
      </c>
      <c r="M817" t="s">
        <v>439</v>
      </c>
      <c r="N817" t="s">
        <v>440</v>
      </c>
      <c r="O817" s="1">
        <v>44575</v>
      </c>
      <c r="P817" s="1" t="str">
        <f>_xlfn.XLOOKUP(_xlfn.XLOOKUP($B817,Sheet6!$A:$A,Sheet6!$D:$D),Sheet7!$A:$A,Sheet7!B:B)</f>
        <v>Charita</v>
      </c>
      <c r="Q817" s="1" t="str">
        <f>_xlfn.XLOOKUP(_xlfn.XLOOKUP($B817,Sheet6!$A:$A,Sheet6!$D:$D),Sheet7!$A:$A,Sheet7!C:C)</f>
        <v>Philippet</v>
      </c>
      <c r="R817" s="1" t="str">
        <f>_xlfn.XLOOKUP(_xlfn.XLOOKUP($B817,Sheet6!$A:$A,Sheet6!$D:$D),Sheet7!$A:$A,Sheet7!D:D)</f>
        <v>Sales II</v>
      </c>
      <c r="S817" t="s">
        <v>5409</v>
      </c>
      <c r="T817" t="s">
        <v>209</v>
      </c>
      <c r="U817" t="s">
        <v>4352</v>
      </c>
      <c r="V817" t="s">
        <v>190</v>
      </c>
      <c r="W817">
        <v>1988</v>
      </c>
      <c r="X817">
        <v>13225.07</v>
      </c>
    </row>
    <row r="818" spans="1:24" x14ac:dyDescent="0.3">
      <c r="A818">
        <v>817</v>
      </c>
      <c r="B818">
        <v>57</v>
      </c>
      <c r="C818" t="s">
        <v>5410</v>
      </c>
      <c r="D818" t="s">
        <v>5411</v>
      </c>
      <c r="E818">
        <v>22</v>
      </c>
      <c r="F818" t="s">
        <v>56</v>
      </c>
      <c r="G818">
        <v>808</v>
      </c>
      <c r="H818" t="s">
        <v>5412</v>
      </c>
      <c r="I818" t="s">
        <v>5413</v>
      </c>
      <c r="J818" t="s">
        <v>807</v>
      </c>
      <c r="K818">
        <v>70984</v>
      </c>
      <c r="L818" t="s">
        <v>296</v>
      </c>
      <c r="M818" t="s">
        <v>5414</v>
      </c>
      <c r="N818" t="s">
        <v>440</v>
      </c>
      <c r="O818" s="1">
        <v>44339</v>
      </c>
      <c r="P818" s="1" t="str">
        <f>_xlfn.XLOOKUP(_xlfn.XLOOKUP($B818,Sheet6!$A:$A,Sheet6!$D:$D),Sheet7!$A:$A,Sheet7!B:B)</f>
        <v>Kelci</v>
      </c>
      <c r="Q818" s="1" t="str">
        <f>_xlfn.XLOOKUP(_xlfn.XLOOKUP($B818,Sheet6!$A:$A,Sheet6!$D:$D),Sheet7!$A:$A,Sheet7!C:C)</f>
        <v>Goldspink</v>
      </c>
      <c r="R818" s="1" t="str">
        <f>_xlfn.XLOOKUP(_xlfn.XLOOKUP($B818,Sheet6!$A:$A,Sheet6!$D:$D),Sheet7!$A:$A,Sheet7!D:D)</f>
        <v>Sales I</v>
      </c>
      <c r="S818" t="s">
        <v>5415</v>
      </c>
      <c r="T818" t="s">
        <v>325</v>
      </c>
      <c r="U818" t="s">
        <v>326</v>
      </c>
      <c r="V818" t="s">
        <v>128</v>
      </c>
      <c r="W818">
        <v>2012</v>
      </c>
      <c r="X818">
        <v>17218.39</v>
      </c>
    </row>
    <row r="819" spans="1:24" x14ac:dyDescent="0.3">
      <c r="A819">
        <v>818</v>
      </c>
      <c r="B819">
        <v>712</v>
      </c>
      <c r="C819" t="s">
        <v>5416</v>
      </c>
      <c r="D819" t="s">
        <v>5417</v>
      </c>
      <c r="E819">
        <v>45</v>
      </c>
      <c r="F819" t="s">
        <v>32</v>
      </c>
      <c r="G819">
        <v>678</v>
      </c>
      <c r="H819" t="s">
        <v>5418</v>
      </c>
      <c r="I819" t="s">
        <v>5419</v>
      </c>
      <c r="J819" t="s">
        <v>3585</v>
      </c>
      <c r="K819">
        <v>545</v>
      </c>
      <c r="L819" t="s">
        <v>2603</v>
      </c>
      <c r="M819" t="s">
        <v>2274</v>
      </c>
      <c r="N819" t="s">
        <v>146</v>
      </c>
      <c r="O819" s="1">
        <v>44576</v>
      </c>
      <c r="P819" s="1" t="str">
        <f>_xlfn.XLOOKUP(_xlfn.XLOOKUP($B819,Sheet6!$A:$A,Sheet6!$D:$D),Sheet7!$A:$A,Sheet7!B:B)</f>
        <v>Debora</v>
      </c>
      <c r="Q819" s="1" t="str">
        <f>_xlfn.XLOOKUP(_xlfn.XLOOKUP($B819,Sheet6!$A:$A,Sheet6!$D:$D),Sheet7!$A:$A,Sheet7!C:C)</f>
        <v>Moral</v>
      </c>
      <c r="R819" s="1" t="str">
        <f>_xlfn.XLOOKUP(_xlfn.XLOOKUP($B819,Sheet6!$A:$A,Sheet6!$D:$D),Sheet7!$A:$A,Sheet7!D:D)</f>
        <v>Sales III</v>
      </c>
      <c r="S819" t="s">
        <v>5420</v>
      </c>
      <c r="T819" t="s">
        <v>1899</v>
      </c>
      <c r="U819" t="s">
        <v>1931</v>
      </c>
      <c r="V819" t="s">
        <v>77</v>
      </c>
      <c r="W819">
        <v>1999</v>
      </c>
      <c r="X819">
        <v>17840.87</v>
      </c>
    </row>
    <row r="820" spans="1:24" x14ac:dyDescent="0.3">
      <c r="A820">
        <v>819</v>
      </c>
      <c r="B820">
        <v>939</v>
      </c>
      <c r="C820" t="s">
        <v>5421</v>
      </c>
      <c r="D820" t="s">
        <v>5422</v>
      </c>
      <c r="E820">
        <v>35</v>
      </c>
      <c r="F820" t="s">
        <v>32</v>
      </c>
      <c r="G820">
        <v>715</v>
      </c>
      <c r="H820" t="s">
        <v>5423</v>
      </c>
      <c r="I820" t="s">
        <v>5424</v>
      </c>
      <c r="J820" t="s">
        <v>352</v>
      </c>
      <c r="K820">
        <v>4456</v>
      </c>
      <c r="L820" t="s">
        <v>5381</v>
      </c>
      <c r="M820" t="s">
        <v>4702</v>
      </c>
      <c r="N820" t="s">
        <v>344</v>
      </c>
      <c r="O820" s="1">
        <v>44658</v>
      </c>
      <c r="P820" s="1" t="str">
        <f>_xlfn.XLOOKUP(_xlfn.XLOOKUP($B820,Sheet6!$A:$A,Sheet6!$D:$D),Sheet7!$A:$A,Sheet7!B:B)</f>
        <v>Howey</v>
      </c>
      <c r="Q820" s="1" t="str">
        <f>_xlfn.XLOOKUP(_xlfn.XLOOKUP($B820,Sheet6!$A:$A,Sheet6!$D:$D),Sheet7!$A:$A,Sheet7!C:C)</f>
        <v>Yakobovicz</v>
      </c>
      <c r="R820" s="1" t="str">
        <f>_xlfn.XLOOKUP(_xlfn.XLOOKUP($B820,Sheet6!$A:$A,Sheet6!$D:$D),Sheet7!$A:$A,Sheet7!D:D)</f>
        <v>Sales I</v>
      </c>
      <c r="S820" t="s">
        <v>5425</v>
      </c>
      <c r="T820" t="s">
        <v>239</v>
      </c>
      <c r="U820" t="s">
        <v>5426</v>
      </c>
      <c r="V820" t="s">
        <v>89</v>
      </c>
      <c r="W820">
        <v>1999</v>
      </c>
      <c r="X820">
        <v>15214.38</v>
      </c>
    </row>
    <row r="821" spans="1:24" x14ac:dyDescent="0.3">
      <c r="A821">
        <v>820</v>
      </c>
      <c r="B821">
        <v>691</v>
      </c>
      <c r="C821" t="s">
        <v>5427</v>
      </c>
      <c r="D821" t="s">
        <v>5428</v>
      </c>
      <c r="E821">
        <v>33</v>
      </c>
      <c r="F821" t="s">
        <v>32</v>
      </c>
      <c r="G821">
        <v>677</v>
      </c>
      <c r="H821" t="s">
        <v>5429</v>
      </c>
      <c r="I821" t="s">
        <v>5430</v>
      </c>
      <c r="J821" t="s">
        <v>429</v>
      </c>
      <c r="K821">
        <v>932</v>
      </c>
      <c r="L821" t="s">
        <v>3718</v>
      </c>
      <c r="M821" t="s">
        <v>5431</v>
      </c>
      <c r="N821" t="s">
        <v>440</v>
      </c>
      <c r="O821" s="1">
        <v>44565</v>
      </c>
      <c r="P821" s="1" t="str">
        <f>_xlfn.XLOOKUP(_xlfn.XLOOKUP($B821,Sheet6!$A:$A,Sheet6!$D:$D),Sheet7!$A:$A,Sheet7!B:B)</f>
        <v>Kelci</v>
      </c>
      <c r="Q821" s="1" t="str">
        <f>_xlfn.XLOOKUP(_xlfn.XLOOKUP($B821,Sheet6!$A:$A,Sheet6!$D:$D),Sheet7!$A:$A,Sheet7!C:C)</f>
        <v>Goldspink</v>
      </c>
      <c r="R821" s="1" t="str">
        <f>_xlfn.XLOOKUP(_xlfn.XLOOKUP($B821,Sheet6!$A:$A,Sheet6!$D:$D),Sheet7!$A:$A,Sheet7!D:D)</f>
        <v>Sales I</v>
      </c>
      <c r="S821" t="s">
        <v>5432</v>
      </c>
      <c r="T821" t="s">
        <v>179</v>
      </c>
      <c r="U821" t="s">
        <v>2780</v>
      </c>
      <c r="V821" t="s">
        <v>379</v>
      </c>
      <c r="W821">
        <v>2002</v>
      </c>
      <c r="X821">
        <v>28171.4</v>
      </c>
    </row>
    <row r="822" spans="1:24" x14ac:dyDescent="0.3">
      <c r="A822">
        <v>821</v>
      </c>
      <c r="B822">
        <v>115</v>
      </c>
      <c r="C822" t="s">
        <v>5433</v>
      </c>
      <c r="D822" t="s">
        <v>5434</v>
      </c>
      <c r="E822">
        <v>18</v>
      </c>
      <c r="F822" t="s">
        <v>32</v>
      </c>
      <c r="G822">
        <v>665</v>
      </c>
      <c r="H822" t="s">
        <v>5435</v>
      </c>
      <c r="I822" t="s">
        <v>5436</v>
      </c>
      <c r="J822" t="s">
        <v>1329</v>
      </c>
      <c r="K822">
        <v>3</v>
      </c>
      <c r="L822" t="s">
        <v>1629</v>
      </c>
      <c r="M822" t="s">
        <v>5437</v>
      </c>
      <c r="N822" t="s">
        <v>712</v>
      </c>
      <c r="O822" s="1">
        <v>44356</v>
      </c>
      <c r="P822" s="1" t="str">
        <f>_xlfn.XLOOKUP(_xlfn.XLOOKUP($B822,Sheet6!$A:$A,Sheet6!$D:$D),Sheet7!$A:$A,Sheet7!B:B)</f>
        <v>Lotty</v>
      </c>
      <c r="Q822" s="1" t="str">
        <f>_xlfn.XLOOKUP(_xlfn.XLOOKUP($B822,Sheet6!$A:$A,Sheet6!$D:$D),Sheet7!$A:$A,Sheet7!C:C)</f>
        <v>Gaffey</v>
      </c>
      <c r="R822" s="1" t="str">
        <f>_xlfn.XLOOKUP(_xlfn.XLOOKUP($B822,Sheet6!$A:$A,Sheet6!$D:$D),Sheet7!$A:$A,Sheet7!D:D)</f>
        <v>Sales Vet</v>
      </c>
      <c r="S822" t="s">
        <v>5438</v>
      </c>
      <c r="T822" t="s">
        <v>209</v>
      </c>
      <c r="U822" t="s">
        <v>5439</v>
      </c>
      <c r="V822" t="s">
        <v>548</v>
      </c>
      <c r="W822">
        <v>2008</v>
      </c>
      <c r="X822">
        <v>51402.27</v>
      </c>
    </row>
    <row r="823" spans="1:24" x14ac:dyDescent="0.3">
      <c r="A823">
        <v>822</v>
      </c>
      <c r="B823">
        <v>768</v>
      </c>
      <c r="C823" t="s">
        <v>5440</v>
      </c>
      <c r="D823" t="s">
        <v>5441</v>
      </c>
      <c r="E823">
        <v>33</v>
      </c>
      <c r="F823" t="s">
        <v>56</v>
      </c>
      <c r="G823">
        <v>655</v>
      </c>
      <c r="H823" t="s">
        <v>5442</v>
      </c>
      <c r="I823" t="s">
        <v>5443</v>
      </c>
      <c r="J823" t="s">
        <v>216</v>
      </c>
      <c r="K823">
        <v>6</v>
      </c>
      <c r="L823" t="s">
        <v>4345</v>
      </c>
      <c r="M823" t="s">
        <v>608</v>
      </c>
      <c r="N823" t="s">
        <v>364</v>
      </c>
      <c r="O823" s="1">
        <v>44597</v>
      </c>
      <c r="P823" s="1" t="str">
        <f>_xlfn.XLOOKUP(_xlfn.XLOOKUP($B823,Sheet6!$A:$A,Sheet6!$D:$D),Sheet7!$A:$A,Sheet7!B:B)</f>
        <v>Gerladina</v>
      </c>
      <c r="Q823" s="1" t="str">
        <f>_xlfn.XLOOKUP(_xlfn.XLOOKUP($B823,Sheet6!$A:$A,Sheet6!$D:$D),Sheet7!$A:$A,Sheet7!C:C)</f>
        <v>Clitheroe</v>
      </c>
      <c r="R823" s="1" t="str">
        <f>_xlfn.XLOOKUP(_xlfn.XLOOKUP($B823,Sheet6!$A:$A,Sheet6!$D:$D),Sheet7!$A:$A,Sheet7!D:D)</f>
        <v>Sales Manager</v>
      </c>
      <c r="S823" t="s">
        <v>5444</v>
      </c>
      <c r="T823" t="s">
        <v>912</v>
      </c>
      <c r="U823" t="s">
        <v>1210</v>
      </c>
      <c r="V823" t="s">
        <v>65</v>
      </c>
      <c r="W823">
        <v>1992</v>
      </c>
      <c r="X823">
        <v>17496.03</v>
      </c>
    </row>
    <row r="824" spans="1:24" x14ac:dyDescent="0.3">
      <c r="A824">
        <v>823</v>
      </c>
      <c r="B824">
        <v>473</v>
      </c>
      <c r="C824" t="s">
        <v>5445</v>
      </c>
      <c r="D824" t="s">
        <v>5446</v>
      </c>
      <c r="E824">
        <v>39</v>
      </c>
      <c r="F824" t="s">
        <v>56</v>
      </c>
      <c r="G824">
        <v>661</v>
      </c>
      <c r="H824" t="s">
        <v>5447</v>
      </c>
      <c r="I824" t="s">
        <v>5448</v>
      </c>
      <c r="J824" t="s">
        <v>771</v>
      </c>
      <c r="K824">
        <v>5</v>
      </c>
      <c r="L824" t="s">
        <v>2793</v>
      </c>
      <c r="M824" t="s">
        <v>5449</v>
      </c>
      <c r="N824" t="s">
        <v>207</v>
      </c>
      <c r="O824" s="1">
        <v>44480</v>
      </c>
      <c r="P824" s="1" t="str">
        <f>_xlfn.XLOOKUP(_xlfn.XLOOKUP($B824,Sheet6!$A:$A,Sheet6!$D:$D),Sheet7!$A:$A,Sheet7!B:B)</f>
        <v>Jodee</v>
      </c>
      <c r="Q824" s="1" t="str">
        <f>_xlfn.XLOOKUP(_xlfn.XLOOKUP($B824,Sheet6!$A:$A,Sheet6!$D:$D),Sheet7!$A:$A,Sheet7!C:C)</f>
        <v>Klimov</v>
      </c>
      <c r="R824" s="1" t="str">
        <f>_xlfn.XLOOKUP(_xlfn.XLOOKUP($B824,Sheet6!$A:$A,Sheet6!$D:$D),Sheet7!$A:$A,Sheet7!D:D)</f>
        <v>Sales I</v>
      </c>
      <c r="S824" t="s">
        <v>5450</v>
      </c>
      <c r="T824" t="s">
        <v>2495</v>
      </c>
      <c r="U824" t="s">
        <v>5451</v>
      </c>
      <c r="V824" t="s">
        <v>211</v>
      </c>
      <c r="W824">
        <v>1999</v>
      </c>
      <c r="X824">
        <v>8686.99</v>
      </c>
    </row>
    <row r="825" spans="1:24" x14ac:dyDescent="0.3">
      <c r="A825">
        <v>824</v>
      </c>
      <c r="B825">
        <v>15</v>
      </c>
      <c r="C825" t="s">
        <v>5452</v>
      </c>
      <c r="D825" t="s">
        <v>5453</v>
      </c>
      <c r="E825">
        <v>58</v>
      </c>
      <c r="F825" t="s">
        <v>32</v>
      </c>
      <c r="G825">
        <v>657</v>
      </c>
      <c r="H825" t="s">
        <v>5454</v>
      </c>
      <c r="I825" t="s">
        <v>5455</v>
      </c>
      <c r="J825" t="s">
        <v>255</v>
      </c>
      <c r="K825">
        <v>24871</v>
      </c>
      <c r="L825" t="s">
        <v>2704</v>
      </c>
      <c r="M825" t="s">
        <v>5456</v>
      </c>
      <c r="N825" t="s">
        <v>440</v>
      </c>
      <c r="O825" s="1">
        <v>44326</v>
      </c>
      <c r="P825" s="1" t="str">
        <f>_xlfn.XLOOKUP(_xlfn.XLOOKUP($B825,Sheet6!$A:$A,Sheet6!$D:$D),Sheet7!$A:$A,Sheet7!B:B)</f>
        <v>Bernhard</v>
      </c>
      <c r="Q825" s="1" t="str">
        <f>_xlfn.XLOOKUP(_xlfn.XLOOKUP($B825,Sheet6!$A:$A,Sheet6!$D:$D),Sheet7!$A:$A,Sheet7!C:C)</f>
        <v>Orehead</v>
      </c>
      <c r="R825" s="1" t="str">
        <f>_xlfn.XLOOKUP(_xlfn.XLOOKUP($B825,Sheet6!$A:$A,Sheet6!$D:$D),Sheet7!$A:$A,Sheet7!D:D)</f>
        <v>Sales Vet</v>
      </c>
      <c r="S825" t="s">
        <v>5457</v>
      </c>
      <c r="T825" t="s">
        <v>179</v>
      </c>
      <c r="U825" t="s">
        <v>5458</v>
      </c>
      <c r="V825" t="s">
        <v>181</v>
      </c>
      <c r="W825">
        <v>1990</v>
      </c>
      <c r="X825">
        <v>7418.79</v>
      </c>
    </row>
    <row r="826" spans="1:24" x14ac:dyDescent="0.3">
      <c r="A826">
        <v>825</v>
      </c>
      <c r="B826">
        <v>618</v>
      </c>
      <c r="C826" t="s">
        <v>1741</v>
      </c>
      <c r="D826" t="s">
        <v>5459</v>
      </c>
      <c r="E826">
        <v>37</v>
      </c>
      <c r="F826" t="s">
        <v>32</v>
      </c>
      <c r="G826">
        <v>642</v>
      </c>
      <c r="H826" t="s">
        <v>5460</v>
      </c>
      <c r="I826" t="s">
        <v>5461</v>
      </c>
      <c r="J826" t="s">
        <v>245</v>
      </c>
      <c r="K826">
        <v>80289</v>
      </c>
      <c r="L826" t="s">
        <v>1621</v>
      </c>
      <c r="M826" t="s">
        <v>5456</v>
      </c>
      <c r="N826" t="s">
        <v>440</v>
      </c>
      <c r="O826" s="1">
        <v>44535</v>
      </c>
      <c r="P826" s="1" t="str">
        <f>_xlfn.XLOOKUP(_xlfn.XLOOKUP($B826,Sheet6!$A:$A,Sheet6!$D:$D),Sheet7!$A:$A,Sheet7!B:B)</f>
        <v>Wendell</v>
      </c>
      <c r="Q826" s="1" t="str">
        <f>_xlfn.XLOOKUP(_xlfn.XLOOKUP($B826,Sheet6!$A:$A,Sheet6!$D:$D),Sheet7!$A:$A,Sheet7!C:C)</f>
        <v>Sulter</v>
      </c>
      <c r="R826" s="1" t="str">
        <f>_xlfn.XLOOKUP(_xlfn.XLOOKUP($B826,Sheet6!$A:$A,Sheet6!$D:$D),Sheet7!$A:$A,Sheet7!D:D)</f>
        <v>Sales I</v>
      </c>
      <c r="S826" t="s">
        <v>5462</v>
      </c>
      <c r="T826" t="s">
        <v>678</v>
      </c>
      <c r="U826" t="s">
        <v>2054</v>
      </c>
      <c r="V826" t="s">
        <v>279</v>
      </c>
      <c r="W826">
        <v>2008</v>
      </c>
      <c r="X826">
        <v>27880.2</v>
      </c>
    </row>
    <row r="827" spans="1:24" x14ac:dyDescent="0.3">
      <c r="A827">
        <v>826</v>
      </c>
      <c r="B827">
        <v>561</v>
      </c>
      <c r="C827" t="s">
        <v>5463</v>
      </c>
      <c r="D827" t="s">
        <v>5464</v>
      </c>
      <c r="E827">
        <v>38</v>
      </c>
      <c r="F827" t="s">
        <v>32</v>
      </c>
      <c r="G827">
        <v>719</v>
      </c>
      <c r="H827" t="s">
        <v>5465</v>
      </c>
      <c r="I827" t="s">
        <v>5466</v>
      </c>
      <c r="J827" t="s">
        <v>738</v>
      </c>
      <c r="K827">
        <v>29</v>
      </c>
      <c r="L827" t="s">
        <v>4869</v>
      </c>
      <c r="M827" t="s">
        <v>2829</v>
      </c>
      <c r="N827" t="s">
        <v>73</v>
      </c>
      <c r="O827" s="1">
        <v>44515</v>
      </c>
      <c r="P827" s="1" t="str">
        <f>_xlfn.XLOOKUP(_xlfn.XLOOKUP($B827,Sheet6!$A:$A,Sheet6!$D:$D),Sheet7!$A:$A,Sheet7!B:B)</f>
        <v>Gaylor</v>
      </c>
      <c r="Q827" s="1" t="str">
        <f>_xlfn.XLOOKUP(_xlfn.XLOOKUP($B827,Sheet6!$A:$A,Sheet6!$D:$D),Sheet7!$A:$A,Sheet7!C:C)</f>
        <v>Leggate</v>
      </c>
      <c r="R827" s="1" t="str">
        <f>_xlfn.XLOOKUP(_xlfn.XLOOKUP($B827,Sheet6!$A:$A,Sheet6!$D:$D),Sheet7!$A:$A,Sheet7!D:D)</f>
        <v>Sales I</v>
      </c>
      <c r="S827" t="s">
        <v>5467</v>
      </c>
      <c r="T827" t="s">
        <v>325</v>
      </c>
      <c r="U827" t="s">
        <v>3498</v>
      </c>
      <c r="V827" t="s">
        <v>591</v>
      </c>
      <c r="W827">
        <v>2002</v>
      </c>
      <c r="X827">
        <v>43072.52</v>
      </c>
    </row>
    <row r="828" spans="1:24" x14ac:dyDescent="0.3">
      <c r="A828">
        <v>827</v>
      </c>
      <c r="B828">
        <v>366</v>
      </c>
      <c r="C828" t="s">
        <v>5468</v>
      </c>
      <c r="D828" t="s">
        <v>5469</v>
      </c>
      <c r="E828">
        <v>51</v>
      </c>
      <c r="F828" t="s">
        <v>32</v>
      </c>
      <c r="G828">
        <v>788</v>
      </c>
      <c r="H828" t="s">
        <v>5470</v>
      </c>
      <c r="I828" t="s">
        <v>5471</v>
      </c>
      <c r="J828" t="s">
        <v>35</v>
      </c>
      <c r="K828">
        <v>70</v>
      </c>
      <c r="L828" t="s">
        <v>1409</v>
      </c>
      <c r="M828" t="s">
        <v>722</v>
      </c>
      <c r="N828" t="s">
        <v>723</v>
      </c>
      <c r="O828" s="1">
        <v>44447</v>
      </c>
      <c r="P828" s="1" t="str">
        <f>_xlfn.XLOOKUP(_xlfn.XLOOKUP($B828,Sheet6!$A:$A,Sheet6!$D:$D),Sheet7!$A:$A,Sheet7!B:B)</f>
        <v>Munroe</v>
      </c>
      <c r="Q828" s="1" t="str">
        <f>_xlfn.XLOOKUP(_xlfn.XLOOKUP($B828,Sheet6!$A:$A,Sheet6!$D:$D),Sheet7!$A:$A,Sheet7!C:C)</f>
        <v>Reide</v>
      </c>
      <c r="R828" s="1" t="str">
        <f>_xlfn.XLOOKUP(_xlfn.XLOOKUP($B828,Sheet6!$A:$A,Sheet6!$D:$D),Sheet7!$A:$A,Sheet7!D:D)</f>
        <v>Sales III</v>
      </c>
      <c r="S828" t="s">
        <v>5472</v>
      </c>
      <c r="T828" t="s">
        <v>600</v>
      </c>
      <c r="U828" t="s">
        <v>1411</v>
      </c>
      <c r="V828" t="s">
        <v>379</v>
      </c>
      <c r="W828">
        <v>1968</v>
      </c>
      <c r="X828">
        <v>54228.17</v>
      </c>
    </row>
    <row r="829" spans="1:24" x14ac:dyDescent="0.3">
      <c r="A829">
        <v>828</v>
      </c>
      <c r="B829">
        <v>203</v>
      </c>
      <c r="C829" t="s">
        <v>5473</v>
      </c>
      <c r="D829" t="s">
        <v>5474</v>
      </c>
      <c r="E829">
        <v>30</v>
      </c>
      <c r="F829" t="s">
        <v>56</v>
      </c>
      <c r="G829">
        <v>768</v>
      </c>
      <c r="H829" t="s">
        <v>5475</v>
      </c>
      <c r="I829" t="s">
        <v>5476</v>
      </c>
      <c r="J829" t="s">
        <v>2323</v>
      </c>
      <c r="K829">
        <v>5</v>
      </c>
      <c r="L829" t="s">
        <v>305</v>
      </c>
      <c r="M829" t="s">
        <v>522</v>
      </c>
      <c r="N829" t="s">
        <v>73</v>
      </c>
      <c r="O829" s="1">
        <v>44386</v>
      </c>
      <c r="P829" s="1" t="str">
        <f>_xlfn.XLOOKUP(_xlfn.XLOOKUP($B829,Sheet6!$A:$A,Sheet6!$D:$D),Sheet7!$A:$A,Sheet7!B:B)</f>
        <v>Isidora</v>
      </c>
      <c r="Q829" s="1" t="str">
        <f>_xlfn.XLOOKUP(_xlfn.XLOOKUP($B829,Sheet6!$A:$A,Sheet6!$D:$D),Sheet7!$A:$A,Sheet7!C:C)</f>
        <v>Horbart</v>
      </c>
      <c r="R829" s="1" t="str">
        <f>_xlfn.XLOOKUP(_xlfn.XLOOKUP($B829,Sheet6!$A:$A,Sheet6!$D:$D),Sheet7!$A:$A,Sheet7!D:D)</f>
        <v>Sales Vet</v>
      </c>
      <c r="S829" t="s">
        <v>5477</v>
      </c>
      <c r="T829" t="s">
        <v>209</v>
      </c>
      <c r="U829" t="s">
        <v>3774</v>
      </c>
      <c r="V829" t="s">
        <v>388</v>
      </c>
      <c r="W829">
        <v>2000</v>
      </c>
      <c r="X829">
        <v>18593.580000000002</v>
      </c>
    </row>
    <row r="830" spans="1:24" x14ac:dyDescent="0.3">
      <c r="A830">
        <v>829</v>
      </c>
      <c r="B830">
        <v>290</v>
      </c>
      <c r="C830" t="s">
        <v>5478</v>
      </c>
      <c r="D830" t="s">
        <v>5479</v>
      </c>
      <c r="E830">
        <v>66</v>
      </c>
      <c r="F830" t="s">
        <v>32</v>
      </c>
      <c r="G830">
        <v>850</v>
      </c>
      <c r="H830" t="s">
        <v>5480</v>
      </c>
      <c r="I830" t="s">
        <v>5481</v>
      </c>
      <c r="J830" t="s">
        <v>154</v>
      </c>
      <c r="K830">
        <v>8</v>
      </c>
      <c r="L830" t="s">
        <v>2711</v>
      </c>
      <c r="M830" t="s">
        <v>1664</v>
      </c>
      <c r="N830" t="s">
        <v>197</v>
      </c>
      <c r="O830" s="1">
        <v>44416</v>
      </c>
      <c r="P830" s="1" t="str">
        <f>_xlfn.XLOOKUP(_xlfn.XLOOKUP($B830,Sheet6!$A:$A,Sheet6!$D:$D),Sheet7!$A:$A,Sheet7!B:B)</f>
        <v>Yetty</v>
      </c>
      <c r="Q830" s="1" t="str">
        <f>_xlfn.XLOOKUP(_xlfn.XLOOKUP($B830,Sheet6!$A:$A,Sheet6!$D:$D),Sheet7!$A:$A,Sheet7!C:C)</f>
        <v>Digman</v>
      </c>
      <c r="R830" s="1" t="str">
        <f>_xlfn.XLOOKUP(_xlfn.XLOOKUP($B830,Sheet6!$A:$A,Sheet6!$D:$D),Sheet7!$A:$A,Sheet7!D:D)</f>
        <v>Sales III</v>
      </c>
      <c r="S830" t="s">
        <v>5482</v>
      </c>
      <c r="T830" t="s">
        <v>316</v>
      </c>
      <c r="U830" t="s">
        <v>5483</v>
      </c>
      <c r="V830" t="s">
        <v>388</v>
      </c>
      <c r="W830">
        <v>1989</v>
      </c>
      <c r="X830">
        <v>29408.48</v>
      </c>
    </row>
    <row r="831" spans="1:24" x14ac:dyDescent="0.3">
      <c r="A831">
        <v>830</v>
      </c>
      <c r="B831">
        <v>723</v>
      </c>
      <c r="C831" t="s">
        <v>1967</v>
      </c>
      <c r="D831" t="s">
        <v>5484</v>
      </c>
      <c r="E831">
        <v>53</v>
      </c>
      <c r="F831" t="s">
        <v>56</v>
      </c>
      <c r="G831">
        <v>830</v>
      </c>
      <c r="H831" t="s">
        <v>5485</v>
      </c>
      <c r="I831" t="s">
        <v>5486</v>
      </c>
      <c r="J831" t="s">
        <v>1507</v>
      </c>
      <c r="K831">
        <v>3110</v>
      </c>
      <c r="L831" t="s">
        <v>5487</v>
      </c>
      <c r="M831" t="s">
        <v>553</v>
      </c>
      <c r="N831" t="s">
        <v>834</v>
      </c>
      <c r="O831" s="1">
        <v>44580</v>
      </c>
      <c r="P831" s="1" t="str">
        <f>_xlfn.XLOOKUP(_xlfn.XLOOKUP($B831,Sheet6!$A:$A,Sheet6!$D:$D),Sheet7!$A:$A,Sheet7!B:B)</f>
        <v>Modesty</v>
      </c>
      <c r="Q831" s="1" t="str">
        <f>_xlfn.XLOOKUP(_xlfn.XLOOKUP($B831,Sheet6!$A:$A,Sheet6!$D:$D),Sheet7!$A:$A,Sheet7!C:C)</f>
        <v>Fruin</v>
      </c>
      <c r="R831" s="1" t="str">
        <f>_xlfn.XLOOKUP(_xlfn.XLOOKUP($B831,Sheet6!$A:$A,Sheet6!$D:$D),Sheet7!$A:$A,Sheet7!D:D)</f>
        <v>Sales I</v>
      </c>
      <c r="S831" t="s">
        <v>5488</v>
      </c>
      <c r="T831" t="s">
        <v>117</v>
      </c>
      <c r="U831">
        <v>80</v>
      </c>
      <c r="V831" t="s">
        <v>99</v>
      </c>
      <c r="W831">
        <v>1991</v>
      </c>
      <c r="X831">
        <v>34637.85</v>
      </c>
    </row>
    <row r="832" spans="1:24" x14ac:dyDescent="0.3">
      <c r="A832">
        <v>831</v>
      </c>
      <c r="B832">
        <v>247</v>
      </c>
      <c r="C832" t="s">
        <v>5489</v>
      </c>
      <c r="D832" t="s">
        <v>5490</v>
      </c>
      <c r="E832">
        <v>32</v>
      </c>
      <c r="F832" t="s">
        <v>32</v>
      </c>
      <c r="G832">
        <v>669</v>
      </c>
      <c r="H832" t="s">
        <v>5491</v>
      </c>
      <c r="I832" t="s">
        <v>5492</v>
      </c>
      <c r="J832" t="s">
        <v>1794</v>
      </c>
      <c r="K832">
        <v>7203</v>
      </c>
      <c r="L832" t="s">
        <v>2987</v>
      </c>
      <c r="M832" t="s">
        <v>1336</v>
      </c>
      <c r="N832" t="s">
        <v>935</v>
      </c>
      <c r="O832" s="1">
        <v>44404</v>
      </c>
      <c r="P832" s="1" t="str">
        <f>_xlfn.XLOOKUP(_xlfn.XLOOKUP($B832,Sheet6!$A:$A,Sheet6!$D:$D),Sheet7!$A:$A,Sheet7!B:B)</f>
        <v>Lotty</v>
      </c>
      <c r="Q832" s="1" t="str">
        <f>_xlfn.XLOOKUP(_xlfn.XLOOKUP($B832,Sheet6!$A:$A,Sheet6!$D:$D),Sheet7!$A:$A,Sheet7!C:C)</f>
        <v>Gaffey</v>
      </c>
      <c r="R832" s="1" t="str">
        <f>_xlfn.XLOOKUP(_xlfn.XLOOKUP($B832,Sheet6!$A:$A,Sheet6!$D:$D),Sheet7!$A:$A,Sheet7!D:D)</f>
        <v>Sales Vet</v>
      </c>
      <c r="S832" t="s">
        <v>5493</v>
      </c>
      <c r="T832" t="s">
        <v>325</v>
      </c>
      <c r="U832" t="s">
        <v>562</v>
      </c>
      <c r="V832" t="s">
        <v>647</v>
      </c>
      <c r="W832">
        <v>2001</v>
      </c>
      <c r="X832">
        <v>43610.95</v>
      </c>
    </row>
    <row r="833" spans="1:24" x14ac:dyDescent="0.3">
      <c r="A833">
        <v>832</v>
      </c>
      <c r="B833">
        <v>158</v>
      </c>
      <c r="C833" t="s">
        <v>5494</v>
      </c>
      <c r="D833" t="s">
        <v>5495</v>
      </c>
      <c r="E833">
        <v>59</v>
      </c>
      <c r="F833" t="s">
        <v>56</v>
      </c>
      <c r="G833">
        <v>841</v>
      </c>
      <c r="H833" t="s">
        <v>5496</v>
      </c>
      <c r="I833" t="s">
        <v>5497</v>
      </c>
      <c r="J833" t="s">
        <v>3079</v>
      </c>
      <c r="K833">
        <v>46</v>
      </c>
      <c r="L833" t="s">
        <v>3192</v>
      </c>
      <c r="M833" t="s">
        <v>3223</v>
      </c>
      <c r="N833" t="s">
        <v>1310</v>
      </c>
      <c r="O833" s="1">
        <v>44370</v>
      </c>
      <c r="P833" s="1" t="str">
        <f>_xlfn.XLOOKUP(_xlfn.XLOOKUP($B833,Sheet6!$A:$A,Sheet6!$D:$D),Sheet7!$A:$A,Sheet7!B:B)</f>
        <v>Devora</v>
      </c>
      <c r="Q833" s="1" t="str">
        <f>_xlfn.XLOOKUP(_xlfn.XLOOKUP($B833,Sheet6!$A:$A,Sheet6!$D:$D),Sheet7!$A:$A,Sheet7!C:C)</f>
        <v>Herche</v>
      </c>
      <c r="R833" s="1" t="str">
        <f>_xlfn.XLOOKUP(_xlfn.XLOOKUP($B833,Sheet6!$A:$A,Sheet6!$D:$D),Sheet7!$A:$A,Sheet7!D:D)</f>
        <v>Sales I</v>
      </c>
      <c r="S833" t="s">
        <v>5498</v>
      </c>
      <c r="T833" t="s">
        <v>117</v>
      </c>
      <c r="U833" t="s">
        <v>664</v>
      </c>
      <c r="V833" t="s">
        <v>548</v>
      </c>
      <c r="W833">
        <v>2004</v>
      </c>
      <c r="X833">
        <v>45761.63</v>
      </c>
    </row>
    <row r="834" spans="1:24" x14ac:dyDescent="0.3">
      <c r="A834">
        <v>833</v>
      </c>
      <c r="B834">
        <v>556</v>
      </c>
      <c r="C834" t="s">
        <v>5499</v>
      </c>
      <c r="D834" t="s">
        <v>3570</v>
      </c>
      <c r="E834">
        <v>55</v>
      </c>
      <c r="F834" t="s">
        <v>32</v>
      </c>
      <c r="G834">
        <v>635</v>
      </c>
      <c r="H834" t="s">
        <v>5500</v>
      </c>
      <c r="I834" t="s">
        <v>5501</v>
      </c>
      <c r="J834" t="s">
        <v>5502</v>
      </c>
      <c r="K834">
        <v>2</v>
      </c>
      <c r="L834" t="s">
        <v>5503</v>
      </c>
      <c r="M834" t="s">
        <v>25</v>
      </c>
      <c r="N834" t="s">
        <v>187</v>
      </c>
      <c r="O834" s="1">
        <v>44512</v>
      </c>
      <c r="P834" s="1" t="str">
        <f>_xlfn.XLOOKUP(_xlfn.XLOOKUP($B834,Sheet6!$A:$A,Sheet6!$D:$D),Sheet7!$A:$A,Sheet7!B:B)</f>
        <v>Modesty</v>
      </c>
      <c r="Q834" s="1" t="str">
        <f>_xlfn.XLOOKUP(_xlfn.XLOOKUP($B834,Sheet6!$A:$A,Sheet6!$D:$D),Sheet7!$A:$A,Sheet7!C:C)</f>
        <v>Fruin</v>
      </c>
      <c r="R834" s="1" t="str">
        <f>_xlfn.XLOOKUP(_xlfn.XLOOKUP($B834,Sheet6!$A:$A,Sheet6!$D:$D),Sheet7!$A:$A,Sheet7!D:D)</f>
        <v>Sales I</v>
      </c>
      <c r="S834" t="s">
        <v>5504</v>
      </c>
      <c r="T834" t="s">
        <v>179</v>
      </c>
      <c r="U834" t="s">
        <v>406</v>
      </c>
      <c r="V834" t="s">
        <v>65</v>
      </c>
      <c r="W834">
        <v>1993</v>
      </c>
      <c r="X834">
        <v>28891.15</v>
      </c>
    </row>
    <row r="835" spans="1:24" x14ac:dyDescent="0.3">
      <c r="A835">
        <v>834</v>
      </c>
      <c r="B835">
        <v>83</v>
      </c>
      <c r="C835" t="s">
        <v>5505</v>
      </c>
      <c r="D835" t="s">
        <v>5506</v>
      </c>
      <c r="E835">
        <v>58</v>
      </c>
      <c r="F835" t="s">
        <v>708</v>
      </c>
      <c r="G835">
        <v>639</v>
      </c>
      <c r="H835" t="s">
        <v>5507</v>
      </c>
      <c r="I835" t="s">
        <v>5508</v>
      </c>
      <c r="J835" t="s">
        <v>702</v>
      </c>
      <c r="K835">
        <v>3417</v>
      </c>
      <c r="L835" t="s">
        <v>2640</v>
      </c>
      <c r="M835" t="s">
        <v>2690</v>
      </c>
      <c r="N835" t="s">
        <v>1189</v>
      </c>
      <c r="O835" s="1">
        <v>44349</v>
      </c>
      <c r="P835" s="1" t="str">
        <f>_xlfn.XLOOKUP(_xlfn.XLOOKUP($B835,Sheet6!$A:$A,Sheet6!$D:$D),Sheet7!$A:$A,Sheet7!B:B)</f>
        <v>Elwyn</v>
      </c>
      <c r="Q835" s="1" t="str">
        <f>_xlfn.XLOOKUP(_xlfn.XLOOKUP($B835,Sheet6!$A:$A,Sheet6!$D:$D),Sheet7!$A:$A,Sheet7!C:C)</f>
        <v>Minall</v>
      </c>
      <c r="R835" s="1" t="str">
        <f>_xlfn.XLOOKUP(_xlfn.XLOOKUP($B835,Sheet6!$A:$A,Sheet6!$D:$D),Sheet7!$A:$A,Sheet7!D:D)</f>
        <v>Sales Vet</v>
      </c>
      <c r="S835" t="s">
        <v>5509</v>
      </c>
      <c r="T835" t="s">
        <v>179</v>
      </c>
      <c r="U835" t="s">
        <v>2379</v>
      </c>
      <c r="V835" t="s">
        <v>211</v>
      </c>
      <c r="W835">
        <v>2000</v>
      </c>
      <c r="X835">
        <v>31861.69</v>
      </c>
    </row>
    <row r="836" spans="1:24" x14ac:dyDescent="0.3">
      <c r="A836">
        <v>835</v>
      </c>
      <c r="B836">
        <v>406</v>
      </c>
      <c r="C836" t="s">
        <v>5510</v>
      </c>
      <c r="D836" t="s">
        <v>5511</v>
      </c>
      <c r="E836">
        <v>19</v>
      </c>
      <c r="F836" t="s">
        <v>32</v>
      </c>
      <c r="G836">
        <v>704</v>
      </c>
      <c r="H836" t="s">
        <v>5512</v>
      </c>
      <c r="I836" t="s">
        <v>5513</v>
      </c>
      <c r="J836" t="s">
        <v>771</v>
      </c>
      <c r="K836">
        <v>614</v>
      </c>
      <c r="L836" t="s">
        <v>2973</v>
      </c>
      <c r="M836" t="s">
        <v>731</v>
      </c>
      <c r="N836" t="s">
        <v>530</v>
      </c>
      <c r="O836" s="1">
        <v>44457</v>
      </c>
      <c r="P836" s="1" t="str">
        <f>_xlfn.XLOOKUP(_xlfn.XLOOKUP($B836,Sheet6!$A:$A,Sheet6!$D:$D),Sheet7!$A:$A,Sheet7!B:B)</f>
        <v>Worthington</v>
      </c>
      <c r="Q836" s="1" t="str">
        <f>_xlfn.XLOOKUP(_xlfn.XLOOKUP($B836,Sheet6!$A:$A,Sheet6!$D:$D),Sheet7!$A:$A,Sheet7!C:C)</f>
        <v>Stitle</v>
      </c>
      <c r="R836" s="1" t="str">
        <f>_xlfn.XLOOKUP(_xlfn.XLOOKUP($B836,Sheet6!$A:$A,Sheet6!$D:$D),Sheet7!$A:$A,Sheet7!D:D)</f>
        <v>Sales I</v>
      </c>
      <c r="S836" t="s">
        <v>5514</v>
      </c>
      <c r="T836" t="s">
        <v>64</v>
      </c>
      <c r="U836" t="s">
        <v>945</v>
      </c>
      <c r="V836" t="s">
        <v>53</v>
      </c>
      <c r="W836">
        <v>2004</v>
      </c>
      <c r="X836">
        <v>21433.52</v>
      </c>
    </row>
    <row r="837" spans="1:24" x14ac:dyDescent="0.3">
      <c r="A837">
        <v>836</v>
      </c>
      <c r="B837">
        <v>854</v>
      </c>
      <c r="C837" t="s">
        <v>3324</v>
      </c>
      <c r="D837" t="s">
        <v>5515</v>
      </c>
      <c r="E837">
        <v>47</v>
      </c>
      <c r="F837" t="s">
        <v>32</v>
      </c>
      <c r="G837">
        <v>846</v>
      </c>
      <c r="H837" t="s">
        <v>5516</v>
      </c>
      <c r="I837" t="s">
        <v>5517</v>
      </c>
      <c r="J837" t="s">
        <v>372</v>
      </c>
      <c r="K837">
        <v>5</v>
      </c>
      <c r="L837" t="s">
        <v>2786</v>
      </c>
      <c r="M837" t="s">
        <v>800</v>
      </c>
      <c r="N837" t="s">
        <v>530</v>
      </c>
      <c r="O837" s="1">
        <v>44630</v>
      </c>
      <c r="P837" s="1" t="str">
        <f>_xlfn.XLOOKUP(_xlfn.XLOOKUP($B837,Sheet6!$A:$A,Sheet6!$D:$D),Sheet7!$A:$A,Sheet7!B:B)</f>
        <v>Modesty</v>
      </c>
      <c r="Q837" s="1" t="str">
        <f>_xlfn.XLOOKUP(_xlfn.XLOOKUP($B837,Sheet6!$A:$A,Sheet6!$D:$D),Sheet7!$A:$A,Sheet7!C:C)</f>
        <v>Fruin</v>
      </c>
      <c r="R837" s="1" t="str">
        <f>_xlfn.XLOOKUP(_xlfn.XLOOKUP($B837,Sheet6!$A:$A,Sheet6!$D:$D),Sheet7!$A:$A,Sheet7!D:D)</f>
        <v>Sales I</v>
      </c>
      <c r="S837" t="s">
        <v>5518</v>
      </c>
      <c r="T837" t="s">
        <v>157</v>
      </c>
      <c r="U837" t="s">
        <v>1180</v>
      </c>
      <c r="V837" t="s">
        <v>279</v>
      </c>
      <c r="W837">
        <v>2007</v>
      </c>
      <c r="X837">
        <v>41637.1</v>
      </c>
    </row>
    <row r="838" spans="1:24" x14ac:dyDescent="0.3">
      <c r="A838">
        <v>837</v>
      </c>
      <c r="B838">
        <v>442</v>
      </c>
      <c r="C838" t="s">
        <v>5519</v>
      </c>
      <c r="D838" t="s">
        <v>5520</v>
      </c>
      <c r="E838">
        <v>52</v>
      </c>
      <c r="F838" t="s">
        <v>56</v>
      </c>
      <c r="G838">
        <v>659</v>
      </c>
      <c r="H838" t="s">
        <v>5521</v>
      </c>
      <c r="I838" t="s">
        <v>5522</v>
      </c>
      <c r="J838" t="s">
        <v>105</v>
      </c>
      <c r="K838">
        <v>77</v>
      </c>
      <c r="L838" t="s">
        <v>236</v>
      </c>
      <c r="M838" t="s">
        <v>587</v>
      </c>
      <c r="N838" t="s">
        <v>364</v>
      </c>
      <c r="O838" s="1">
        <v>44469</v>
      </c>
      <c r="P838" s="1" t="str">
        <f>_xlfn.XLOOKUP(_xlfn.XLOOKUP($B838,Sheet6!$A:$A,Sheet6!$D:$D),Sheet7!$A:$A,Sheet7!B:B)</f>
        <v>Ursola</v>
      </c>
      <c r="Q838" s="1" t="str">
        <f>_xlfn.XLOOKUP(_xlfn.XLOOKUP($B838,Sheet6!$A:$A,Sheet6!$D:$D),Sheet7!$A:$A,Sheet7!C:C)</f>
        <v>Groundwater</v>
      </c>
      <c r="R838" s="1" t="str">
        <f>_xlfn.XLOOKUP(_xlfn.XLOOKUP($B838,Sheet6!$A:$A,Sheet6!$D:$D),Sheet7!$A:$A,Sheet7!D:D)</f>
        <v>Sales II</v>
      </c>
      <c r="S838" t="s">
        <v>5523</v>
      </c>
      <c r="T838" t="s">
        <v>239</v>
      </c>
      <c r="U838" t="s">
        <v>5524</v>
      </c>
      <c r="V838" t="s">
        <v>29</v>
      </c>
      <c r="W838">
        <v>1992</v>
      </c>
      <c r="X838">
        <v>27773.85</v>
      </c>
    </row>
    <row r="839" spans="1:24" x14ac:dyDescent="0.3">
      <c r="A839">
        <v>838</v>
      </c>
      <c r="B839">
        <v>487</v>
      </c>
      <c r="C839" t="s">
        <v>5525</v>
      </c>
      <c r="D839" t="s">
        <v>5526</v>
      </c>
      <c r="E839">
        <v>22</v>
      </c>
      <c r="F839" t="s">
        <v>32</v>
      </c>
      <c r="G839">
        <v>707</v>
      </c>
      <c r="H839" t="s">
        <v>5527</v>
      </c>
      <c r="I839" t="s">
        <v>5528</v>
      </c>
      <c r="J839" t="s">
        <v>2250</v>
      </c>
      <c r="K839">
        <v>49303</v>
      </c>
      <c r="L839" t="s">
        <v>5529</v>
      </c>
      <c r="M839" t="s">
        <v>1857</v>
      </c>
      <c r="N839" t="s">
        <v>712</v>
      </c>
      <c r="O839" s="1">
        <v>44487</v>
      </c>
      <c r="P839" s="1" t="str">
        <f>_xlfn.XLOOKUP(_xlfn.XLOOKUP($B839,Sheet6!$A:$A,Sheet6!$D:$D),Sheet7!$A:$A,Sheet7!B:B)</f>
        <v>Devora</v>
      </c>
      <c r="Q839" s="1" t="str">
        <f>_xlfn.XLOOKUP(_xlfn.XLOOKUP($B839,Sheet6!$A:$A,Sheet6!$D:$D),Sheet7!$A:$A,Sheet7!C:C)</f>
        <v>Herche</v>
      </c>
      <c r="R839" s="1" t="str">
        <f>_xlfn.XLOOKUP(_xlfn.XLOOKUP($B839,Sheet6!$A:$A,Sheet6!$D:$D),Sheet7!$A:$A,Sheet7!D:D)</f>
        <v>Sales I</v>
      </c>
      <c r="S839" t="s">
        <v>5530</v>
      </c>
      <c r="T839" t="s">
        <v>40</v>
      </c>
      <c r="U839" t="s">
        <v>5531</v>
      </c>
      <c r="V839" t="s">
        <v>347</v>
      </c>
      <c r="W839">
        <v>2012</v>
      </c>
      <c r="X839">
        <v>16711.91</v>
      </c>
    </row>
    <row r="840" spans="1:24" x14ac:dyDescent="0.3">
      <c r="A840">
        <v>839</v>
      </c>
      <c r="B840">
        <v>160</v>
      </c>
      <c r="C840" t="s">
        <v>5532</v>
      </c>
      <c r="D840" t="s">
        <v>5533</v>
      </c>
      <c r="E840">
        <v>56</v>
      </c>
      <c r="F840" t="s">
        <v>32</v>
      </c>
      <c r="G840">
        <v>846</v>
      </c>
      <c r="H840" t="s">
        <v>5534</v>
      </c>
      <c r="I840" t="s">
        <v>5535</v>
      </c>
      <c r="J840" t="s">
        <v>771</v>
      </c>
      <c r="K840">
        <v>6660</v>
      </c>
      <c r="L840" t="s">
        <v>3292</v>
      </c>
      <c r="M840" t="s">
        <v>522</v>
      </c>
      <c r="N840" t="s">
        <v>73</v>
      </c>
      <c r="O840" s="1">
        <v>44371</v>
      </c>
      <c r="P840" s="1" t="str">
        <f>_xlfn.XLOOKUP(_xlfn.XLOOKUP($B840,Sheet6!$A:$A,Sheet6!$D:$D),Sheet7!$A:$A,Sheet7!B:B)</f>
        <v>Carita</v>
      </c>
      <c r="Q840" s="1" t="str">
        <f>_xlfn.XLOOKUP(_xlfn.XLOOKUP($B840,Sheet6!$A:$A,Sheet6!$D:$D),Sheet7!$A:$A,Sheet7!C:C)</f>
        <v>Reay</v>
      </c>
      <c r="R840" s="1" t="str">
        <f>_xlfn.XLOOKUP(_xlfn.XLOOKUP($B840,Sheet6!$A:$A,Sheet6!$D:$D),Sheet7!$A:$A,Sheet7!D:D)</f>
        <v>Sales I</v>
      </c>
      <c r="S840" t="s">
        <v>5536</v>
      </c>
      <c r="T840" t="s">
        <v>239</v>
      </c>
      <c r="U840" t="s">
        <v>5426</v>
      </c>
      <c r="V840" t="s">
        <v>99</v>
      </c>
      <c r="W840">
        <v>1995</v>
      </c>
      <c r="X840">
        <v>8165.64</v>
      </c>
    </row>
    <row r="841" spans="1:24" x14ac:dyDescent="0.3">
      <c r="A841">
        <v>840</v>
      </c>
      <c r="B841">
        <v>699</v>
      </c>
      <c r="C841" t="s">
        <v>5537</v>
      </c>
      <c r="D841" t="s">
        <v>5538</v>
      </c>
      <c r="E841">
        <v>18</v>
      </c>
      <c r="F841" t="s">
        <v>56</v>
      </c>
      <c r="G841">
        <v>739</v>
      </c>
      <c r="H841" t="s">
        <v>5539</v>
      </c>
      <c r="I841" t="s">
        <v>5540</v>
      </c>
      <c r="J841" t="s">
        <v>341</v>
      </c>
      <c r="K841">
        <v>3</v>
      </c>
      <c r="L841" t="s">
        <v>3222</v>
      </c>
      <c r="M841" t="s">
        <v>72</v>
      </c>
      <c r="N841" t="s">
        <v>73</v>
      </c>
      <c r="O841" s="1">
        <v>44567</v>
      </c>
      <c r="P841" s="1" t="str">
        <f>_xlfn.XLOOKUP(_xlfn.XLOOKUP($B841,Sheet6!$A:$A,Sheet6!$D:$D),Sheet7!$A:$A,Sheet7!B:B)</f>
        <v>Sibilla</v>
      </c>
      <c r="Q841" s="1" t="str">
        <f>_xlfn.XLOOKUP(_xlfn.XLOOKUP($B841,Sheet6!$A:$A,Sheet6!$D:$D),Sheet7!$A:$A,Sheet7!C:C)</f>
        <v>Cattell</v>
      </c>
      <c r="R841" s="1" t="str">
        <f>_xlfn.XLOOKUP(_xlfn.XLOOKUP($B841,Sheet6!$A:$A,Sheet6!$D:$D),Sheet7!$A:$A,Sheet7!D:D)</f>
        <v>Sales Manager</v>
      </c>
      <c r="S841" t="s">
        <v>5541</v>
      </c>
      <c r="T841" t="s">
        <v>5542</v>
      </c>
      <c r="U841" t="s">
        <v>5543</v>
      </c>
      <c r="V841" t="s">
        <v>279</v>
      </c>
      <c r="W841">
        <v>2008</v>
      </c>
      <c r="X841">
        <v>49831.54</v>
      </c>
    </row>
    <row r="842" spans="1:24" x14ac:dyDescent="0.3">
      <c r="A842">
        <v>841</v>
      </c>
      <c r="B842">
        <v>34</v>
      </c>
      <c r="C842" t="s">
        <v>5544</v>
      </c>
      <c r="D842" t="s">
        <v>5545</v>
      </c>
      <c r="E842">
        <v>28</v>
      </c>
      <c r="F842" t="s">
        <v>32</v>
      </c>
      <c r="G842">
        <v>684</v>
      </c>
      <c r="H842" t="s">
        <v>5546</v>
      </c>
      <c r="I842" t="s">
        <v>5547</v>
      </c>
      <c r="J842" t="s">
        <v>1091</v>
      </c>
      <c r="K842">
        <v>9654</v>
      </c>
      <c r="L842" t="s">
        <v>4559</v>
      </c>
      <c r="M842" t="s">
        <v>4898</v>
      </c>
      <c r="N842" t="s">
        <v>73</v>
      </c>
      <c r="O842" s="1">
        <v>44334</v>
      </c>
      <c r="P842" s="1" t="str">
        <f>_xlfn.XLOOKUP(_xlfn.XLOOKUP($B842,Sheet6!$A:$A,Sheet6!$D:$D),Sheet7!$A:$A,Sheet7!B:B)</f>
        <v>Ursola</v>
      </c>
      <c r="Q842" s="1" t="str">
        <f>_xlfn.XLOOKUP(_xlfn.XLOOKUP($B842,Sheet6!$A:$A,Sheet6!$D:$D),Sheet7!$A:$A,Sheet7!C:C)</f>
        <v>Groundwater</v>
      </c>
      <c r="R842" s="1" t="str">
        <f>_xlfn.XLOOKUP(_xlfn.XLOOKUP($B842,Sheet6!$A:$A,Sheet6!$D:$D),Sheet7!$A:$A,Sheet7!D:D)</f>
        <v>Sales II</v>
      </c>
      <c r="S842" t="s">
        <v>5548</v>
      </c>
      <c r="T842" t="s">
        <v>912</v>
      </c>
      <c r="U842" t="s">
        <v>5549</v>
      </c>
      <c r="V842" t="s">
        <v>29</v>
      </c>
      <c r="W842">
        <v>2007</v>
      </c>
      <c r="X842">
        <v>36613.599999999999</v>
      </c>
    </row>
    <row r="843" spans="1:24" x14ac:dyDescent="0.3">
      <c r="A843">
        <v>842</v>
      </c>
      <c r="B843">
        <v>565</v>
      </c>
      <c r="C843" t="s">
        <v>3936</v>
      </c>
      <c r="D843" t="s">
        <v>5550</v>
      </c>
      <c r="E843">
        <v>47</v>
      </c>
      <c r="F843" t="s">
        <v>32</v>
      </c>
      <c r="G843">
        <v>680</v>
      </c>
      <c r="H843" t="s">
        <v>5551</v>
      </c>
      <c r="I843" t="s">
        <v>5552</v>
      </c>
      <c r="J843" t="s">
        <v>585</v>
      </c>
      <c r="K843">
        <v>91725</v>
      </c>
      <c r="L843" t="s">
        <v>607</v>
      </c>
      <c r="M843" t="s">
        <v>1643</v>
      </c>
      <c r="N843" t="s">
        <v>38</v>
      </c>
      <c r="O843" s="1">
        <v>44517</v>
      </c>
      <c r="P843" s="1" t="str">
        <f>_xlfn.XLOOKUP(_xlfn.XLOOKUP($B843,Sheet6!$A:$A,Sheet6!$D:$D),Sheet7!$A:$A,Sheet7!B:B)</f>
        <v>Myrta</v>
      </c>
      <c r="Q843" s="1" t="str">
        <f>_xlfn.XLOOKUP(_xlfn.XLOOKUP($B843,Sheet6!$A:$A,Sheet6!$D:$D),Sheet7!$A:$A,Sheet7!C:C)</f>
        <v>Nottram</v>
      </c>
      <c r="R843" s="1" t="str">
        <f>_xlfn.XLOOKUP(_xlfn.XLOOKUP($B843,Sheet6!$A:$A,Sheet6!$D:$D),Sheet7!$A:$A,Sheet7!D:D)</f>
        <v>Sales II</v>
      </c>
      <c r="S843" t="s">
        <v>5553</v>
      </c>
      <c r="T843" t="s">
        <v>75</v>
      </c>
      <c r="U843" t="s">
        <v>580</v>
      </c>
      <c r="V843" t="s">
        <v>327</v>
      </c>
      <c r="W843">
        <v>1992</v>
      </c>
      <c r="X843">
        <v>34302.629999999997</v>
      </c>
    </row>
    <row r="844" spans="1:24" x14ac:dyDescent="0.3">
      <c r="A844">
        <v>843</v>
      </c>
      <c r="B844">
        <v>840</v>
      </c>
      <c r="C844" t="s">
        <v>5554</v>
      </c>
      <c r="D844" t="s">
        <v>5555</v>
      </c>
      <c r="E844">
        <v>62</v>
      </c>
      <c r="F844" t="s">
        <v>32</v>
      </c>
      <c r="G844">
        <v>630</v>
      </c>
      <c r="H844" t="s">
        <v>5556</v>
      </c>
      <c r="I844" t="s">
        <v>5557</v>
      </c>
      <c r="J844" t="s">
        <v>2250</v>
      </c>
      <c r="K844">
        <v>47</v>
      </c>
      <c r="L844" t="s">
        <v>888</v>
      </c>
      <c r="M844" t="s">
        <v>1279</v>
      </c>
      <c r="N844" t="s">
        <v>146</v>
      </c>
      <c r="O844" s="1">
        <v>44627</v>
      </c>
      <c r="P844" s="1" t="str">
        <f>_xlfn.XLOOKUP(_xlfn.XLOOKUP($B844,Sheet6!$A:$A,Sheet6!$D:$D),Sheet7!$A:$A,Sheet7!B:B)</f>
        <v>Worthington</v>
      </c>
      <c r="Q844" s="1" t="str">
        <f>_xlfn.XLOOKUP(_xlfn.XLOOKUP($B844,Sheet6!$A:$A,Sheet6!$D:$D),Sheet7!$A:$A,Sheet7!C:C)</f>
        <v>Stitle</v>
      </c>
      <c r="R844" s="1" t="str">
        <f>_xlfn.XLOOKUP(_xlfn.XLOOKUP($B844,Sheet6!$A:$A,Sheet6!$D:$D),Sheet7!$A:$A,Sheet7!D:D)</f>
        <v>Sales I</v>
      </c>
      <c r="S844" t="s">
        <v>5558</v>
      </c>
      <c r="T844" t="s">
        <v>589</v>
      </c>
      <c r="U844">
        <v>940</v>
      </c>
      <c r="V844" t="s">
        <v>181</v>
      </c>
      <c r="W844">
        <v>1995</v>
      </c>
      <c r="X844">
        <v>8362.1200000000008</v>
      </c>
    </row>
    <row r="845" spans="1:24" x14ac:dyDescent="0.3">
      <c r="A845">
        <v>844</v>
      </c>
      <c r="B845">
        <v>872</v>
      </c>
      <c r="C845" t="s">
        <v>5559</v>
      </c>
      <c r="D845" t="s">
        <v>3500</v>
      </c>
      <c r="E845">
        <v>25</v>
      </c>
      <c r="F845" t="s">
        <v>32</v>
      </c>
      <c r="G845">
        <v>666</v>
      </c>
      <c r="H845" t="s">
        <v>5560</v>
      </c>
      <c r="I845" t="s">
        <v>5561</v>
      </c>
      <c r="J845" t="s">
        <v>143</v>
      </c>
      <c r="K845">
        <v>292</v>
      </c>
      <c r="L845" t="s">
        <v>2046</v>
      </c>
      <c r="M845" t="s">
        <v>809</v>
      </c>
      <c r="N845" t="s">
        <v>287</v>
      </c>
      <c r="O845" s="1">
        <v>44635</v>
      </c>
      <c r="P845" s="1" t="str">
        <f>_xlfn.XLOOKUP(_xlfn.XLOOKUP($B845,Sheet6!$A:$A,Sheet6!$D:$D),Sheet7!$A:$A,Sheet7!B:B)</f>
        <v>Lotty</v>
      </c>
      <c r="Q845" s="1" t="str">
        <f>_xlfn.XLOOKUP(_xlfn.XLOOKUP($B845,Sheet6!$A:$A,Sheet6!$D:$D),Sheet7!$A:$A,Sheet7!C:C)</f>
        <v>Gaffey</v>
      </c>
      <c r="R845" s="1" t="str">
        <f>_xlfn.XLOOKUP(_xlfn.XLOOKUP($B845,Sheet6!$A:$A,Sheet6!$D:$D),Sheet7!$A:$A,Sheet7!D:D)</f>
        <v>Sales Vet</v>
      </c>
      <c r="S845" t="s">
        <v>5562</v>
      </c>
      <c r="T845" t="s">
        <v>277</v>
      </c>
      <c r="U845" t="s">
        <v>336</v>
      </c>
      <c r="V845" t="s">
        <v>190</v>
      </c>
      <c r="W845">
        <v>2002</v>
      </c>
      <c r="X845">
        <v>26901.89</v>
      </c>
    </row>
    <row r="846" spans="1:24" x14ac:dyDescent="0.3">
      <c r="A846">
        <v>845</v>
      </c>
      <c r="B846">
        <v>749</v>
      </c>
      <c r="C846" t="s">
        <v>2344</v>
      </c>
      <c r="D846" t="s">
        <v>5563</v>
      </c>
      <c r="E846">
        <v>29</v>
      </c>
      <c r="F846" t="s">
        <v>56</v>
      </c>
      <c r="G846">
        <v>690</v>
      </c>
      <c r="H846" t="s">
        <v>5564</v>
      </c>
      <c r="I846" t="s">
        <v>5565</v>
      </c>
      <c r="J846" t="s">
        <v>652</v>
      </c>
      <c r="K846">
        <v>5</v>
      </c>
      <c r="L846" t="s">
        <v>1203</v>
      </c>
      <c r="M846" t="s">
        <v>792</v>
      </c>
      <c r="N846" t="s">
        <v>73</v>
      </c>
      <c r="O846" s="1">
        <v>44589</v>
      </c>
      <c r="P846" s="1" t="str">
        <f>_xlfn.XLOOKUP(_xlfn.XLOOKUP($B846,Sheet6!$A:$A,Sheet6!$D:$D),Sheet7!$A:$A,Sheet7!B:B)</f>
        <v>Elwyn</v>
      </c>
      <c r="Q846" s="1" t="str">
        <f>_xlfn.XLOOKUP(_xlfn.XLOOKUP($B846,Sheet6!$A:$A,Sheet6!$D:$D),Sheet7!$A:$A,Sheet7!C:C)</f>
        <v>Minall</v>
      </c>
      <c r="R846" s="1" t="str">
        <f>_xlfn.XLOOKUP(_xlfn.XLOOKUP($B846,Sheet6!$A:$A,Sheet6!$D:$D),Sheet7!$A:$A,Sheet7!D:D)</f>
        <v>Sales Vet</v>
      </c>
      <c r="S846" t="s">
        <v>5566</v>
      </c>
      <c r="T846" t="s">
        <v>179</v>
      </c>
      <c r="U846" t="s">
        <v>5567</v>
      </c>
      <c r="V846" t="s">
        <v>99</v>
      </c>
      <c r="W846">
        <v>2005</v>
      </c>
      <c r="X846">
        <v>21260.7</v>
      </c>
    </row>
    <row r="847" spans="1:24" x14ac:dyDescent="0.3">
      <c r="A847">
        <v>846</v>
      </c>
      <c r="B847">
        <v>17</v>
      </c>
      <c r="C847" t="s">
        <v>5568</v>
      </c>
      <c r="D847" t="s">
        <v>5569</v>
      </c>
      <c r="E847">
        <v>50</v>
      </c>
      <c r="F847" t="s">
        <v>32</v>
      </c>
      <c r="G847">
        <v>832</v>
      </c>
      <c r="H847" t="s">
        <v>5570</v>
      </c>
      <c r="I847" t="s">
        <v>5571</v>
      </c>
      <c r="J847" t="s">
        <v>22</v>
      </c>
      <c r="K847">
        <v>4359</v>
      </c>
      <c r="L847" t="s">
        <v>5572</v>
      </c>
      <c r="M847" t="s">
        <v>468</v>
      </c>
      <c r="N847" t="s">
        <v>134</v>
      </c>
      <c r="O847" s="1">
        <v>44327</v>
      </c>
      <c r="P847" s="1" t="str">
        <f>_xlfn.XLOOKUP(_xlfn.XLOOKUP($B847,Sheet6!$A:$A,Sheet6!$D:$D),Sheet7!$A:$A,Sheet7!B:B)</f>
        <v>Georgeanna</v>
      </c>
      <c r="Q847" s="1" t="str">
        <f>_xlfn.XLOOKUP(_xlfn.XLOOKUP($B847,Sheet6!$A:$A,Sheet6!$D:$D),Sheet7!$A:$A,Sheet7!C:C)</f>
        <v>Selliman</v>
      </c>
      <c r="R847" s="1" t="str">
        <f>_xlfn.XLOOKUP(_xlfn.XLOOKUP($B847,Sheet6!$A:$A,Sheet6!$D:$D),Sheet7!$A:$A,Sheet7!D:D)</f>
        <v>Sales II</v>
      </c>
      <c r="S847" t="s">
        <v>5573</v>
      </c>
      <c r="T847" t="s">
        <v>209</v>
      </c>
      <c r="U847" t="s">
        <v>4400</v>
      </c>
      <c r="V847" t="s">
        <v>647</v>
      </c>
      <c r="W847">
        <v>2007</v>
      </c>
      <c r="X847">
        <v>25403.05</v>
      </c>
    </row>
    <row r="848" spans="1:24" x14ac:dyDescent="0.3">
      <c r="A848">
        <v>847</v>
      </c>
      <c r="B848">
        <v>829</v>
      </c>
      <c r="C848" t="s">
        <v>5574</v>
      </c>
      <c r="D848" t="s">
        <v>2388</v>
      </c>
      <c r="E848">
        <v>36</v>
      </c>
      <c r="F848" t="s">
        <v>56</v>
      </c>
      <c r="G848">
        <v>798</v>
      </c>
      <c r="H848" t="s">
        <v>5575</v>
      </c>
      <c r="I848" t="s">
        <v>5576</v>
      </c>
      <c r="J848" t="s">
        <v>5577</v>
      </c>
      <c r="K848">
        <v>896</v>
      </c>
      <c r="L848" t="s">
        <v>1196</v>
      </c>
      <c r="M848" t="s">
        <v>965</v>
      </c>
      <c r="N848" t="s">
        <v>619</v>
      </c>
      <c r="O848" s="1">
        <v>44619</v>
      </c>
      <c r="P848" s="1" t="str">
        <f>_xlfn.XLOOKUP(_xlfn.XLOOKUP($B848,Sheet6!$A:$A,Sheet6!$D:$D),Sheet7!$A:$A,Sheet7!B:B)</f>
        <v>Jodee</v>
      </c>
      <c r="Q848" s="1" t="str">
        <f>_xlfn.XLOOKUP(_xlfn.XLOOKUP($B848,Sheet6!$A:$A,Sheet6!$D:$D),Sheet7!$A:$A,Sheet7!C:C)</f>
        <v>Klimov</v>
      </c>
      <c r="R848" s="1" t="str">
        <f>_xlfn.XLOOKUP(_xlfn.XLOOKUP($B848,Sheet6!$A:$A,Sheet6!$D:$D),Sheet7!$A:$A,Sheet7!D:D)</f>
        <v>Sales I</v>
      </c>
      <c r="S848" t="s">
        <v>5578</v>
      </c>
      <c r="T848" t="s">
        <v>600</v>
      </c>
      <c r="U848" t="s">
        <v>5579</v>
      </c>
      <c r="V848" t="s">
        <v>181</v>
      </c>
      <c r="W848">
        <v>2011</v>
      </c>
      <c r="X848">
        <v>48485.66</v>
      </c>
    </row>
    <row r="849" spans="1:24" x14ac:dyDescent="0.3">
      <c r="A849">
        <v>848</v>
      </c>
      <c r="B849">
        <v>495</v>
      </c>
      <c r="C849" t="s">
        <v>5580</v>
      </c>
      <c r="D849" t="s">
        <v>5581</v>
      </c>
      <c r="E849">
        <v>33</v>
      </c>
      <c r="F849" t="s">
        <v>56</v>
      </c>
      <c r="G849">
        <v>796</v>
      </c>
      <c r="H849" t="s">
        <v>5582</v>
      </c>
      <c r="I849" t="s">
        <v>5583</v>
      </c>
      <c r="J849" t="s">
        <v>485</v>
      </c>
      <c r="K849">
        <v>54990</v>
      </c>
      <c r="L849" t="s">
        <v>2212</v>
      </c>
      <c r="M849" t="s">
        <v>395</v>
      </c>
      <c r="N849" t="s">
        <v>364</v>
      </c>
      <c r="O849" s="1">
        <v>44491</v>
      </c>
      <c r="P849" s="1" t="str">
        <f>_xlfn.XLOOKUP(_xlfn.XLOOKUP($B849,Sheet6!$A:$A,Sheet6!$D:$D),Sheet7!$A:$A,Sheet7!B:B)</f>
        <v>Munroe</v>
      </c>
      <c r="Q849" s="1" t="str">
        <f>_xlfn.XLOOKUP(_xlfn.XLOOKUP($B849,Sheet6!$A:$A,Sheet6!$D:$D),Sheet7!$A:$A,Sheet7!C:C)</f>
        <v>Reide</v>
      </c>
      <c r="R849" s="1" t="str">
        <f>_xlfn.XLOOKUP(_xlfn.XLOOKUP($B849,Sheet6!$A:$A,Sheet6!$D:$D),Sheet7!$A:$A,Sheet7!D:D)</f>
        <v>Sales III</v>
      </c>
      <c r="S849" t="s">
        <v>5584</v>
      </c>
      <c r="T849" t="s">
        <v>179</v>
      </c>
      <c r="U849" t="s">
        <v>1502</v>
      </c>
      <c r="V849" t="s">
        <v>327</v>
      </c>
      <c r="W849">
        <v>2012</v>
      </c>
      <c r="X849">
        <v>25638.76</v>
      </c>
    </row>
    <row r="850" spans="1:24" x14ac:dyDescent="0.3">
      <c r="A850">
        <v>849</v>
      </c>
      <c r="B850">
        <v>23</v>
      </c>
      <c r="C850" t="s">
        <v>5585</v>
      </c>
      <c r="D850" t="s">
        <v>5586</v>
      </c>
      <c r="E850">
        <v>31</v>
      </c>
      <c r="F850" t="s">
        <v>32</v>
      </c>
      <c r="G850">
        <v>789</v>
      </c>
      <c r="H850" t="s">
        <v>5587</v>
      </c>
      <c r="I850" t="s">
        <v>5588</v>
      </c>
      <c r="J850" t="s">
        <v>577</v>
      </c>
      <c r="K850">
        <v>79616</v>
      </c>
      <c r="L850" t="s">
        <v>2344</v>
      </c>
      <c r="M850" t="s">
        <v>3307</v>
      </c>
      <c r="N850" t="s">
        <v>440</v>
      </c>
      <c r="O850" s="1">
        <v>44329</v>
      </c>
      <c r="P850" s="1" t="str">
        <f>_xlfn.XLOOKUP(_xlfn.XLOOKUP($B850,Sheet6!$A:$A,Sheet6!$D:$D),Sheet7!$A:$A,Sheet7!B:B)</f>
        <v>Aubine</v>
      </c>
      <c r="Q850" s="1" t="str">
        <f>_xlfn.XLOOKUP(_xlfn.XLOOKUP($B850,Sheet6!$A:$A,Sheet6!$D:$D),Sheet7!$A:$A,Sheet7!C:C)</f>
        <v>Agirre</v>
      </c>
      <c r="R850" s="1" t="str">
        <f>_xlfn.XLOOKUP(_xlfn.XLOOKUP($B850,Sheet6!$A:$A,Sheet6!$D:$D),Sheet7!$A:$A,Sheet7!D:D)</f>
        <v>Sales I</v>
      </c>
      <c r="S850" t="s">
        <v>5589</v>
      </c>
      <c r="T850" t="s">
        <v>179</v>
      </c>
      <c r="U850" t="s">
        <v>3093</v>
      </c>
      <c r="V850" t="s">
        <v>89</v>
      </c>
      <c r="W850">
        <v>1980</v>
      </c>
      <c r="X850">
        <v>29434.28</v>
      </c>
    </row>
    <row r="851" spans="1:24" x14ac:dyDescent="0.3">
      <c r="A851">
        <v>850</v>
      </c>
      <c r="B851">
        <v>362</v>
      </c>
      <c r="C851" t="s">
        <v>5590</v>
      </c>
      <c r="D851" t="s">
        <v>5591</v>
      </c>
      <c r="E851">
        <v>39</v>
      </c>
      <c r="F851" t="s">
        <v>56</v>
      </c>
      <c r="G851">
        <v>706</v>
      </c>
      <c r="H851" t="s">
        <v>5592</v>
      </c>
      <c r="I851" t="s">
        <v>5593</v>
      </c>
      <c r="J851" t="s">
        <v>1163</v>
      </c>
      <c r="K851">
        <v>7</v>
      </c>
      <c r="L851" t="s">
        <v>4869</v>
      </c>
      <c r="M851" t="s">
        <v>5594</v>
      </c>
      <c r="N851" t="s">
        <v>450</v>
      </c>
      <c r="O851" s="1">
        <v>44447</v>
      </c>
      <c r="P851" s="1" t="str">
        <f>_xlfn.XLOOKUP(_xlfn.XLOOKUP($B851,Sheet6!$A:$A,Sheet6!$D:$D),Sheet7!$A:$A,Sheet7!B:B)</f>
        <v>Deane</v>
      </c>
      <c r="Q851" s="1" t="str">
        <f>_xlfn.XLOOKUP(_xlfn.XLOOKUP($B851,Sheet6!$A:$A,Sheet6!$D:$D),Sheet7!$A:$A,Sheet7!C:C)</f>
        <v>Guppey</v>
      </c>
      <c r="R851" s="1" t="str">
        <f>_xlfn.XLOOKUP(_xlfn.XLOOKUP($B851,Sheet6!$A:$A,Sheet6!$D:$D),Sheet7!$A:$A,Sheet7!D:D)</f>
        <v>Sales I</v>
      </c>
      <c r="S851" t="s">
        <v>5595</v>
      </c>
      <c r="T851" t="s">
        <v>678</v>
      </c>
      <c r="U851" t="s">
        <v>5596</v>
      </c>
      <c r="V851" t="s">
        <v>29</v>
      </c>
      <c r="W851">
        <v>2007</v>
      </c>
      <c r="X851">
        <v>4902.83</v>
      </c>
    </row>
    <row r="852" spans="1:24" x14ac:dyDescent="0.3">
      <c r="A852">
        <v>851</v>
      </c>
      <c r="B852">
        <v>623</v>
      </c>
      <c r="C852" t="s">
        <v>5597</v>
      </c>
      <c r="D852" t="s">
        <v>5598</v>
      </c>
      <c r="E852">
        <v>55</v>
      </c>
      <c r="F852" t="s">
        <v>32</v>
      </c>
      <c r="G852">
        <v>671</v>
      </c>
      <c r="H852" t="s">
        <v>5599</v>
      </c>
      <c r="I852" t="s">
        <v>5600</v>
      </c>
      <c r="J852" t="s">
        <v>274</v>
      </c>
      <c r="K852">
        <v>7091</v>
      </c>
      <c r="L852" t="s">
        <v>1605</v>
      </c>
      <c r="M852" t="s">
        <v>227</v>
      </c>
      <c r="N852" t="s">
        <v>207</v>
      </c>
      <c r="O852" s="1">
        <v>44537</v>
      </c>
      <c r="P852" s="1" t="str">
        <f>_xlfn.XLOOKUP(_xlfn.XLOOKUP($B852,Sheet6!$A:$A,Sheet6!$D:$D),Sheet7!$A:$A,Sheet7!B:B)</f>
        <v>Yetty</v>
      </c>
      <c r="Q852" s="1" t="str">
        <f>_xlfn.XLOOKUP(_xlfn.XLOOKUP($B852,Sheet6!$A:$A,Sheet6!$D:$D),Sheet7!$A:$A,Sheet7!C:C)</f>
        <v>Digman</v>
      </c>
      <c r="R852" s="1" t="str">
        <f>_xlfn.XLOOKUP(_xlfn.XLOOKUP($B852,Sheet6!$A:$A,Sheet6!$D:$D),Sheet7!$A:$A,Sheet7!D:D)</f>
        <v>Sales III</v>
      </c>
      <c r="S852" t="s">
        <v>5601</v>
      </c>
      <c r="T852" t="s">
        <v>239</v>
      </c>
      <c r="U852" t="s">
        <v>850</v>
      </c>
      <c r="V852" t="s">
        <v>347</v>
      </c>
      <c r="W852">
        <v>1994</v>
      </c>
      <c r="X852">
        <v>13218.64</v>
      </c>
    </row>
    <row r="853" spans="1:24" x14ac:dyDescent="0.3">
      <c r="A853">
        <v>852</v>
      </c>
      <c r="B853">
        <v>402</v>
      </c>
      <c r="C853" t="s">
        <v>5602</v>
      </c>
      <c r="D853" t="s">
        <v>986</v>
      </c>
      <c r="E853">
        <v>26</v>
      </c>
      <c r="F853" t="s">
        <v>32</v>
      </c>
      <c r="G853">
        <v>764</v>
      </c>
      <c r="H853" t="s">
        <v>5603</v>
      </c>
      <c r="I853" t="s">
        <v>5604</v>
      </c>
      <c r="J853" t="s">
        <v>2945</v>
      </c>
      <c r="K853">
        <v>164</v>
      </c>
      <c r="L853" t="s">
        <v>5605</v>
      </c>
      <c r="M853" t="s">
        <v>5606</v>
      </c>
      <c r="N853" t="s">
        <v>146</v>
      </c>
      <c r="O853" s="1">
        <v>44455</v>
      </c>
      <c r="P853" s="1" t="str">
        <f>_xlfn.XLOOKUP(_xlfn.XLOOKUP($B853,Sheet6!$A:$A,Sheet6!$D:$D),Sheet7!$A:$A,Sheet7!B:B)</f>
        <v>Gaylor</v>
      </c>
      <c r="Q853" s="1" t="str">
        <f>_xlfn.XLOOKUP(_xlfn.XLOOKUP($B853,Sheet6!$A:$A,Sheet6!$D:$D),Sheet7!$A:$A,Sheet7!C:C)</f>
        <v>Leggate</v>
      </c>
      <c r="R853" s="1" t="str">
        <f>_xlfn.XLOOKUP(_xlfn.XLOOKUP($B853,Sheet6!$A:$A,Sheet6!$D:$D),Sheet7!$A:$A,Sheet7!D:D)</f>
        <v>Sales I</v>
      </c>
      <c r="S853" t="s">
        <v>5607</v>
      </c>
      <c r="T853" t="s">
        <v>976</v>
      </c>
      <c r="U853" t="s">
        <v>387</v>
      </c>
      <c r="V853" t="s">
        <v>53</v>
      </c>
      <c r="W853">
        <v>1992</v>
      </c>
      <c r="X853">
        <v>53625.89</v>
      </c>
    </row>
    <row r="854" spans="1:24" x14ac:dyDescent="0.3">
      <c r="A854">
        <v>853</v>
      </c>
      <c r="B854">
        <v>483</v>
      </c>
      <c r="C854" t="s">
        <v>5608</v>
      </c>
      <c r="D854" t="s">
        <v>5609</v>
      </c>
      <c r="E854">
        <v>42</v>
      </c>
      <c r="F854" t="s">
        <v>56</v>
      </c>
      <c r="G854">
        <v>785</v>
      </c>
      <c r="H854" t="s">
        <v>5610</v>
      </c>
      <c r="I854" t="s">
        <v>5611</v>
      </c>
      <c r="J854" t="s">
        <v>872</v>
      </c>
      <c r="K854">
        <v>5600</v>
      </c>
      <c r="L854" t="s">
        <v>1685</v>
      </c>
      <c r="M854" t="s">
        <v>1279</v>
      </c>
      <c r="N854" t="s">
        <v>146</v>
      </c>
      <c r="O854" s="1">
        <v>44484</v>
      </c>
      <c r="P854" s="1" t="str">
        <f>_xlfn.XLOOKUP(_xlfn.XLOOKUP($B854,Sheet6!$A:$A,Sheet6!$D:$D),Sheet7!$A:$A,Sheet7!B:B)</f>
        <v>Ulysses</v>
      </c>
      <c r="Q854" s="1" t="str">
        <f>_xlfn.XLOOKUP(_xlfn.XLOOKUP($B854,Sheet6!$A:$A,Sheet6!$D:$D),Sheet7!$A:$A,Sheet7!C:C)</f>
        <v>Eustis</v>
      </c>
      <c r="R854" s="1" t="str">
        <f>_xlfn.XLOOKUP(_xlfn.XLOOKUP($B854,Sheet6!$A:$A,Sheet6!$D:$D),Sheet7!$A:$A,Sheet7!D:D)</f>
        <v>Sales III</v>
      </c>
      <c r="S854" t="s">
        <v>5612</v>
      </c>
      <c r="T854" t="s">
        <v>157</v>
      </c>
      <c r="U854" t="s">
        <v>158</v>
      </c>
      <c r="V854" t="s">
        <v>591</v>
      </c>
      <c r="W854">
        <v>2013</v>
      </c>
      <c r="X854">
        <v>8096.83</v>
      </c>
    </row>
    <row r="855" spans="1:24" x14ac:dyDescent="0.3">
      <c r="A855">
        <v>854</v>
      </c>
      <c r="B855">
        <v>417</v>
      </c>
      <c r="C855" t="s">
        <v>5613</v>
      </c>
      <c r="D855" t="s">
        <v>5614</v>
      </c>
      <c r="E855">
        <v>62</v>
      </c>
      <c r="F855" t="s">
        <v>32</v>
      </c>
      <c r="G855">
        <v>760</v>
      </c>
      <c r="H855" t="s">
        <v>5615</v>
      </c>
      <c r="I855" t="s">
        <v>5616</v>
      </c>
      <c r="J855" t="s">
        <v>70</v>
      </c>
      <c r="K855">
        <v>2</v>
      </c>
      <c r="L855" t="s">
        <v>1650</v>
      </c>
      <c r="M855" t="s">
        <v>1431</v>
      </c>
      <c r="N855" t="s">
        <v>459</v>
      </c>
      <c r="O855" s="1">
        <v>44460</v>
      </c>
      <c r="P855" s="1" t="str">
        <f>_xlfn.XLOOKUP(_xlfn.XLOOKUP($B855,Sheet6!$A:$A,Sheet6!$D:$D),Sheet7!$A:$A,Sheet7!B:B)</f>
        <v>Carita</v>
      </c>
      <c r="Q855" s="1" t="str">
        <f>_xlfn.XLOOKUP(_xlfn.XLOOKUP($B855,Sheet6!$A:$A,Sheet6!$D:$D),Sheet7!$A:$A,Sheet7!C:C)</f>
        <v>Reay</v>
      </c>
      <c r="R855" s="1" t="str">
        <f>_xlfn.XLOOKUP(_xlfn.XLOOKUP($B855,Sheet6!$A:$A,Sheet6!$D:$D),Sheet7!$A:$A,Sheet7!D:D)</f>
        <v>Sales I</v>
      </c>
      <c r="S855" t="s">
        <v>5617</v>
      </c>
      <c r="T855" t="s">
        <v>325</v>
      </c>
      <c r="U855" t="s">
        <v>3105</v>
      </c>
      <c r="V855" t="s">
        <v>128</v>
      </c>
      <c r="W855">
        <v>2007</v>
      </c>
      <c r="X855">
        <v>35581.4</v>
      </c>
    </row>
    <row r="856" spans="1:24" x14ac:dyDescent="0.3">
      <c r="A856">
        <v>855</v>
      </c>
      <c r="B856">
        <v>152</v>
      </c>
      <c r="C856" t="s">
        <v>5618</v>
      </c>
      <c r="D856" t="s">
        <v>5619</v>
      </c>
      <c r="E856">
        <v>29</v>
      </c>
      <c r="F856" t="s">
        <v>102</v>
      </c>
      <c r="G856">
        <v>729</v>
      </c>
      <c r="H856" t="s">
        <v>5620</v>
      </c>
      <c r="I856" t="s">
        <v>5621</v>
      </c>
      <c r="J856" t="s">
        <v>1416</v>
      </c>
      <c r="K856">
        <v>1</v>
      </c>
      <c r="L856" t="s">
        <v>1954</v>
      </c>
      <c r="M856" t="s">
        <v>374</v>
      </c>
      <c r="N856" t="s">
        <v>375</v>
      </c>
      <c r="O856" s="1">
        <v>44366</v>
      </c>
      <c r="P856" s="1" t="str">
        <f>_xlfn.XLOOKUP(_xlfn.XLOOKUP($B856,Sheet6!$A:$A,Sheet6!$D:$D),Sheet7!$A:$A,Sheet7!B:B)</f>
        <v>Worthington</v>
      </c>
      <c r="Q856" s="1" t="str">
        <f>_xlfn.XLOOKUP(_xlfn.XLOOKUP($B856,Sheet6!$A:$A,Sheet6!$D:$D),Sheet7!$A:$A,Sheet7!C:C)</f>
        <v>Stitle</v>
      </c>
      <c r="R856" s="1" t="str">
        <f>_xlfn.XLOOKUP(_xlfn.XLOOKUP($B856,Sheet6!$A:$A,Sheet6!$D:$D),Sheet7!$A:$A,Sheet7!D:D)</f>
        <v>Sales I</v>
      </c>
      <c r="S856" t="s">
        <v>5622</v>
      </c>
      <c r="T856" t="s">
        <v>168</v>
      </c>
      <c r="U856" t="s">
        <v>5623</v>
      </c>
      <c r="V856" t="s">
        <v>128</v>
      </c>
      <c r="W856">
        <v>1995</v>
      </c>
      <c r="X856">
        <v>30014.52</v>
      </c>
    </row>
    <row r="857" spans="1:24" x14ac:dyDescent="0.3">
      <c r="A857">
        <v>856</v>
      </c>
      <c r="B857">
        <v>145</v>
      </c>
      <c r="C857" t="s">
        <v>5624</v>
      </c>
      <c r="D857" t="s">
        <v>5625</v>
      </c>
      <c r="E857">
        <v>41</v>
      </c>
      <c r="F857" t="s">
        <v>56</v>
      </c>
      <c r="G857">
        <v>690</v>
      </c>
      <c r="H857" t="s">
        <v>5626</v>
      </c>
      <c r="I857" t="s">
        <v>5627</v>
      </c>
      <c r="J857" t="s">
        <v>3430</v>
      </c>
      <c r="K857">
        <v>3</v>
      </c>
      <c r="L857" t="s">
        <v>23</v>
      </c>
      <c r="M857" t="s">
        <v>37</v>
      </c>
      <c r="N857" t="s">
        <v>38</v>
      </c>
      <c r="O857" s="1">
        <v>44364</v>
      </c>
      <c r="P857" s="1" t="str">
        <f>_xlfn.XLOOKUP(_xlfn.XLOOKUP($B857,Sheet6!$A:$A,Sheet6!$D:$D),Sheet7!$A:$A,Sheet7!B:B)</f>
        <v>Sibilla</v>
      </c>
      <c r="Q857" s="1" t="str">
        <f>_xlfn.XLOOKUP(_xlfn.XLOOKUP($B857,Sheet6!$A:$A,Sheet6!$D:$D),Sheet7!$A:$A,Sheet7!C:C)</f>
        <v>Cattell</v>
      </c>
      <c r="R857" s="1" t="str">
        <f>_xlfn.XLOOKUP(_xlfn.XLOOKUP($B857,Sheet6!$A:$A,Sheet6!$D:$D),Sheet7!$A:$A,Sheet7!D:D)</f>
        <v>Sales Manager</v>
      </c>
      <c r="S857" t="s">
        <v>5628</v>
      </c>
      <c r="T857" t="s">
        <v>51</v>
      </c>
      <c r="U857" t="s">
        <v>5266</v>
      </c>
      <c r="V857" t="s">
        <v>279</v>
      </c>
      <c r="W857">
        <v>1993</v>
      </c>
      <c r="X857">
        <v>23665.66</v>
      </c>
    </row>
    <row r="858" spans="1:24" x14ac:dyDescent="0.3">
      <c r="A858">
        <v>857</v>
      </c>
      <c r="B858">
        <v>906</v>
      </c>
      <c r="C858" t="s">
        <v>5629</v>
      </c>
      <c r="D858" t="s">
        <v>5630</v>
      </c>
      <c r="E858">
        <v>34</v>
      </c>
      <c r="F858" t="s">
        <v>32</v>
      </c>
      <c r="G858">
        <v>715</v>
      </c>
      <c r="H858" t="s">
        <v>5631</v>
      </c>
      <c r="I858" t="s">
        <v>5632</v>
      </c>
      <c r="J858" t="s">
        <v>1737</v>
      </c>
      <c r="K858">
        <v>1713</v>
      </c>
      <c r="L858" t="s">
        <v>712</v>
      </c>
      <c r="M858" t="s">
        <v>363</v>
      </c>
      <c r="N858" t="s">
        <v>364</v>
      </c>
      <c r="O858" s="1">
        <v>44646</v>
      </c>
      <c r="P858" s="1" t="str">
        <f>_xlfn.XLOOKUP(_xlfn.XLOOKUP($B858,Sheet6!$A:$A,Sheet6!$D:$D),Sheet7!$A:$A,Sheet7!B:B)</f>
        <v>Doti</v>
      </c>
      <c r="Q858" s="1" t="str">
        <f>_xlfn.XLOOKUP(_xlfn.XLOOKUP($B858,Sheet6!$A:$A,Sheet6!$D:$D),Sheet7!$A:$A,Sheet7!C:C)</f>
        <v>Prantl</v>
      </c>
      <c r="R858" s="1" t="str">
        <f>_xlfn.XLOOKUP(_xlfn.XLOOKUP($B858,Sheet6!$A:$A,Sheet6!$D:$D),Sheet7!$A:$A,Sheet7!D:D)</f>
        <v>Sales I</v>
      </c>
      <c r="S858" t="s">
        <v>5633</v>
      </c>
      <c r="T858" t="s">
        <v>316</v>
      </c>
      <c r="U858" t="s">
        <v>1801</v>
      </c>
      <c r="V858" t="s">
        <v>99</v>
      </c>
      <c r="W858">
        <v>2004</v>
      </c>
      <c r="X858">
        <v>35779.35</v>
      </c>
    </row>
    <row r="859" spans="1:24" x14ac:dyDescent="0.3">
      <c r="A859">
        <v>858</v>
      </c>
      <c r="B859">
        <v>377</v>
      </c>
      <c r="C859" t="s">
        <v>5634</v>
      </c>
      <c r="D859" t="s">
        <v>5635</v>
      </c>
      <c r="E859">
        <v>22</v>
      </c>
      <c r="F859" t="s">
        <v>56</v>
      </c>
      <c r="G859">
        <v>841</v>
      </c>
      <c r="H859" t="s">
        <v>5636</v>
      </c>
      <c r="I859" t="s">
        <v>5637</v>
      </c>
      <c r="J859" t="s">
        <v>521</v>
      </c>
      <c r="K859">
        <v>33</v>
      </c>
      <c r="L859" t="s">
        <v>5638</v>
      </c>
      <c r="M859" t="s">
        <v>1122</v>
      </c>
      <c r="N859" t="s">
        <v>375</v>
      </c>
      <c r="O859" s="1">
        <v>44451</v>
      </c>
      <c r="P859" s="1" t="str">
        <f>_xlfn.XLOOKUP(_xlfn.XLOOKUP($B859,Sheet6!$A:$A,Sheet6!$D:$D),Sheet7!$A:$A,Sheet7!B:B)</f>
        <v>Bernhard</v>
      </c>
      <c r="Q859" s="1" t="str">
        <f>_xlfn.XLOOKUP(_xlfn.XLOOKUP($B859,Sheet6!$A:$A,Sheet6!$D:$D),Sheet7!$A:$A,Sheet7!C:C)</f>
        <v>Orehead</v>
      </c>
      <c r="R859" s="1" t="str">
        <f>_xlfn.XLOOKUP(_xlfn.XLOOKUP($B859,Sheet6!$A:$A,Sheet6!$D:$D),Sheet7!$A:$A,Sheet7!D:D)</f>
        <v>Sales Vet</v>
      </c>
      <c r="S859" t="s">
        <v>5639</v>
      </c>
      <c r="T859" t="s">
        <v>209</v>
      </c>
      <c r="U859" t="s">
        <v>3336</v>
      </c>
      <c r="V859" t="s">
        <v>548</v>
      </c>
      <c r="W859">
        <v>2004</v>
      </c>
      <c r="X859">
        <v>40692.07</v>
      </c>
    </row>
    <row r="860" spans="1:24" x14ac:dyDescent="0.3">
      <c r="A860">
        <v>859</v>
      </c>
      <c r="B860">
        <v>77</v>
      </c>
      <c r="C860" t="s">
        <v>5640</v>
      </c>
      <c r="D860" t="s">
        <v>5641</v>
      </c>
      <c r="E860">
        <v>52</v>
      </c>
      <c r="F860" t="s">
        <v>32</v>
      </c>
      <c r="G860">
        <v>828</v>
      </c>
      <c r="H860" t="s">
        <v>5642</v>
      </c>
      <c r="I860" t="s">
        <v>5643</v>
      </c>
      <c r="J860" t="s">
        <v>255</v>
      </c>
      <c r="K860">
        <v>9464</v>
      </c>
      <c r="L860" t="s">
        <v>5644</v>
      </c>
      <c r="M860" t="s">
        <v>529</v>
      </c>
      <c r="N860" t="s">
        <v>530</v>
      </c>
      <c r="O860" s="1">
        <v>44348</v>
      </c>
      <c r="P860" s="1" t="str">
        <f>_xlfn.XLOOKUP(_xlfn.XLOOKUP($B860,Sheet6!$A:$A,Sheet6!$D:$D),Sheet7!$A:$A,Sheet7!B:B)</f>
        <v>Gerladina</v>
      </c>
      <c r="Q860" s="1" t="str">
        <f>_xlfn.XLOOKUP(_xlfn.XLOOKUP($B860,Sheet6!$A:$A,Sheet6!$D:$D),Sheet7!$A:$A,Sheet7!C:C)</f>
        <v>Clitheroe</v>
      </c>
      <c r="R860" s="1" t="str">
        <f>_xlfn.XLOOKUP(_xlfn.XLOOKUP($B860,Sheet6!$A:$A,Sheet6!$D:$D),Sheet7!$A:$A,Sheet7!D:D)</f>
        <v>Sales Manager</v>
      </c>
      <c r="S860" t="s">
        <v>5645</v>
      </c>
      <c r="T860" t="s">
        <v>377</v>
      </c>
      <c r="U860" t="s">
        <v>5646</v>
      </c>
      <c r="V860" t="s">
        <v>211</v>
      </c>
      <c r="W860">
        <v>2006</v>
      </c>
      <c r="X860">
        <v>35802.480000000003</v>
      </c>
    </row>
    <row r="861" spans="1:24" x14ac:dyDescent="0.3">
      <c r="A861">
        <v>860</v>
      </c>
      <c r="B861">
        <v>105</v>
      </c>
      <c r="C861" t="s">
        <v>5647</v>
      </c>
      <c r="D861" t="s">
        <v>5648</v>
      </c>
      <c r="E861">
        <v>35</v>
      </c>
      <c r="F861" t="s">
        <v>32</v>
      </c>
      <c r="G861">
        <v>681</v>
      </c>
      <c r="H861" t="s">
        <v>5649</v>
      </c>
      <c r="I861" t="s">
        <v>5650</v>
      </c>
      <c r="J861" t="s">
        <v>552</v>
      </c>
      <c r="K861">
        <v>70</v>
      </c>
      <c r="L861" t="s">
        <v>3677</v>
      </c>
      <c r="M861" t="s">
        <v>478</v>
      </c>
      <c r="N861" t="s">
        <v>73</v>
      </c>
      <c r="O861" s="1">
        <v>44354</v>
      </c>
      <c r="P861" s="1" t="str">
        <f>_xlfn.XLOOKUP(_xlfn.XLOOKUP($B861,Sheet6!$A:$A,Sheet6!$D:$D),Sheet7!$A:$A,Sheet7!B:B)</f>
        <v>Donnell</v>
      </c>
      <c r="Q861" s="1" t="str">
        <f>_xlfn.XLOOKUP(_xlfn.XLOOKUP($B861,Sheet6!$A:$A,Sheet6!$D:$D),Sheet7!$A:$A,Sheet7!C:C)</f>
        <v>Grzelewski</v>
      </c>
      <c r="R861" s="1" t="str">
        <f>_xlfn.XLOOKUP(_xlfn.XLOOKUP($B861,Sheet6!$A:$A,Sheet6!$D:$D),Sheet7!$A:$A,Sheet7!D:D)</f>
        <v>Sales Vet</v>
      </c>
      <c r="S861" t="s">
        <v>5651</v>
      </c>
      <c r="T861" t="s">
        <v>600</v>
      </c>
      <c r="U861" t="s">
        <v>2318</v>
      </c>
      <c r="V861" t="s">
        <v>77</v>
      </c>
      <c r="W861">
        <v>1994</v>
      </c>
      <c r="X861">
        <v>31518.04</v>
      </c>
    </row>
    <row r="862" spans="1:24" x14ac:dyDescent="0.3">
      <c r="A862">
        <v>861</v>
      </c>
      <c r="B862">
        <v>249</v>
      </c>
      <c r="C862" t="s">
        <v>5585</v>
      </c>
      <c r="D862" t="s">
        <v>5652</v>
      </c>
      <c r="E862">
        <v>20</v>
      </c>
      <c r="F862" t="s">
        <v>32</v>
      </c>
      <c r="G862">
        <v>687</v>
      </c>
      <c r="H862" t="s">
        <v>5653</v>
      </c>
      <c r="I862" t="s">
        <v>5654</v>
      </c>
      <c r="J862" t="s">
        <v>902</v>
      </c>
      <c r="K862">
        <v>769</v>
      </c>
      <c r="L862" t="s">
        <v>2603</v>
      </c>
      <c r="M862" t="s">
        <v>495</v>
      </c>
      <c r="N862" t="s">
        <v>496</v>
      </c>
      <c r="O862" s="1">
        <v>44405</v>
      </c>
      <c r="P862" s="1" t="str">
        <f>_xlfn.XLOOKUP(_xlfn.XLOOKUP($B862,Sheet6!$A:$A,Sheet6!$D:$D),Sheet7!$A:$A,Sheet7!B:B)</f>
        <v>Wendell</v>
      </c>
      <c r="Q862" s="1" t="str">
        <f>_xlfn.XLOOKUP(_xlfn.XLOOKUP($B862,Sheet6!$A:$A,Sheet6!$D:$D),Sheet7!$A:$A,Sheet7!C:C)</f>
        <v>Sulter</v>
      </c>
      <c r="R862" s="1" t="str">
        <f>_xlfn.XLOOKUP(_xlfn.XLOOKUP($B862,Sheet6!$A:$A,Sheet6!$D:$D),Sheet7!$A:$A,Sheet7!D:D)</f>
        <v>Sales I</v>
      </c>
      <c r="S862" t="s">
        <v>5655</v>
      </c>
      <c r="T862" t="s">
        <v>610</v>
      </c>
      <c r="U862" t="s">
        <v>5656</v>
      </c>
      <c r="V862" t="s">
        <v>379</v>
      </c>
      <c r="W862">
        <v>1992</v>
      </c>
      <c r="X862">
        <v>14050.45</v>
      </c>
    </row>
    <row r="863" spans="1:24" x14ac:dyDescent="0.3">
      <c r="A863">
        <v>862</v>
      </c>
      <c r="B863">
        <v>306</v>
      </c>
      <c r="C863" t="s">
        <v>5657</v>
      </c>
      <c r="D863" t="s">
        <v>5658</v>
      </c>
      <c r="E863">
        <v>56</v>
      </c>
      <c r="F863" t="s">
        <v>32</v>
      </c>
      <c r="G863">
        <v>725</v>
      </c>
      <c r="H863" t="s">
        <v>5659</v>
      </c>
      <c r="I863" t="s">
        <v>5660</v>
      </c>
      <c r="J863" t="s">
        <v>133</v>
      </c>
      <c r="K863">
        <v>1</v>
      </c>
      <c r="L863" t="s">
        <v>4852</v>
      </c>
      <c r="M863" t="s">
        <v>1678</v>
      </c>
      <c r="N863" t="s">
        <v>38</v>
      </c>
      <c r="O863" s="1">
        <v>44423</v>
      </c>
      <c r="P863" s="1" t="str">
        <f>_xlfn.XLOOKUP(_xlfn.XLOOKUP($B863,Sheet6!$A:$A,Sheet6!$D:$D),Sheet7!$A:$A,Sheet7!B:B)</f>
        <v>Debora</v>
      </c>
      <c r="Q863" s="1" t="str">
        <f>_xlfn.XLOOKUP(_xlfn.XLOOKUP($B863,Sheet6!$A:$A,Sheet6!$D:$D),Sheet7!$A:$A,Sheet7!C:C)</f>
        <v>Moral</v>
      </c>
      <c r="R863" s="1" t="str">
        <f>_xlfn.XLOOKUP(_xlfn.XLOOKUP($B863,Sheet6!$A:$A,Sheet6!$D:$D),Sheet7!$A:$A,Sheet7!D:D)</f>
        <v>Sales III</v>
      </c>
      <c r="S863" t="s">
        <v>5661</v>
      </c>
      <c r="T863" t="s">
        <v>610</v>
      </c>
      <c r="U863" t="s">
        <v>2227</v>
      </c>
      <c r="V863" t="s">
        <v>128</v>
      </c>
      <c r="W863">
        <v>2011</v>
      </c>
      <c r="X863">
        <v>32393.65</v>
      </c>
    </row>
    <row r="864" spans="1:24" x14ac:dyDescent="0.3">
      <c r="A864">
        <v>863</v>
      </c>
      <c r="B864">
        <v>670</v>
      </c>
      <c r="C864" t="s">
        <v>5662</v>
      </c>
      <c r="D864" t="s">
        <v>5663</v>
      </c>
      <c r="E864">
        <v>28</v>
      </c>
      <c r="F864" t="s">
        <v>56</v>
      </c>
      <c r="G864">
        <v>848</v>
      </c>
      <c r="H864" t="s">
        <v>5664</v>
      </c>
      <c r="I864" t="s">
        <v>5665</v>
      </c>
      <c r="J864" t="s">
        <v>1883</v>
      </c>
      <c r="K864">
        <v>639</v>
      </c>
      <c r="L864" t="s">
        <v>5666</v>
      </c>
      <c r="M864" t="s">
        <v>1723</v>
      </c>
      <c r="N864" t="s">
        <v>1724</v>
      </c>
      <c r="O864" s="1">
        <v>44557</v>
      </c>
      <c r="P864" s="1" t="str">
        <f>_xlfn.XLOOKUP(_xlfn.XLOOKUP($B864,Sheet6!$A:$A,Sheet6!$D:$D),Sheet7!$A:$A,Sheet7!B:B)</f>
        <v>Jodee</v>
      </c>
      <c r="Q864" s="1" t="str">
        <f>_xlfn.XLOOKUP(_xlfn.XLOOKUP($B864,Sheet6!$A:$A,Sheet6!$D:$D),Sheet7!$A:$A,Sheet7!C:C)</f>
        <v>Klimov</v>
      </c>
      <c r="R864" s="1" t="str">
        <f>_xlfn.XLOOKUP(_xlfn.XLOOKUP($B864,Sheet6!$A:$A,Sheet6!$D:$D),Sheet7!$A:$A,Sheet7!D:D)</f>
        <v>Sales I</v>
      </c>
      <c r="S864" t="s">
        <v>5667</v>
      </c>
      <c r="T864" t="s">
        <v>157</v>
      </c>
      <c r="U864" t="s">
        <v>4966</v>
      </c>
      <c r="V864" t="s">
        <v>647</v>
      </c>
      <c r="W864">
        <v>1996</v>
      </c>
      <c r="X864">
        <v>7662.27</v>
      </c>
    </row>
    <row r="865" spans="1:24" x14ac:dyDescent="0.3">
      <c r="A865">
        <v>864</v>
      </c>
      <c r="B865">
        <v>85</v>
      </c>
      <c r="C865" t="s">
        <v>5668</v>
      </c>
      <c r="D865" t="s">
        <v>5669</v>
      </c>
      <c r="E865">
        <v>60</v>
      </c>
      <c r="F865" t="s">
        <v>32</v>
      </c>
      <c r="G865">
        <v>704</v>
      </c>
      <c r="H865" t="s">
        <v>5670</v>
      </c>
      <c r="I865" t="s">
        <v>5671</v>
      </c>
      <c r="J865" t="s">
        <v>692</v>
      </c>
      <c r="K865">
        <v>3</v>
      </c>
      <c r="L865" t="s">
        <v>275</v>
      </c>
      <c r="M865" t="s">
        <v>2690</v>
      </c>
      <c r="N865" t="s">
        <v>1189</v>
      </c>
      <c r="O865" s="1">
        <v>44349</v>
      </c>
      <c r="P865" s="1" t="str">
        <f>_xlfn.XLOOKUP(_xlfn.XLOOKUP($B865,Sheet6!$A:$A,Sheet6!$D:$D),Sheet7!$A:$A,Sheet7!B:B)</f>
        <v>Worthington</v>
      </c>
      <c r="Q865" s="1" t="str">
        <f>_xlfn.XLOOKUP(_xlfn.XLOOKUP($B865,Sheet6!$A:$A,Sheet6!$D:$D),Sheet7!$A:$A,Sheet7!C:C)</f>
        <v>Stitle</v>
      </c>
      <c r="R865" s="1" t="str">
        <f>_xlfn.XLOOKUP(_xlfn.XLOOKUP($B865,Sheet6!$A:$A,Sheet6!$D:$D),Sheet7!$A:$A,Sheet7!D:D)</f>
        <v>Sales I</v>
      </c>
      <c r="S865" t="s">
        <v>5672</v>
      </c>
      <c r="T865" t="s">
        <v>27</v>
      </c>
      <c r="U865" t="s">
        <v>5165</v>
      </c>
      <c r="V865" t="s">
        <v>29</v>
      </c>
      <c r="W865">
        <v>1994</v>
      </c>
      <c r="X865">
        <v>50001.88</v>
      </c>
    </row>
    <row r="866" spans="1:24" x14ac:dyDescent="0.3">
      <c r="A866">
        <v>865</v>
      </c>
      <c r="B866">
        <v>79</v>
      </c>
      <c r="C866" t="s">
        <v>4496</v>
      </c>
      <c r="D866" t="s">
        <v>5673</v>
      </c>
      <c r="E866">
        <v>20</v>
      </c>
      <c r="F866" t="s">
        <v>56</v>
      </c>
      <c r="G866">
        <v>641</v>
      </c>
      <c r="H866" t="s">
        <v>5674</v>
      </c>
      <c r="I866" t="s">
        <v>5675</v>
      </c>
      <c r="J866" t="s">
        <v>419</v>
      </c>
      <c r="K866">
        <v>5</v>
      </c>
      <c r="L866" t="s">
        <v>748</v>
      </c>
      <c r="M866" t="s">
        <v>809</v>
      </c>
      <c r="N866" t="s">
        <v>287</v>
      </c>
      <c r="O866" s="1">
        <v>44348</v>
      </c>
      <c r="P866" s="1" t="str">
        <f>_xlfn.XLOOKUP(_xlfn.XLOOKUP($B866,Sheet6!$A:$A,Sheet6!$D:$D),Sheet7!$A:$A,Sheet7!B:B)</f>
        <v>Munroe</v>
      </c>
      <c r="Q866" s="1" t="str">
        <f>_xlfn.XLOOKUP(_xlfn.XLOOKUP($B866,Sheet6!$A:$A,Sheet6!$D:$D),Sheet7!$A:$A,Sheet7!C:C)</f>
        <v>Reide</v>
      </c>
      <c r="R866" s="1" t="str">
        <f>_xlfn.XLOOKUP(_xlfn.XLOOKUP($B866,Sheet6!$A:$A,Sheet6!$D:$D),Sheet7!$A:$A,Sheet7!D:D)</f>
        <v>Sales III</v>
      </c>
      <c r="S866" t="s">
        <v>5676</v>
      </c>
      <c r="T866" t="s">
        <v>277</v>
      </c>
      <c r="U866" t="s">
        <v>532</v>
      </c>
      <c r="V866" t="s">
        <v>548</v>
      </c>
      <c r="W866">
        <v>1999</v>
      </c>
      <c r="X866">
        <v>49587.47</v>
      </c>
    </row>
    <row r="867" spans="1:24" x14ac:dyDescent="0.3">
      <c r="A867">
        <v>866</v>
      </c>
      <c r="B867">
        <v>844</v>
      </c>
      <c r="C867" t="s">
        <v>5677</v>
      </c>
      <c r="D867" t="s">
        <v>5678</v>
      </c>
      <c r="E867">
        <v>21</v>
      </c>
      <c r="F867" t="s">
        <v>56</v>
      </c>
      <c r="G867">
        <v>800</v>
      </c>
      <c r="H867" t="s">
        <v>5679</v>
      </c>
      <c r="I867" t="s">
        <v>5680</v>
      </c>
      <c r="J867" t="s">
        <v>332</v>
      </c>
      <c r="K867">
        <v>1</v>
      </c>
      <c r="L867" t="s">
        <v>826</v>
      </c>
      <c r="M867" t="s">
        <v>125</v>
      </c>
      <c r="N867" t="s">
        <v>126</v>
      </c>
      <c r="O867" s="1">
        <v>44628</v>
      </c>
      <c r="P867" s="1" t="str">
        <f>_xlfn.XLOOKUP(_xlfn.XLOOKUP($B867,Sheet6!$A:$A,Sheet6!$D:$D),Sheet7!$A:$A,Sheet7!B:B)</f>
        <v>Lotty</v>
      </c>
      <c r="Q867" s="1" t="str">
        <f>_xlfn.XLOOKUP(_xlfn.XLOOKUP($B867,Sheet6!$A:$A,Sheet6!$D:$D),Sheet7!$A:$A,Sheet7!C:C)</f>
        <v>Gaffey</v>
      </c>
      <c r="R867" s="1" t="str">
        <f>_xlfn.XLOOKUP(_xlfn.XLOOKUP($B867,Sheet6!$A:$A,Sheet6!$D:$D),Sheet7!$A:$A,Sheet7!D:D)</f>
        <v>Sales Vet</v>
      </c>
      <c r="S867" t="s">
        <v>5681</v>
      </c>
      <c r="T867" t="s">
        <v>117</v>
      </c>
      <c r="U867" t="s">
        <v>118</v>
      </c>
      <c r="V867" t="s">
        <v>77</v>
      </c>
      <c r="W867">
        <v>2008</v>
      </c>
      <c r="X867">
        <v>32812.47</v>
      </c>
    </row>
    <row r="868" spans="1:24" x14ac:dyDescent="0.3">
      <c r="A868">
        <v>867</v>
      </c>
      <c r="B868">
        <v>887</v>
      </c>
      <c r="C868" t="s">
        <v>5682</v>
      </c>
      <c r="D868" t="s">
        <v>5683</v>
      </c>
      <c r="E868">
        <v>56</v>
      </c>
      <c r="F868" t="s">
        <v>32</v>
      </c>
      <c r="G868">
        <v>631</v>
      </c>
      <c r="H868" t="s">
        <v>5684</v>
      </c>
      <c r="I868" t="s">
        <v>5685</v>
      </c>
      <c r="J868" t="s">
        <v>585</v>
      </c>
      <c r="K868">
        <v>709</v>
      </c>
      <c r="L868" t="s">
        <v>3184</v>
      </c>
      <c r="M868" t="s">
        <v>628</v>
      </c>
      <c r="N868" t="s">
        <v>177</v>
      </c>
      <c r="O868" s="1">
        <v>44639</v>
      </c>
      <c r="P868" s="1" t="str">
        <f>_xlfn.XLOOKUP(_xlfn.XLOOKUP($B868,Sheet6!$A:$A,Sheet6!$D:$D),Sheet7!$A:$A,Sheet7!B:B)</f>
        <v>Anitra</v>
      </c>
      <c r="Q868" s="1" t="str">
        <f>_xlfn.XLOOKUP(_xlfn.XLOOKUP($B868,Sheet6!$A:$A,Sheet6!$D:$D),Sheet7!$A:$A,Sheet7!C:C)</f>
        <v>Aldins</v>
      </c>
      <c r="R868" s="1" t="str">
        <f>_xlfn.XLOOKUP(_xlfn.XLOOKUP($B868,Sheet6!$A:$A,Sheet6!$D:$D),Sheet7!$A:$A,Sheet7!D:D)</f>
        <v>Sales I</v>
      </c>
      <c r="S868" t="s">
        <v>5686</v>
      </c>
      <c r="T868" t="s">
        <v>64</v>
      </c>
      <c r="U868" t="s">
        <v>1367</v>
      </c>
      <c r="V868" t="s">
        <v>190</v>
      </c>
      <c r="W868">
        <v>2005</v>
      </c>
      <c r="X868">
        <v>10073.51</v>
      </c>
    </row>
    <row r="869" spans="1:24" x14ac:dyDescent="0.3">
      <c r="A869">
        <v>868</v>
      </c>
      <c r="B869">
        <v>722</v>
      </c>
      <c r="C869" t="s">
        <v>5687</v>
      </c>
      <c r="D869" t="s">
        <v>5688</v>
      </c>
      <c r="E869">
        <v>57</v>
      </c>
      <c r="F869" t="s">
        <v>32</v>
      </c>
      <c r="G869">
        <v>746</v>
      </c>
      <c r="H869" t="s">
        <v>5689</v>
      </c>
      <c r="I869" t="s">
        <v>5690</v>
      </c>
      <c r="J869" t="s">
        <v>872</v>
      </c>
      <c r="K869">
        <v>3441</v>
      </c>
      <c r="L869" t="s">
        <v>1943</v>
      </c>
      <c r="M869" t="s">
        <v>5691</v>
      </c>
      <c r="N869" t="s">
        <v>207</v>
      </c>
      <c r="O869" s="1">
        <v>44580</v>
      </c>
      <c r="P869" s="1" t="str">
        <f>_xlfn.XLOOKUP(_xlfn.XLOOKUP($B869,Sheet6!$A:$A,Sheet6!$D:$D),Sheet7!$A:$A,Sheet7!B:B)</f>
        <v>Isidora</v>
      </c>
      <c r="Q869" s="1" t="str">
        <f>_xlfn.XLOOKUP(_xlfn.XLOOKUP($B869,Sheet6!$A:$A,Sheet6!$D:$D),Sheet7!$A:$A,Sheet7!C:C)</f>
        <v>Horbart</v>
      </c>
      <c r="R869" s="1" t="str">
        <f>_xlfn.XLOOKUP(_xlfn.XLOOKUP($B869,Sheet6!$A:$A,Sheet6!$D:$D),Sheet7!$A:$A,Sheet7!D:D)</f>
        <v>Sales Vet</v>
      </c>
      <c r="S869" t="s">
        <v>5692</v>
      </c>
      <c r="T869" t="s">
        <v>811</v>
      </c>
      <c r="U869" t="s">
        <v>5693</v>
      </c>
      <c r="V869" t="s">
        <v>128</v>
      </c>
      <c r="W869">
        <v>1992</v>
      </c>
      <c r="X869">
        <v>22200.41</v>
      </c>
    </row>
    <row r="870" spans="1:24" x14ac:dyDescent="0.3">
      <c r="A870">
        <v>869</v>
      </c>
      <c r="B870">
        <v>966</v>
      </c>
      <c r="C870" t="s">
        <v>5694</v>
      </c>
      <c r="D870" t="s">
        <v>5695</v>
      </c>
      <c r="E870">
        <v>54</v>
      </c>
      <c r="F870" t="s">
        <v>56</v>
      </c>
      <c r="G870">
        <v>653</v>
      </c>
      <c r="H870" t="s">
        <v>5696</v>
      </c>
      <c r="I870" t="s">
        <v>5697</v>
      </c>
      <c r="J870" t="s">
        <v>902</v>
      </c>
      <c r="K870">
        <v>55</v>
      </c>
      <c r="L870" t="s">
        <v>643</v>
      </c>
      <c r="M870" t="s">
        <v>865</v>
      </c>
      <c r="N870" t="s">
        <v>126</v>
      </c>
      <c r="O870" s="1">
        <v>44669</v>
      </c>
      <c r="P870" s="1" t="str">
        <f>_xlfn.XLOOKUP(_xlfn.XLOOKUP($B870,Sheet6!$A:$A,Sheet6!$D:$D),Sheet7!$A:$A,Sheet7!B:B)</f>
        <v>Aubine</v>
      </c>
      <c r="Q870" s="1" t="str">
        <f>_xlfn.XLOOKUP(_xlfn.XLOOKUP($B870,Sheet6!$A:$A,Sheet6!$D:$D),Sheet7!$A:$A,Sheet7!C:C)</f>
        <v>Agirre</v>
      </c>
      <c r="R870" s="1" t="str">
        <f>_xlfn.XLOOKUP(_xlfn.XLOOKUP($B870,Sheet6!$A:$A,Sheet6!$D:$D),Sheet7!$A:$A,Sheet7!D:D)</f>
        <v>Sales I</v>
      </c>
      <c r="S870" t="s">
        <v>5698</v>
      </c>
      <c r="T870" t="s">
        <v>260</v>
      </c>
      <c r="U870" t="s">
        <v>5699</v>
      </c>
      <c r="V870" t="s">
        <v>29</v>
      </c>
      <c r="W870">
        <v>1987</v>
      </c>
      <c r="X870">
        <v>36886.86</v>
      </c>
    </row>
    <row r="871" spans="1:24" x14ac:dyDescent="0.3">
      <c r="A871">
        <v>870</v>
      </c>
      <c r="B871">
        <v>178</v>
      </c>
      <c r="C871" t="s">
        <v>672</v>
      </c>
      <c r="D871" t="s">
        <v>5700</v>
      </c>
      <c r="E871">
        <v>40</v>
      </c>
      <c r="F871" t="s">
        <v>32</v>
      </c>
      <c r="G871">
        <v>698</v>
      </c>
      <c r="H871" t="s">
        <v>5701</v>
      </c>
      <c r="I871" t="s">
        <v>5702</v>
      </c>
      <c r="J871" t="s">
        <v>1498</v>
      </c>
      <c r="K871">
        <v>34</v>
      </c>
      <c r="L871" t="s">
        <v>4511</v>
      </c>
      <c r="M871" t="s">
        <v>5703</v>
      </c>
      <c r="N871" t="s">
        <v>4840</v>
      </c>
      <c r="O871" s="1">
        <v>44378</v>
      </c>
      <c r="P871" s="1" t="str">
        <f>_xlfn.XLOOKUP(_xlfn.XLOOKUP($B871,Sheet6!$A:$A,Sheet6!$D:$D),Sheet7!$A:$A,Sheet7!B:B)</f>
        <v>Munroe</v>
      </c>
      <c r="Q871" s="1" t="str">
        <f>_xlfn.XLOOKUP(_xlfn.XLOOKUP($B871,Sheet6!$A:$A,Sheet6!$D:$D),Sheet7!$A:$A,Sheet7!C:C)</f>
        <v>Reide</v>
      </c>
      <c r="R871" s="1" t="str">
        <f>_xlfn.XLOOKUP(_xlfn.XLOOKUP($B871,Sheet6!$A:$A,Sheet6!$D:$D),Sheet7!$A:$A,Sheet7!D:D)</f>
        <v>Sales III</v>
      </c>
      <c r="S871" t="s">
        <v>5704</v>
      </c>
      <c r="T871" t="s">
        <v>64</v>
      </c>
      <c r="U871" t="s">
        <v>2311</v>
      </c>
      <c r="V871" t="s">
        <v>53</v>
      </c>
      <c r="W871">
        <v>2011</v>
      </c>
      <c r="X871">
        <v>26104.880000000001</v>
      </c>
    </row>
    <row r="872" spans="1:24" x14ac:dyDescent="0.3">
      <c r="A872">
        <v>871</v>
      </c>
      <c r="B872">
        <v>444</v>
      </c>
      <c r="C872" t="s">
        <v>5705</v>
      </c>
      <c r="D872" t="s">
        <v>5706</v>
      </c>
      <c r="E872">
        <v>60</v>
      </c>
      <c r="F872" t="s">
        <v>56</v>
      </c>
      <c r="G872">
        <v>848</v>
      </c>
      <c r="H872" t="s">
        <v>5707</v>
      </c>
      <c r="I872" t="s">
        <v>5708</v>
      </c>
      <c r="J872" t="s">
        <v>70</v>
      </c>
      <c r="K872">
        <v>61</v>
      </c>
      <c r="L872" t="s">
        <v>5605</v>
      </c>
      <c r="M872" t="s">
        <v>809</v>
      </c>
      <c r="N872" t="s">
        <v>287</v>
      </c>
      <c r="O872" s="1">
        <v>44469</v>
      </c>
      <c r="P872" s="1" t="str">
        <f>_xlfn.XLOOKUP(_xlfn.XLOOKUP($B872,Sheet6!$A:$A,Sheet6!$D:$D),Sheet7!$A:$A,Sheet7!B:B)</f>
        <v>Modesty</v>
      </c>
      <c r="Q872" s="1" t="str">
        <f>_xlfn.XLOOKUP(_xlfn.XLOOKUP($B872,Sheet6!$A:$A,Sheet6!$D:$D),Sheet7!$A:$A,Sheet7!C:C)</f>
        <v>Fruin</v>
      </c>
      <c r="R872" s="1" t="str">
        <f>_xlfn.XLOOKUP(_xlfn.XLOOKUP($B872,Sheet6!$A:$A,Sheet6!$D:$D),Sheet7!$A:$A,Sheet7!D:D)</f>
        <v>Sales I</v>
      </c>
      <c r="S872" t="s">
        <v>5709</v>
      </c>
      <c r="T872" t="s">
        <v>610</v>
      </c>
      <c r="U872" t="s">
        <v>4991</v>
      </c>
      <c r="V872" t="s">
        <v>65</v>
      </c>
      <c r="W872">
        <v>2001</v>
      </c>
      <c r="X872">
        <v>38654.879999999997</v>
      </c>
    </row>
    <row r="873" spans="1:24" x14ac:dyDescent="0.3">
      <c r="A873">
        <v>872</v>
      </c>
      <c r="B873">
        <v>823</v>
      </c>
      <c r="C873" t="s">
        <v>5710</v>
      </c>
      <c r="D873" t="s">
        <v>5711</v>
      </c>
      <c r="E873">
        <v>64</v>
      </c>
      <c r="F873" t="s">
        <v>32</v>
      </c>
      <c r="G873">
        <v>671</v>
      </c>
      <c r="H873" t="s">
        <v>5712</v>
      </c>
      <c r="I873" t="s">
        <v>5713</v>
      </c>
      <c r="J873" t="s">
        <v>521</v>
      </c>
      <c r="K873">
        <v>55</v>
      </c>
      <c r="L873" t="s">
        <v>2773</v>
      </c>
      <c r="M873" t="s">
        <v>3642</v>
      </c>
      <c r="N873" t="s">
        <v>38</v>
      </c>
      <c r="O873" s="1">
        <v>44618</v>
      </c>
      <c r="P873" s="1" t="str">
        <f>_xlfn.XLOOKUP(_xlfn.XLOOKUP($B873,Sheet6!$A:$A,Sheet6!$D:$D),Sheet7!$A:$A,Sheet7!B:B)</f>
        <v>Sibilla</v>
      </c>
      <c r="Q873" s="1" t="str">
        <f>_xlfn.XLOOKUP(_xlfn.XLOOKUP($B873,Sheet6!$A:$A,Sheet6!$D:$D),Sheet7!$A:$A,Sheet7!C:C)</f>
        <v>Cattell</v>
      </c>
      <c r="R873" s="1" t="str">
        <f>_xlfn.XLOOKUP(_xlfn.XLOOKUP($B873,Sheet6!$A:$A,Sheet6!$D:$D),Sheet7!$A:$A,Sheet7!D:D)</f>
        <v>Sales Manager</v>
      </c>
      <c r="S873" t="s">
        <v>5714</v>
      </c>
      <c r="T873" t="s">
        <v>179</v>
      </c>
      <c r="U873" t="s">
        <v>2780</v>
      </c>
      <c r="V873" t="s">
        <v>388</v>
      </c>
      <c r="W873">
        <v>1995</v>
      </c>
      <c r="X873">
        <v>53122.19</v>
      </c>
    </row>
    <row r="874" spans="1:24" x14ac:dyDescent="0.3">
      <c r="A874">
        <v>873</v>
      </c>
      <c r="B874">
        <v>374</v>
      </c>
      <c r="C874" t="s">
        <v>929</v>
      </c>
      <c r="D874" t="s">
        <v>5715</v>
      </c>
      <c r="E874">
        <v>47</v>
      </c>
      <c r="F874" t="s">
        <v>56</v>
      </c>
      <c r="G874">
        <v>777</v>
      </c>
      <c r="H874" t="s">
        <v>5716</v>
      </c>
      <c r="I874" t="s">
        <v>5717</v>
      </c>
      <c r="J874" t="s">
        <v>5718</v>
      </c>
      <c r="K874">
        <v>72</v>
      </c>
      <c r="L874" t="s">
        <v>5719</v>
      </c>
      <c r="M874" t="s">
        <v>495</v>
      </c>
      <c r="N874" t="s">
        <v>496</v>
      </c>
      <c r="O874" s="1">
        <v>44451</v>
      </c>
      <c r="P874" s="1" t="str">
        <f>_xlfn.XLOOKUP(_xlfn.XLOOKUP($B874,Sheet6!$A:$A,Sheet6!$D:$D),Sheet7!$A:$A,Sheet7!B:B)</f>
        <v>Devora</v>
      </c>
      <c r="Q874" s="1" t="str">
        <f>_xlfn.XLOOKUP(_xlfn.XLOOKUP($B874,Sheet6!$A:$A,Sheet6!$D:$D),Sheet7!$A:$A,Sheet7!C:C)</f>
        <v>Herche</v>
      </c>
      <c r="R874" s="1" t="str">
        <f>_xlfn.XLOOKUP(_xlfn.XLOOKUP($B874,Sheet6!$A:$A,Sheet6!$D:$D),Sheet7!$A:$A,Sheet7!D:D)</f>
        <v>Sales I</v>
      </c>
      <c r="S874" t="s">
        <v>5720</v>
      </c>
      <c r="T874" t="s">
        <v>2575</v>
      </c>
      <c r="U874" t="s">
        <v>5721</v>
      </c>
      <c r="V874" t="s">
        <v>190</v>
      </c>
      <c r="W874">
        <v>2004</v>
      </c>
      <c r="X874">
        <v>30241.64</v>
      </c>
    </row>
    <row r="875" spans="1:24" x14ac:dyDescent="0.3">
      <c r="A875">
        <v>874</v>
      </c>
      <c r="B875">
        <v>134</v>
      </c>
      <c r="C875" t="s">
        <v>5722</v>
      </c>
      <c r="D875" t="s">
        <v>5723</v>
      </c>
      <c r="E875">
        <v>57</v>
      </c>
      <c r="F875" t="s">
        <v>32</v>
      </c>
      <c r="G875">
        <v>645</v>
      </c>
      <c r="H875" t="s">
        <v>5724</v>
      </c>
      <c r="I875" t="s">
        <v>5725</v>
      </c>
      <c r="J875" t="s">
        <v>791</v>
      </c>
      <c r="K875">
        <v>69909</v>
      </c>
      <c r="L875" t="s">
        <v>964</v>
      </c>
      <c r="M875" t="s">
        <v>5726</v>
      </c>
      <c r="N875" t="s">
        <v>177</v>
      </c>
      <c r="O875" s="1">
        <v>44361</v>
      </c>
      <c r="P875" s="1" t="str">
        <f>_xlfn.XLOOKUP(_xlfn.XLOOKUP($B875,Sheet6!$A:$A,Sheet6!$D:$D),Sheet7!$A:$A,Sheet7!B:B)</f>
        <v>Deane</v>
      </c>
      <c r="Q875" s="1" t="str">
        <f>_xlfn.XLOOKUP(_xlfn.XLOOKUP($B875,Sheet6!$A:$A,Sheet6!$D:$D),Sheet7!$A:$A,Sheet7!C:C)</f>
        <v>Guppey</v>
      </c>
      <c r="R875" s="1" t="str">
        <f>_xlfn.XLOOKUP(_xlfn.XLOOKUP($B875,Sheet6!$A:$A,Sheet6!$D:$D),Sheet7!$A:$A,Sheet7!D:D)</f>
        <v>Sales I</v>
      </c>
      <c r="S875" t="s">
        <v>5727</v>
      </c>
      <c r="T875" t="s">
        <v>179</v>
      </c>
      <c r="U875" t="s">
        <v>5728</v>
      </c>
      <c r="V875" t="s">
        <v>279</v>
      </c>
      <c r="W875">
        <v>1996</v>
      </c>
      <c r="X875">
        <v>9634.8799999999992</v>
      </c>
    </row>
    <row r="876" spans="1:24" x14ac:dyDescent="0.3">
      <c r="A876">
        <v>875</v>
      </c>
      <c r="B876">
        <v>399</v>
      </c>
      <c r="C876" t="s">
        <v>5729</v>
      </c>
      <c r="D876" t="s">
        <v>5730</v>
      </c>
      <c r="E876">
        <v>32</v>
      </c>
      <c r="F876" t="s">
        <v>32</v>
      </c>
      <c r="G876">
        <v>735</v>
      </c>
      <c r="H876" t="s">
        <v>5731</v>
      </c>
      <c r="I876" t="s">
        <v>5732</v>
      </c>
      <c r="J876" t="s">
        <v>485</v>
      </c>
      <c r="K876">
        <v>35</v>
      </c>
      <c r="L876" t="s">
        <v>2566</v>
      </c>
      <c r="M876" t="s">
        <v>2604</v>
      </c>
      <c r="N876" t="s">
        <v>258</v>
      </c>
      <c r="O876" s="1">
        <v>44454</v>
      </c>
      <c r="P876" s="1" t="str">
        <f>_xlfn.XLOOKUP(_xlfn.XLOOKUP($B876,Sheet6!$A:$A,Sheet6!$D:$D),Sheet7!$A:$A,Sheet7!B:B)</f>
        <v>Sibilla</v>
      </c>
      <c r="Q876" s="1" t="str">
        <f>_xlfn.XLOOKUP(_xlfn.XLOOKUP($B876,Sheet6!$A:$A,Sheet6!$D:$D),Sheet7!$A:$A,Sheet7!C:C)</f>
        <v>Cattell</v>
      </c>
      <c r="R876" s="1" t="str">
        <f>_xlfn.XLOOKUP(_xlfn.XLOOKUP($B876,Sheet6!$A:$A,Sheet6!$D:$D),Sheet7!$A:$A,Sheet7!D:D)</f>
        <v>Sales Manager</v>
      </c>
      <c r="S876" t="s">
        <v>5733</v>
      </c>
      <c r="T876" t="s">
        <v>3294</v>
      </c>
      <c r="U876" t="s">
        <v>5734</v>
      </c>
      <c r="V876" t="s">
        <v>65</v>
      </c>
      <c r="W876">
        <v>2012</v>
      </c>
      <c r="X876">
        <v>29176.81</v>
      </c>
    </row>
    <row r="877" spans="1:24" x14ac:dyDescent="0.3">
      <c r="A877">
        <v>876</v>
      </c>
      <c r="B877">
        <v>81</v>
      </c>
      <c r="C877" t="s">
        <v>5735</v>
      </c>
      <c r="D877" t="s">
        <v>5736</v>
      </c>
      <c r="E877">
        <v>63</v>
      </c>
      <c r="F877" t="s">
        <v>32</v>
      </c>
      <c r="G877">
        <v>813</v>
      </c>
      <c r="H877" t="s">
        <v>5737</v>
      </c>
      <c r="I877" t="s">
        <v>5738</v>
      </c>
      <c r="J877" t="s">
        <v>70</v>
      </c>
      <c r="K877">
        <v>29</v>
      </c>
      <c r="L877" t="s">
        <v>2251</v>
      </c>
      <c r="M877" t="s">
        <v>965</v>
      </c>
      <c r="N877" t="s">
        <v>619</v>
      </c>
      <c r="O877" s="1">
        <v>44349</v>
      </c>
      <c r="P877" s="1" t="str">
        <f>_xlfn.XLOOKUP(_xlfn.XLOOKUP($B877,Sheet6!$A:$A,Sheet6!$D:$D),Sheet7!$A:$A,Sheet7!B:B)</f>
        <v>Doti</v>
      </c>
      <c r="Q877" s="1" t="str">
        <f>_xlfn.XLOOKUP(_xlfn.XLOOKUP($B877,Sheet6!$A:$A,Sheet6!$D:$D),Sheet7!$A:$A,Sheet7!C:C)</f>
        <v>Prantl</v>
      </c>
      <c r="R877" s="1" t="str">
        <f>_xlfn.XLOOKUP(_xlfn.XLOOKUP($B877,Sheet6!$A:$A,Sheet6!$D:$D),Sheet7!$A:$A,Sheet7!D:D)</f>
        <v>Sales I</v>
      </c>
      <c r="S877" t="s">
        <v>5739</v>
      </c>
      <c r="T877" t="s">
        <v>1899</v>
      </c>
      <c r="U877" t="s">
        <v>644</v>
      </c>
      <c r="V877" t="s">
        <v>327</v>
      </c>
      <c r="W877">
        <v>2001</v>
      </c>
      <c r="X877">
        <v>8185.51</v>
      </c>
    </row>
    <row r="878" spans="1:24" x14ac:dyDescent="0.3">
      <c r="A878">
        <v>877</v>
      </c>
      <c r="B878">
        <v>453</v>
      </c>
      <c r="C878" t="s">
        <v>5740</v>
      </c>
      <c r="D878" t="s">
        <v>5741</v>
      </c>
      <c r="E878">
        <v>60</v>
      </c>
      <c r="F878" t="s">
        <v>32</v>
      </c>
      <c r="G878">
        <v>796</v>
      </c>
      <c r="H878" t="s">
        <v>5742</v>
      </c>
      <c r="I878" t="s">
        <v>5743</v>
      </c>
      <c r="J878" t="s">
        <v>652</v>
      </c>
      <c r="K878">
        <v>6050</v>
      </c>
      <c r="L878" t="s">
        <v>5744</v>
      </c>
      <c r="M878" t="s">
        <v>792</v>
      </c>
      <c r="N878" t="s">
        <v>73</v>
      </c>
      <c r="O878" s="1">
        <v>44472</v>
      </c>
      <c r="P878" s="1" t="str">
        <f>_xlfn.XLOOKUP(_xlfn.XLOOKUP($B878,Sheet6!$A:$A,Sheet6!$D:$D),Sheet7!$A:$A,Sheet7!B:B)</f>
        <v>Levin</v>
      </c>
      <c r="Q878" s="1" t="str">
        <f>_xlfn.XLOOKUP(_xlfn.XLOOKUP($B878,Sheet6!$A:$A,Sheet6!$D:$D),Sheet7!$A:$A,Sheet7!C:C)</f>
        <v>Shuttle</v>
      </c>
      <c r="R878" s="1" t="str">
        <f>_xlfn.XLOOKUP(_xlfn.XLOOKUP($B878,Sheet6!$A:$A,Sheet6!$D:$D),Sheet7!$A:$A,Sheet7!D:D)</f>
        <v>Sales II</v>
      </c>
      <c r="S878" t="s">
        <v>5745</v>
      </c>
      <c r="T878" t="s">
        <v>316</v>
      </c>
      <c r="U878" t="s">
        <v>5483</v>
      </c>
      <c r="V878" t="s">
        <v>279</v>
      </c>
      <c r="W878">
        <v>1994</v>
      </c>
      <c r="X878">
        <v>44212.76</v>
      </c>
    </row>
    <row r="879" spans="1:24" x14ac:dyDescent="0.3">
      <c r="A879">
        <v>878</v>
      </c>
      <c r="B879">
        <v>669</v>
      </c>
      <c r="C879" t="s">
        <v>5746</v>
      </c>
      <c r="D879" t="s">
        <v>4860</v>
      </c>
      <c r="E879">
        <v>43</v>
      </c>
      <c r="F879" t="s">
        <v>56</v>
      </c>
      <c r="G879">
        <v>661</v>
      </c>
      <c r="H879" t="s">
        <v>5747</v>
      </c>
      <c r="I879" t="s">
        <v>5748</v>
      </c>
      <c r="J879" t="s">
        <v>393</v>
      </c>
      <c r="K879">
        <v>85</v>
      </c>
      <c r="L879" t="s">
        <v>5749</v>
      </c>
      <c r="M879" t="s">
        <v>2000</v>
      </c>
      <c r="N879" t="s">
        <v>38</v>
      </c>
      <c r="O879" s="1">
        <v>44556</v>
      </c>
      <c r="P879" s="1" t="str">
        <f>_xlfn.XLOOKUP(_xlfn.XLOOKUP($B879,Sheet6!$A:$A,Sheet6!$D:$D),Sheet7!$A:$A,Sheet7!B:B)</f>
        <v>Anitra</v>
      </c>
      <c r="Q879" s="1" t="str">
        <f>_xlfn.XLOOKUP(_xlfn.XLOOKUP($B879,Sheet6!$A:$A,Sheet6!$D:$D),Sheet7!$A:$A,Sheet7!C:C)</f>
        <v>Aldins</v>
      </c>
      <c r="R879" s="1" t="str">
        <f>_xlfn.XLOOKUP(_xlfn.XLOOKUP($B879,Sheet6!$A:$A,Sheet6!$D:$D),Sheet7!$A:$A,Sheet7!D:D)</f>
        <v>Sales I</v>
      </c>
      <c r="S879" t="s">
        <v>5750</v>
      </c>
      <c r="T879" t="s">
        <v>179</v>
      </c>
      <c r="U879" t="s">
        <v>2940</v>
      </c>
      <c r="V879" t="s">
        <v>29</v>
      </c>
      <c r="W879">
        <v>1987</v>
      </c>
      <c r="X879">
        <v>4547.1000000000004</v>
      </c>
    </row>
    <row r="880" spans="1:24" x14ac:dyDescent="0.3">
      <c r="A880">
        <v>879</v>
      </c>
      <c r="B880">
        <v>660</v>
      </c>
      <c r="C880" t="s">
        <v>5751</v>
      </c>
      <c r="D880" t="s">
        <v>5752</v>
      </c>
      <c r="E880">
        <v>61</v>
      </c>
      <c r="F880" t="s">
        <v>56</v>
      </c>
      <c r="G880">
        <v>684</v>
      </c>
      <c r="H880" t="s">
        <v>5753</v>
      </c>
      <c r="I880" t="s">
        <v>5754</v>
      </c>
      <c r="J880" t="s">
        <v>2615</v>
      </c>
      <c r="K880">
        <v>8188</v>
      </c>
      <c r="L880" t="s">
        <v>1613</v>
      </c>
      <c r="M880" t="s">
        <v>722</v>
      </c>
      <c r="N880" t="s">
        <v>723</v>
      </c>
      <c r="O880" s="1">
        <v>44552</v>
      </c>
      <c r="P880" s="1" t="str">
        <f>_xlfn.XLOOKUP(_xlfn.XLOOKUP($B880,Sheet6!$A:$A,Sheet6!$D:$D),Sheet7!$A:$A,Sheet7!B:B)</f>
        <v>Doti</v>
      </c>
      <c r="Q880" s="1" t="str">
        <f>_xlfn.XLOOKUP(_xlfn.XLOOKUP($B880,Sheet6!$A:$A,Sheet6!$D:$D),Sheet7!$A:$A,Sheet7!C:C)</f>
        <v>Prantl</v>
      </c>
      <c r="R880" s="1" t="str">
        <f>_xlfn.XLOOKUP(_xlfn.XLOOKUP($B880,Sheet6!$A:$A,Sheet6!$D:$D),Sheet7!$A:$A,Sheet7!D:D)</f>
        <v>Sales I</v>
      </c>
      <c r="S880" t="s">
        <v>5755</v>
      </c>
      <c r="T880" t="s">
        <v>1199</v>
      </c>
      <c r="U880" t="s">
        <v>5756</v>
      </c>
      <c r="V880" t="s">
        <v>388</v>
      </c>
      <c r="W880">
        <v>2006</v>
      </c>
      <c r="X880">
        <v>39719.699999999997</v>
      </c>
    </row>
    <row r="881" spans="1:24" x14ac:dyDescent="0.3">
      <c r="A881">
        <v>880</v>
      </c>
      <c r="B881">
        <v>275</v>
      </c>
      <c r="C881" t="s">
        <v>5757</v>
      </c>
      <c r="D881" t="s">
        <v>5758</v>
      </c>
      <c r="E881">
        <v>33</v>
      </c>
      <c r="F881" t="s">
        <v>32</v>
      </c>
      <c r="G881">
        <v>692</v>
      </c>
      <c r="H881" t="s">
        <v>5759</v>
      </c>
      <c r="I881" t="s">
        <v>5760</v>
      </c>
      <c r="J881" t="s">
        <v>1379</v>
      </c>
      <c r="K881">
        <v>33030</v>
      </c>
      <c r="L881" t="s">
        <v>5761</v>
      </c>
      <c r="M881" t="s">
        <v>5762</v>
      </c>
      <c r="N881" t="s">
        <v>177</v>
      </c>
      <c r="O881" s="1">
        <v>44412</v>
      </c>
      <c r="P881" s="1" t="str">
        <f>_xlfn.XLOOKUP(_xlfn.XLOOKUP($B881,Sheet6!$A:$A,Sheet6!$D:$D),Sheet7!$A:$A,Sheet7!B:B)</f>
        <v>Ursola</v>
      </c>
      <c r="Q881" s="1" t="str">
        <f>_xlfn.XLOOKUP(_xlfn.XLOOKUP($B881,Sheet6!$A:$A,Sheet6!$D:$D),Sheet7!$A:$A,Sheet7!C:C)</f>
        <v>Groundwater</v>
      </c>
      <c r="R881" s="1" t="str">
        <f>_xlfn.XLOOKUP(_xlfn.XLOOKUP($B881,Sheet6!$A:$A,Sheet6!$D:$D),Sheet7!$A:$A,Sheet7!D:D)</f>
        <v>Sales II</v>
      </c>
      <c r="S881" t="s">
        <v>5763</v>
      </c>
      <c r="T881" t="s">
        <v>117</v>
      </c>
      <c r="U881" t="s">
        <v>461</v>
      </c>
      <c r="V881" t="s">
        <v>190</v>
      </c>
      <c r="W881">
        <v>2009</v>
      </c>
      <c r="X881">
        <v>36801.300000000003</v>
      </c>
    </row>
    <row r="882" spans="1:24" x14ac:dyDescent="0.3">
      <c r="A882">
        <v>881</v>
      </c>
      <c r="B882">
        <v>740</v>
      </c>
      <c r="C882" t="s">
        <v>5764</v>
      </c>
      <c r="D882" t="s">
        <v>5765</v>
      </c>
      <c r="E882">
        <v>51</v>
      </c>
      <c r="F882" t="s">
        <v>32</v>
      </c>
      <c r="G882">
        <v>760</v>
      </c>
      <c r="H882" t="s">
        <v>5766</v>
      </c>
      <c r="I882" t="s">
        <v>5767</v>
      </c>
      <c r="J882" t="s">
        <v>3394</v>
      </c>
      <c r="K882">
        <v>90</v>
      </c>
      <c r="L882" t="s">
        <v>124</v>
      </c>
      <c r="M882" t="s">
        <v>25</v>
      </c>
      <c r="N882" t="s">
        <v>187</v>
      </c>
      <c r="O882" s="1">
        <v>44586</v>
      </c>
      <c r="P882" s="1" t="str">
        <f>_xlfn.XLOOKUP(_xlfn.XLOOKUP($B882,Sheet6!$A:$A,Sheet6!$D:$D),Sheet7!$A:$A,Sheet7!B:B)</f>
        <v>Munroe</v>
      </c>
      <c r="Q882" s="1" t="str">
        <f>_xlfn.XLOOKUP(_xlfn.XLOOKUP($B882,Sheet6!$A:$A,Sheet6!$D:$D),Sheet7!$A:$A,Sheet7!C:C)</f>
        <v>Reide</v>
      </c>
      <c r="R882" s="1" t="str">
        <f>_xlfn.XLOOKUP(_xlfn.XLOOKUP($B882,Sheet6!$A:$A,Sheet6!$D:$D),Sheet7!$A:$A,Sheet7!D:D)</f>
        <v>Sales III</v>
      </c>
      <c r="S882" t="s">
        <v>5768</v>
      </c>
      <c r="T882" t="s">
        <v>1899</v>
      </c>
      <c r="U882" t="s">
        <v>2476</v>
      </c>
      <c r="V882" t="s">
        <v>77</v>
      </c>
      <c r="W882">
        <v>1993</v>
      </c>
      <c r="X882">
        <v>53239.43</v>
      </c>
    </row>
    <row r="883" spans="1:24" x14ac:dyDescent="0.3">
      <c r="A883">
        <v>882</v>
      </c>
      <c r="B883">
        <v>4</v>
      </c>
      <c r="C883" t="s">
        <v>1681</v>
      </c>
      <c r="D883" t="s">
        <v>5769</v>
      </c>
      <c r="E883">
        <v>47</v>
      </c>
      <c r="F883" t="s">
        <v>32</v>
      </c>
      <c r="G883">
        <v>762</v>
      </c>
      <c r="H883" t="s">
        <v>5770</v>
      </c>
      <c r="I883" t="s">
        <v>5771</v>
      </c>
      <c r="J883" t="s">
        <v>1663</v>
      </c>
      <c r="K883">
        <v>183</v>
      </c>
      <c r="L883" t="s">
        <v>3520</v>
      </c>
      <c r="M883" t="s">
        <v>2067</v>
      </c>
      <c r="N883" t="s">
        <v>440</v>
      </c>
      <c r="O883" s="1">
        <v>44322</v>
      </c>
      <c r="P883" s="1" t="str">
        <f>_xlfn.XLOOKUP(_xlfn.XLOOKUP($B883,Sheet6!$A:$A,Sheet6!$D:$D),Sheet7!$A:$A,Sheet7!B:B)</f>
        <v>Isidora</v>
      </c>
      <c r="Q883" s="1" t="str">
        <f>_xlfn.XLOOKUP(_xlfn.XLOOKUP($B883,Sheet6!$A:$A,Sheet6!$D:$D),Sheet7!$A:$A,Sheet7!C:C)</f>
        <v>Horbart</v>
      </c>
      <c r="R883" s="1" t="str">
        <f>_xlfn.XLOOKUP(_xlfn.XLOOKUP($B883,Sheet6!$A:$A,Sheet6!$D:$D),Sheet7!$A:$A,Sheet7!D:D)</f>
        <v>Sales Vet</v>
      </c>
      <c r="S883" t="s">
        <v>5772</v>
      </c>
      <c r="T883" t="s">
        <v>686</v>
      </c>
      <c r="U883">
        <v>944</v>
      </c>
      <c r="V883" t="s">
        <v>65</v>
      </c>
      <c r="W883">
        <v>1987</v>
      </c>
      <c r="X883">
        <v>30775.7</v>
      </c>
    </row>
    <row r="884" spans="1:24" x14ac:dyDescent="0.3">
      <c r="A884">
        <v>883</v>
      </c>
      <c r="B884">
        <v>141</v>
      </c>
      <c r="C884" t="s">
        <v>5773</v>
      </c>
      <c r="D884" t="s">
        <v>5774</v>
      </c>
      <c r="E884">
        <v>19</v>
      </c>
      <c r="F884" t="s">
        <v>102</v>
      </c>
      <c r="G884">
        <v>671</v>
      </c>
      <c r="H884" t="s">
        <v>5775</v>
      </c>
      <c r="I884" t="s">
        <v>5776</v>
      </c>
      <c r="J884" t="s">
        <v>841</v>
      </c>
      <c r="K884">
        <v>38303</v>
      </c>
      <c r="L884" t="s">
        <v>1068</v>
      </c>
      <c r="M884" t="s">
        <v>72</v>
      </c>
      <c r="N884" t="s">
        <v>73</v>
      </c>
      <c r="O884" s="1">
        <v>44363</v>
      </c>
      <c r="P884" s="1" t="str">
        <f>_xlfn.XLOOKUP(_xlfn.XLOOKUP($B884,Sheet6!$A:$A,Sheet6!$D:$D),Sheet7!$A:$A,Sheet7!B:B)</f>
        <v>Etheline</v>
      </c>
      <c r="Q884" s="1" t="str">
        <f>_xlfn.XLOOKUP(_xlfn.XLOOKUP($B884,Sheet6!$A:$A,Sheet6!$D:$D),Sheet7!$A:$A,Sheet7!C:C)</f>
        <v>Childes</v>
      </c>
      <c r="R884" s="1" t="str">
        <f>_xlfn.XLOOKUP(_xlfn.XLOOKUP($B884,Sheet6!$A:$A,Sheet6!$D:$D),Sheet7!$A:$A,Sheet7!D:D)</f>
        <v>Sales Manager</v>
      </c>
      <c r="S884" t="s">
        <v>5777</v>
      </c>
      <c r="T884" t="s">
        <v>51</v>
      </c>
      <c r="U884" t="s">
        <v>2194</v>
      </c>
      <c r="V884" t="s">
        <v>211</v>
      </c>
      <c r="W884">
        <v>1998</v>
      </c>
      <c r="X884">
        <v>7549.97</v>
      </c>
    </row>
    <row r="885" spans="1:24" x14ac:dyDescent="0.3">
      <c r="A885">
        <v>884</v>
      </c>
      <c r="B885">
        <v>885</v>
      </c>
      <c r="C885" t="s">
        <v>5778</v>
      </c>
      <c r="D885" t="s">
        <v>5779</v>
      </c>
      <c r="E885">
        <v>21</v>
      </c>
      <c r="F885" t="s">
        <v>32</v>
      </c>
      <c r="G885">
        <v>755</v>
      </c>
      <c r="H885" t="s">
        <v>5780</v>
      </c>
      <c r="I885" t="s">
        <v>5781</v>
      </c>
      <c r="J885" t="s">
        <v>1316</v>
      </c>
      <c r="K885">
        <v>3</v>
      </c>
      <c r="L885" t="s">
        <v>748</v>
      </c>
      <c r="M885" t="s">
        <v>439</v>
      </c>
      <c r="N885" t="s">
        <v>440</v>
      </c>
      <c r="O885" s="1">
        <v>44638</v>
      </c>
      <c r="P885" s="1" t="str">
        <f>_xlfn.XLOOKUP(_xlfn.XLOOKUP($B885,Sheet6!$A:$A,Sheet6!$D:$D),Sheet7!$A:$A,Sheet7!B:B)</f>
        <v>Lotty</v>
      </c>
      <c r="Q885" s="1" t="str">
        <f>_xlfn.XLOOKUP(_xlfn.XLOOKUP($B885,Sheet6!$A:$A,Sheet6!$D:$D),Sheet7!$A:$A,Sheet7!C:C)</f>
        <v>Gaffey</v>
      </c>
      <c r="R885" s="1" t="str">
        <f>_xlfn.XLOOKUP(_xlfn.XLOOKUP($B885,Sheet6!$A:$A,Sheet6!$D:$D),Sheet7!$A:$A,Sheet7!D:D)</f>
        <v>Sales Vet</v>
      </c>
      <c r="S885" t="s">
        <v>5782</v>
      </c>
      <c r="T885" t="s">
        <v>656</v>
      </c>
      <c r="U885" t="s">
        <v>657</v>
      </c>
      <c r="V885" t="s">
        <v>548</v>
      </c>
      <c r="W885">
        <v>2006</v>
      </c>
      <c r="X885">
        <v>30464.38</v>
      </c>
    </row>
    <row r="886" spans="1:24" x14ac:dyDescent="0.3">
      <c r="A886">
        <v>885</v>
      </c>
      <c r="B886">
        <v>777</v>
      </c>
      <c r="C886" t="s">
        <v>2400</v>
      </c>
      <c r="D886" t="s">
        <v>5783</v>
      </c>
      <c r="E886">
        <v>54</v>
      </c>
      <c r="F886" t="s">
        <v>32</v>
      </c>
      <c r="G886">
        <v>653</v>
      </c>
      <c r="H886" t="s">
        <v>5784</v>
      </c>
      <c r="I886" t="s">
        <v>5785</v>
      </c>
      <c r="J886" t="s">
        <v>4088</v>
      </c>
      <c r="K886">
        <v>49</v>
      </c>
      <c r="L886" t="s">
        <v>3806</v>
      </c>
      <c r="M886" t="s">
        <v>553</v>
      </c>
      <c r="N886" t="s">
        <v>834</v>
      </c>
      <c r="O886" s="1">
        <v>44600</v>
      </c>
      <c r="P886" s="1" t="str">
        <f>_xlfn.XLOOKUP(_xlfn.XLOOKUP($B886,Sheet6!$A:$A,Sheet6!$D:$D),Sheet7!$A:$A,Sheet7!B:B)</f>
        <v>Anitra</v>
      </c>
      <c r="Q886" s="1" t="str">
        <f>_xlfn.XLOOKUP(_xlfn.XLOOKUP($B886,Sheet6!$A:$A,Sheet6!$D:$D),Sheet7!$A:$A,Sheet7!C:C)</f>
        <v>Aldins</v>
      </c>
      <c r="R886" s="1" t="str">
        <f>_xlfn.XLOOKUP(_xlfn.XLOOKUP($B886,Sheet6!$A:$A,Sheet6!$D:$D),Sheet7!$A:$A,Sheet7!D:D)</f>
        <v>Sales I</v>
      </c>
      <c r="S886" t="s">
        <v>5786</v>
      </c>
      <c r="T886" t="s">
        <v>27</v>
      </c>
      <c r="U886" t="s">
        <v>4053</v>
      </c>
      <c r="V886" t="s">
        <v>279</v>
      </c>
      <c r="W886">
        <v>2011</v>
      </c>
      <c r="X886">
        <v>18986.97</v>
      </c>
    </row>
    <row r="887" spans="1:24" x14ac:dyDescent="0.3">
      <c r="A887">
        <v>886</v>
      </c>
      <c r="B887">
        <v>363</v>
      </c>
      <c r="C887" t="s">
        <v>5787</v>
      </c>
      <c r="D887" t="s">
        <v>5788</v>
      </c>
      <c r="E887">
        <v>50</v>
      </c>
      <c r="F887" t="s">
        <v>32</v>
      </c>
      <c r="G887">
        <v>712</v>
      </c>
      <c r="H887" t="s">
        <v>5789</v>
      </c>
      <c r="I887" t="s">
        <v>5790</v>
      </c>
      <c r="J887" t="s">
        <v>841</v>
      </c>
      <c r="K887">
        <v>34</v>
      </c>
      <c r="L887" t="s">
        <v>3192</v>
      </c>
      <c r="M887" t="s">
        <v>4535</v>
      </c>
      <c r="N887" t="s">
        <v>126</v>
      </c>
      <c r="O887" s="1">
        <v>44447</v>
      </c>
      <c r="P887" s="1" t="str">
        <f>_xlfn.XLOOKUP(_xlfn.XLOOKUP($B887,Sheet6!$A:$A,Sheet6!$D:$D),Sheet7!$A:$A,Sheet7!B:B)</f>
        <v>Wendell</v>
      </c>
      <c r="Q887" s="1" t="str">
        <f>_xlfn.XLOOKUP(_xlfn.XLOOKUP($B887,Sheet6!$A:$A,Sheet6!$D:$D),Sheet7!$A:$A,Sheet7!C:C)</f>
        <v>Sulter</v>
      </c>
      <c r="R887" s="1" t="str">
        <f>_xlfn.XLOOKUP(_xlfn.XLOOKUP($B887,Sheet6!$A:$A,Sheet6!$D:$D),Sheet7!$A:$A,Sheet7!D:D)</f>
        <v>Sales I</v>
      </c>
      <c r="S887" t="s">
        <v>5791</v>
      </c>
      <c r="T887" t="s">
        <v>656</v>
      </c>
      <c r="U887" t="s">
        <v>3257</v>
      </c>
      <c r="V887" t="s">
        <v>548</v>
      </c>
      <c r="W887">
        <v>2009</v>
      </c>
      <c r="X887">
        <v>20204.27</v>
      </c>
    </row>
    <row r="888" spans="1:24" x14ac:dyDescent="0.3">
      <c r="A888">
        <v>887</v>
      </c>
      <c r="B888">
        <v>150</v>
      </c>
      <c r="C888" t="s">
        <v>5792</v>
      </c>
      <c r="D888" t="s">
        <v>5793</v>
      </c>
      <c r="E888">
        <v>60</v>
      </c>
      <c r="F888" t="s">
        <v>56</v>
      </c>
      <c r="G888">
        <v>807</v>
      </c>
      <c r="H888" t="s">
        <v>5794</v>
      </c>
      <c r="I888" t="s">
        <v>5795</v>
      </c>
      <c r="J888" t="s">
        <v>437</v>
      </c>
      <c r="K888">
        <v>60</v>
      </c>
      <c r="L888" t="s">
        <v>1571</v>
      </c>
      <c r="M888" t="s">
        <v>1286</v>
      </c>
      <c r="N888" t="s">
        <v>146</v>
      </c>
      <c r="O888" s="1">
        <v>44365</v>
      </c>
      <c r="P888" s="1" t="str">
        <f>_xlfn.XLOOKUP(_xlfn.XLOOKUP($B888,Sheet6!$A:$A,Sheet6!$D:$D),Sheet7!$A:$A,Sheet7!B:B)</f>
        <v>Donnell</v>
      </c>
      <c r="Q888" s="1" t="str">
        <f>_xlfn.XLOOKUP(_xlfn.XLOOKUP($B888,Sheet6!$A:$A,Sheet6!$D:$D),Sheet7!$A:$A,Sheet7!C:C)</f>
        <v>Grzelewski</v>
      </c>
      <c r="R888" s="1" t="str">
        <f>_xlfn.XLOOKUP(_xlfn.XLOOKUP($B888,Sheet6!$A:$A,Sheet6!$D:$D),Sheet7!$A:$A,Sheet7!D:D)</f>
        <v>Sales Vet</v>
      </c>
      <c r="S888" t="s">
        <v>5796</v>
      </c>
      <c r="T888" t="s">
        <v>610</v>
      </c>
      <c r="U888" t="s">
        <v>611</v>
      </c>
      <c r="V888" t="s">
        <v>29</v>
      </c>
      <c r="W888">
        <v>2004</v>
      </c>
      <c r="X888">
        <v>50459.62</v>
      </c>
    </row>
    <row r="889" spans="1:24" x14ac:dyDescent="0.3">
      <c r="A889">
        <v>888</v>
      </c>
      <c r="B889">
        <v>409</v>
      </c>
      <c r="C889" t="s">
        <v>5797</v>
      </c>
      <c r="D889" t="s">
        <v>4037</v>
      </c>
      <c r="E889">
        <v>58</v>
      </c>
      <c r="F889" t="s">
        <v>32</v>
      </c>
      <c r="G889">
        <v>765</v>
      </c>
      <c r="H889" t="s">
        <v>5798</v>
      </c>
      <c r="I889" t="s">
        <v>5799</v>
      </c>
      <c r="J889" t="s">
        <v>5800</v>
      </c>
      <c r="K889">
        <v>96</v>
      </c>
      <c r="L889" t="s">
        <v>4471</v>
      </c>
      <c r="M889" t="s">
        <v>5801</v>
      </c>
      <c r="N889" t="s">
        <v>38</v>
      </c>
      <c r="O889" s="1">
        <v>44458</v>
      </c>
      <c r="P889" s="1" t="str">
        <f>_xlfn.XLOOKUP(_xlfn.XLOOKUP($B889,Sheet6!$A:$A,Sheet6!$D:$D),Sheet7!$A:$A,Sheet7!B:B)</f>
        <v>Alexa</v>
      </c>
      <c r="Q889" s="1" t="str">
        <f>_xlfn.XLOOKUP(_xlfn.XLOOKUP($B889,Sheet6!$A:$A,Sheet6!$D:$D),Sheet7!$A:$A,Sheet7!C:C)</f>
        <v>Argyle</v>
      </c>
      <c r="R889" s="1" t="str">
        <f>_xlfn.XLOOKUP(_xlfn.XLOOKUP($B889,Sheet6!$A:$A,Sheet6!$D:$D),Sheet7!$A:$A,Sheet7!D:D)</f>
        <v>Sales III</v>
      </c>
      <c r="S889" t="s">
        <v>5802</v>
      </c>
      <c r="T889" t="s">
        <v>64</v>
      </c>
      <c r="U889" t="s">
        <v>1740</v>
      </c>
      <c r="V889" t="s">
        <v>29</v>
      </c>
      <c r="W889">
        <v>1993</v>
      </c>
      <c r="X889">
        <v>36137.79</v>
      </c>
    </row>
    <row r="890" spans="1:24" x14ac:dyDescent="0.3">
      <c r="A890">
        <v>889</v>
      </c>
      <c r="B890">
        <v>537</v>
      </c>
      <c r="C890" t="s">
        <v>472</v>
      </c>
      <c r="D890" t="s">
        <v>5803</v>
      </c>
      <c r="E890">
        <v>39</v>
      </c>
      <c r="F890" t="s">
        <v>32</v>
      </c>
      <c r="G890">
        <v>824</v>
      </c>
      <c r="H890" t="s">
        <v>5804</v>
      </c>
      <c r="I890" t="s">
        <v>5805</v>
      </c>
      <c r="J890" t="s">
        <v>1393</v>
      </c>
      <c r="K890">
        <v>1476</v>
      </c>
      <c r="L890" t="s">
        <v>1579</v>
      </c>
      <c r="M890" t="s">
        <v>3656</v>
      </c>
      <c r="N890" t="s">
        <v>38</v>
      </c>
      <c r="O890" s="1">
        <v>44504</v>
      </c>
      <c r="P890" s="1" t="str">
        <f>_xlfn.XLOOKUP(_xlfn.XLOOKUP($B890,Sheet6!$A:$A,Sheet6!$D:$D),Sheet7!$A:$A,Sheet7!B:B)</f>
        <v>Yetty</v>
      </c>
      <c r="Q890" s="1" t="str">
        <f>_xlfn.XLOOKUP(_xlfn.XLOOKUP($B890,Sheet6!$A:$A,Sheet6!$D:$D),Sheet7!$A:$A,Sheet7!C:C)</f>
        <v>Digman</v>
      </c>
      <c r="R890" s="1" t="str">
        <f>_xlfn.XLOOKUP(_xlfn.XLOOKUP($B890,Sheet6!$A:$A,Sheet6!$D:$D),Sheet7!$A:$A,Sheet7!D:D)</f>
        <v>Sales III</v>
      </c>
      <c r="S890" t="s">
        <v>5806</v>
      </c>
      <c r="T890" t="s">
        <v>179</v>
      </c>
      <c r="U890" t="s">
        <v>1175</v>
      </c>
      <c r="V890" t="s">
        <v>379</v>
      </c>
      <c r="W890">
        <v>1992</v>
      </c>
      <c r="X890">
        <v>50865.25</v>
      </c>
    </row>
    <row r="891" spans="1:24" x14ac:dyDescent="0.3">
      <c r="A891">
        <v>890</v>
      </c>
      <c r="B891">
        <v>523</v>
      </c>
      <c r="C891" t="s">
        <v>5807</v>
      </c>
      <c r="D891" t="s">
        <v>5808</v>
      </c>
      <c r="E891">
        <v>23</v>
      </c>
      <c r="F891" t="s">
        <v>56</v>
      </c>
      <c r="G891">
        <v>832</v>
      </c>
      <c r="H891" t="s">
        <v>5809</v>
      </c>
      <c r="I891" t="s">
        <v>5810</v>
      </c>
      <c r="J891" t="s">
        <v>154</v>
      </c>
      <c r="K891">
        <v>464</v>
      </c>
      <c r="L891" t="s">
        <v>894</v>
      </c>
      <c r="M891" t="s">
        <v>125</v>
      </c>
      <c r="N891" t="s">
        <v>126</v>
      </c>
      <c r="O891" s="1">
        <v>44501</v>
      </c>
      <c r="P891" s="1" t="str">
        <f>_xlfn.XLOOKUP(_xlfn.XLOOKUP($B891,Sheet6!$A:$A,Sheet6!$D:$D),Sheet7!$A:$A,Sheet7!B:B)</f>
        <v>Etheline</v>
      </c>
      <c r="Q891" s="1" t="str">
        <f>_xlfn.XLOOKUP(_xlfn.XLOOKUP($B891,Sheet6!$A:$A,Sheet6!$D:$D),Sheet7!$A:$A,Sheet7!C:C)</f>
        <v>Childes</v>
      </c>
      <c r="R891" s="1" t="str">
        <f>_xlfn.XLOOKUP(_xlfn.XLOOKUP($B891,Sheet6!$A:$A,Sheet6!$D:$D),Sheet7!$A:$A,Sheet7!D:D)</f>
        <v>Sales Manager</v>
      </c>
      <c r="S891" t="s">
        <v>5811</v>
      </c>
      <c r="T891" t="s">
        <v>325</v>
      </c>
      <c r="U891" t="s">
        <v>3941</v>
      </c>
      <c r="V891" t="s">
        <v>379</v>
      </c>
      <c r="W891">
        <v>2006</v>
      </c>
      <c r="X891">
        <v>29238.52</v>
      </c>
    </row>
    <row r="892" spans="1:24" x14ac:dyDescent="0.3">
      <c r="A892">
        <v>891</v>
      </c>
      <c r="B892">
        <v>563</v>
      </c>
      <c r="C892" t="s">
        <v>5812</v>
      </c>
      <c r="D892" t="s">
        <v>5813</v>
      </c>
      <c r="E892">
        <v>29</v>
      </c>
      <c r="F892" t="s">
        <v>32</v>
      </c>
      <c r="G892">
        <v>766</v>
      </c>
      <c r="H892" t="s">
        <v>5814</v>
      </c>
      <c r="I892" t="s">
        <v>5815</v>
      </c>
      <c r="J892" t="s">
        <v>841</v>
      </c>
      <c r="K892">
        <v>3</v>
      </c>
      <c r="L892" t="s">
        <v>2841</v>
      </c>
      <c r="M892" t="s">
        <v>722</v>
      </c>
      <c r="N892" t="s">
        <v>723</v>
      </c>
      <c r="O892" s="1">
        <v>44516</v>
      </c>
      <c r="P892" s="1" t="str">
        <f>_xlfn.XLOOKUP(_xlfn.XLOOKUP($B892,Sheet6!$A:$A,Sheet6!$D:$D),Sheet7!$A:$A,Sheet7!B:B)</f>
        <v>Aubine</v>
      </c>
      <c r="Q892" s="1" t="str">
        <f>_xlfn.XLOOKUP(_xlfn.XLOOKUP($B892,Sheet6!$A:$A,Sheet6!$D:$D),Sheet7!$A:$A,Sheet7!C:C)</f>
        <v>Agirre</v>
      </c>
      <c r="R892" s="1" t="str">
        <f>_xlfn.XLOOKUP(_xlfn.XLOOKUP($B892,Sheet6!$A:$A,Sheet6!$D:$D),Sheet7!$A:$A,Sheet7!D:D)</f>
        <v>Sales I</v>
      </c>
      <c r="S892" t="s">
        <v>5816</v>
      </c>
      <c r="T892" t="s">
        <v>277</v>
      </c>
      <c r="U892" t="s">
        <v>5817</v>
      </c>
      <c r="V892" t="s">
        <v>99</v>
      </c>
      <c r="W892">
        <v>2012</v>
      </c>
      <c r="X892">
        <v>37357.360000000001</v>
      </c>
    </row>
    <row r="893" spans="1:24" x14ac:dyDescent="0.3">
      <c r="A893">
        <v>892</v>
      </c>
      <c r="B893">
        <v>217</v>
      </c>
      <c r="C893" t="s">
        <v>5818</v>
      </c>
      <c r="D893" t="s">
        <v>2735</v>
      </c>
      <c r="E893">
        <v>40</v>
      </c>
      <c r="F893" t="s">
        <v>56</v>
      </c>
      <c r="G893">
        <v>810</v>
      </c>
      <c r="H893" t="s">
        <v>5819</v>
      </c>
      <c r="I893" t="s">
        <v>5820</v>
      </c>
      <c r="J893" t="s">
        <v>1114</v>
      </c>
      <c r="K893">
        <v>7332</v>
      </c>
      <c r="L893" t="s">
        <v>3141</v>
      </c>
      <c r="M893" t="s">
        <v>792</v>
      </c>
      <c r="N893" t="s">
        <v>73</v>
      </c>
      <c r="O893" s="1">
        <v>44393</v>
      </c>
      <c r="P893" s="1" t="str">
        <f>_xlfn.XLOOKUP(_xlfn.XLOOKUP($B893,Sheet6!$A:$A,Sheet6!$D:$D),Sheet7!$A:$A,Sheet7!B:B)</f>
        <v>Lotty</v>
      </c>
      <c r="Q893" s="1" t="str">
        <f>_xlfn.XLOOKUP(_xlfn.XLOOKUP($B893,Sheet6!$A:$A,Sheet6!$D:$D),Sheet7!$A:$A,Sheet7!C:C)</f>
        <v>Gaffey</v>
      </c>
      <c r="R893" s="1" t="str">
        <f>_xlfn.XLOOKUP(_xlfn.XLOOKUP($B893,Sheet6!$A:$A,Sheet6!$D:$D),Sheet7!$A:$A,Sheet7!D:D)</f>
        <v>Sales Vet</v>
      </c>
      <c r="S893" t="s">
        <v>5821</v>
      </c>
      <c r="T893" t="s">
        <v>179</v>
      </c>
      <c r="U893" t="s">
        <v>3534</v>
      </c>
      <c r="V893" t="s">
        <v>128</v>
      </c>
      <c r="W893">
        <v>2011</v>
      </c>
      <c r="X893">
        <v>52339.85</v>
      </c>
    </row>
    <row r="894" spans="1:24" x14ac:dyDescent="0.3">
      <c r="A894">
        <v>893</v>
      </c>
      <c r="B894">
        <v>518</v>
      </c>
      <c r="C894" t="s">
        <v>5822</v>
      </c>
      <c r="D894" t="s">
        <v>5823</v>
      </c>
      <c r="E894">
        <v>48</v>
      </c>
      <c r="F894" t="s">
        <v>56</v>
      </c>
      <c r="G894">
        <v>639</v>
      </c>
      <c r="H894" t="s">
        <v>5824</v>
      </c>
      <c r="I894" t="s">
        <v>5825</v>
      </c>
      <c r="J894" t="s">
        <v>1450</v>
      </c>
      <c r="K894">
        <v>29</v>
      </c>
      <c r="L894" t="s">
        <v>287</v>
      </c>
      <c r="M894" t="s">
        <v>5826</v>
      </c>
      <c r="N894" t="s">
        <v>364</v>
      </c>
      <c r="O894" s="1">
        <v>44499</v>
      </c>
      <c r="P894" s="1" t="str">
        <f>_xlfn.XLOOKUP(_xlfn.XLOOKUP($B894,Sheet6!$A:$A,Sheet6!$D:$D),Sheet7!$A:$A,Sheet7!B:B)</f>
        <v>Deane</v>
      </c>
      <c r="Q894" s="1" t="str">
        <f>_xlfn.XLOOKUP(_xlfn.XLOOKUP($B894,Sheet6!$A:$A,Sheet6!$D:$D),Sheet7!$A:$A,Sheet7!C:C)</f>
        <v>Guppey</v>
      </c>
      <c r="R894" s="1" t="str">
        <f>_xlfn.XLOOKUP(_xlfn.XLOOKUP($B894,Sheet6!$A:$A,Sheet6!$D:$D),Sheet7!$A:$A,Sheet7!D:D)</f>
        <v>Sales I</v>
      </c>
      <c r="S894" t="s">
        <v>5827</v>
      </c>
      <c r="T894" t="s">
        <v>268</v>
      </c>
      <c r="U894" t="s">
        <v>2989</v>
      </c>
      <c r="V894" t="s">
        <v>279</v>
      </c>
      <c r="W894">
        <v>1996</v>
      </c>
      <c r="X894">
        <v>46614.080000000002</v>
      </c>
    </row>
    <row r="895" spans="1:24" x14ac:dyDescent="0.3">
      <c r="A895">
        <v>894</v>
      </c>
      <c r="B895">
        <v>668</v>
      </c>
      <c r="C895" t="s">
        <v>5828</v>
      </c>
      <c r="D895" t="s">
        <v>5829</v>
      </c>
      <c r="E895">
        <v>34</v>
      </c>
      <c r="F895" t="s">
        <v>56</v>
      </c>
      <c r="G895">
        <v>731</v>
      </c>
      <c r="H895" t="s">
        <v>5830</v>
      </c>
      <c r="I895" t="s">
        <v>5831</v>
      </c>
      <c r="J895" t="s">
        <v>83</v>
      </c>
      <c r="K895">
        <v>79039</v>
      </c>
      <c r="L895" t="s">
        <v>5832</v>
      </c>
      <c r="M895" t="s">
        <v>247</v>
      </c>
      <c r="N895" t="s">
        <v>207</v>
      </c>
      <c r="O895" s="1">
        <v>44555</v>
      </c>
      <c r="P895" s="1" t="str">
        <f>_xlfn.XLOOKUP(_xlfn.XLOOKUP($B895,Sheet6!$A:$A,Sheet6!$D:$D),Sheet7!$A:$A,Sheet7!B:B)</f>
        <v>Alexa</v>
      </c>
      <c r="Q895" s="1" t="str">
        <f>_xlfn.XLOOKUP(_xlfn.XLOOKUP($B895,Sheet6!$A:$A,Sheet6!$D:$D),Sheet7!$A:$A,Sheet7!C:C)</f>
        <v>Argyle</v>
      </c>
      <c r="R895" s="1" t="str">
        <f>_xlfn.XLOOKUP(_xlfn.XLOOKUP($B895,Sheet6!$A:$A,Sheet6!$D:$D),Sheet7!$A:$A,Sheet7!D:D)</f>
        <v>Sales III</v>
      </c>
      <c r="S895" t="s">
        <v>5833</v>
      </c>
      <c r="T895" t="s">
        <v>600</v>
      </c>
      <c r="U895" t="s">
        <v>1411</v>
      </c>
      <c r="V895" t="s">
        <v>181</v>
      </c>
      <c r="W895">
        <v>1985</v>
      </c>
      <c r="X895">
        <v>54167.12</v>
      </c>
    </row>
    <row r="896" spans="1:24" x14ac:dyDescent="0.3">
      <c r="A896">
        <v>895</v>
      </c>
      <c r="B896">
        <v>177</v>
      </c>
      <c r="C896" t="s">
        <v>5834</v>
      </c>
      <c r="D896" t="s">
        <v>5835</v>
      </c>
      <c r="E896">
        <v>41</v>
      </c>
      <c r="F896" t="s">
        <v>32</v>
      </c>
      <c r="G896">
        <v>724</v>
      </c>
      <c r="H896" t="s">
        <v>5836</v>
      </c>
      <c r="I896" t="s">
        <v>5837</v>
      </c>
      <c r="J896" t="s">
        <v>747</v>
      </c>
      <c r="K896">
        <v>7</v>
      </c>
      <c r="L896" t="s">
        <v>438</v>
      </c>
      <c r="M896" t="s">
        <v>5838</v>
      </c>
      <c r="N896" t="s">
        <v>619</v>
      </c>
      <c r="O896" s="1">
        <v>44377</v>
      </c>
      <c r="P896" s="1" t="str">
        <f>_xlfn.XLOOKUP(_xlfn.XLOOKUP($B896,Sheet6!$A:$A,Sheet6!$D:$D),Sheet7!$A:$A,Sheet7!B:B)</f>
        <v>Gerladina</v>
      </c>
      <c r="Q896" s="1" t="str">
        <f>_xlfn.XLOOKUP(_xlfn.XLOOKUP($B896,Sheet6!$A:$A,Sheet6!$D:$D),Sheet7!$A:$A,Sheet7!C:C)</f>
        <v>Clitheroe</v>
      </c>
      <c r="R896" s="1" t="str">
        <f>_xlfn.XLOOKUP(_xlfn.XLOOKUP($B896,Sheet6!$A:$A,Sheet6!$D:$D),Sheet7!$A:$A,Sheet7!D:D)</f>
        <v>Sales Manager</v>
      </c>
      <c r="S896" t="s">
        <v>5839</v>
      </c>
      <c r="T896" t="s">
        <v>600</v>
      </c>
      <c r="U896" t="s">
        <v>5579</v>
      </c>
      <c r="V896" t="s">
        <v>89</v>
      </c>
      <c r="W896">
        <v>2006</v>
      </c>
      <c r="X896">
        <v>26571.23</v>
      </c>
    </row>
    <row r="897" spans="1:24" x14ac:dyDescent="0.3">
      <c r="A897">
        <v>896</v>
      </c>
      <c r="B897">
        <v>278</v>
      </c>
      <c r="C897" t="s">
        <v>5840</v>
      </c>
      <c r="D897" t="s">
        <v>5841</v>
      </c>
      <c r="E897">
        <v>37</v>
      </c>
      <c r="F897" t="s">
        <v>32</v>
      </c>
      <c r="G897">
        <v>821</v>
      </c>
      <c r="H897" t="s">
        <v>5842</v>
      </c>
      <c r="I897" t="s">
        <v>5843</v>
      </c>
      <c r="J897" t="s">
        <v>1091</v>
      </c>
      <c r="K897">
        <v>51</v>
      </c>
      <c r="L897" t="s">
        <v>25</v>
      </c>
      <c r="M897" t="s">
        <v>934</v>
      </c>
      <c r="N897" t="s">
        <v>935</v>
      </c>
      <c r="O897" s="1">
        <v>44412</v>
      </c>
      <c r="P897" s="1" t="str">
        <f>_xlfn.XLOOKUP(_xlfn.XLOOKUP($B897,Sheet6!$A:$A,Sheet6!$D:$D),Sheet7!$A:$A,Sheet7!B:B)</f>
        <v>Georgeanna</v>
      </c>
      <c r="Q897" s="1" t="str">
        <f>_xlfn.XLOOKUP(_xlfn.XLOOKUP($B897,Sheet6!$A:$A,Sheet6!$D:$D),Sheet7!$A:$A,Sheet7!C:C)</f>
        <v>Selliman</v>
      </c>
      <c r="R897" s="1" t="str">
        <f>_xlfn.XLOOKUP(_xlfn.XLOOKUP($B897,Sheet6!$A:$A,Sheet6!$D:$D),Sheet7!$A:$A,Sheet7!D:D)</f>
        <v>Sales II</v>
      </c>
      <c r="S897" t="s">
        <v>5844</v>
      </c>
      <c r="T897" t="s">
        <v>912</v>
      </c>
      <c r="U897" t="s">
        <v>1102</v>
      </c>
      <c r="V897" t="s">
        <v>190</v>
      </c>
      <c r="W897">
        <v>2004</v>
      </c>
      <c r="X897">
        <v>53198.61</v>
      </c>
    </row>
    <row r="898" spans="1:24" x14ac:dyDescent="0.3">
      <c r="A898">
        <v>897</v>
      </c>
      <c r="B898">
        <v>640</v>
      </c>
      <c r="C898" t="s">
        <v>5845</v>
      </c>
      <c r="D898" t="s">
        <v>5846</v>
      </c>
      <c r="E898">
        <v>52</v>
      </c>
      <c r="F898" t="s">
        <v>19</v>
      </c>
      <c r="G898">
        <v>721</v>
      </c>
      <c r="H898" t="s">
        <v>5847</v>
      </c>
      <c r="I898" t="s">
        <v>5848</v>
      </c>
      <c r="J898" t="s">
        <v>1401</v>
      </c>
      <c r="K898">
        <v>14</v>
      </c>
      <c r="L898" t="s">
        <v>403</v>
      </c>
      <c r="M898" t="s">
        <v>297</v>
      </c>
      <c r="N898" t="s">
        <v>298</v>
      </c>
      <c r="O898" s="1">
        <v>44544</v>
      </c>
      <c r="P898" s="1" t="str">
        <f>_xlfn.XLOOKUP(_xlfn.XLOOKUP($B898,Sheet6!$A:$A,Sheet6!$D:$D),Sheet7!$A:$A,Sheet7!B:B)</f>
        <v>Worthington</v>
      </c>
      <c r="Q898" s="1" t="str">
        <f>_xlfn.XLOOKUP(_xlfn.XLOOKUP($B898,Sheet6!$A:$A,Sheet6!$D:$D),Sheet7!$A:$A,Sheet7!C:C)</f>
        <v>Stitle</v>
      </c>
      <c r="R898" s="1" t="str">
        <f>_xlfn.XLOOKUP(_xlfn.XLOOKUP($B898,Sheet6!$A:$A,Sheet6!$D:$D),Sheet7!$A:$A,Sheet7!D:D)</f>
        <v>Sales I</v>
      </c>
      <c r="S898" t="s">
        <v>5849</v>
      </c>
      <c r="T898" t="s">
        <v>366</v>
      </c>
      <c r="U898" t="s">
        <v>4453</v>
      </c>
      <c r="V898" t="s">
        <v>99</v>
      </c>
      <c r="W898">
        <v>1993</v>
      </c>
      <c r="X898">
        <v>49061.14</v>
      </c>
    </row>
    <row r="899" spans="1:24" x14ac:dyDescent="0.3">
      <c r="A899">
        <v>898</v>
      </c>
      <c r="B899">
        <v>238</v>
      </c>
      <c r="C899" t="s">
        <v>5850</v>
      </c>
      <c r="D899" t="s">
        <v>5851</v>
      </c>
      <c r="E899">
        <v>43</v>
      </c>
      <c r="F899" t="s">
        <v>19</v>
      </c>
      <c r="G899">
        <v>780</v>
      </c>
      <c r="H899" t="s">
        <v>5852</v>
      </c>
      <c r="I899" t="s">
        <v>5853</v>
      </c>
      <c r="J899" t="s">
        <v>154</v>
      </c>
      <c r="K899">
        <v>3923</v>
      </c>
      <c r="L899" t="s">
        <v>1076</v>
      </c>
      <c r="M899" t="s">
        <v>1211</v>
      </c>
      <c r="N899" t="s">
        <v>530</v>
      </c>
      <c r="O899" s="1">
        <v>44402</v>
      </c>
      <c r="P899" s="1" t="str">
        <f>_xlfn.XLOOKUP(_xlfn.XLOOKUP($B899,Sheet6!$A:$A,Sheet6!$D:$D),Sheet7!$A:$A,Sheet7!B:B)</f>
        <v>Ulysses</v>
      </c>
      <c r="Q899" s="1" t="str">
        <f>_xlfn.XLOOKUP(_xlfn.XLOOKUP($B899,Sheet6!$A:$A,Sheet6!$D:$D),Sheet7!$A:$A,Sheet7!C:C)</f>
        <v>Eustis</v>
      </c>
      <c r="R899" s="1" t="str">
        <f>_xlfn.XLOOKUP(_xlfn.XLOOKUP($B899,Sheet6!$A:$A,Sheet6!$D:$D),Sheet7!$A:$A,Sheet7!D:D)</f>
        <v>Sales III</v>
      </c>
      <c r="S899" t="s">
        <v>5854</v>
      </c>
      <c r="T899" t="s">
        <v>64</v>
      </c>
      <c r="U899" t="s">
        <v>2183</v>
      </c>
      <c r="V899" t="s">
        <v>190</v>
      </c>
      <c r="W899">
        <v>2007</v>
      </c>
      <c r="X899">
        <v>21394.01</v>
      </c>
    </row>
    <row r="900" spans="1:24" x14ac:dyDescent="0.3">
      <c r="A900">
        <v>899</v>
      </c>
      <c r="B900">
        <v>643</v>
      </c>
      <c r="C900" t="s">
        <v>5855</v>
      </c>
      <c r="D900" t="s">
        <v>5856</v>
      </c>
      <c r="E900">
        <v>44</v>
      </c>
      <c r="F900" t="s">
        <v>56</v>
      </c>
      <c r="G900">
        <v>683</v>
      </c>
      <c r="H900" t="s">
        <v>5857</v>
      </c>
      <c r="I900" t="s">
        <v>5858</v>
      </c>
      <c r="J900" t="s">
        <v>1620</v>
      </c>
      <c r="K900">
        <v>6</v>
      </c>
      <c r="L900" t="s">
        <v>4662</v>
      </c>
      <c r="M900" t="s">
        <v>227</v>
      </c>
      <c r="N900" t="s">
        <v>207</v>
      </c>
      <c r="O900" s="1">
        <v>44545</v>
      </c>
      <c r="P900" s="1" t="str">
        <f>_xlfn.XLOOKUP(_xlfn.XLOOKUP($B900,Sheet6!$A:$A,Sheet6!$D:$D),Sheet7!$A:$A,Sheet7!B:B)</f>
        <v>Wendell</v>
      </c>
      <c r="Q900" s="1" t="str">
        <f>_xlfn.XLOOKUP(_xlfn.XLOOKUP($B900,Sheet6!$A:$A,Sheet6!$D:$D),Sheet7!$A:$A,Sheet7!C:C)</f>
        <v>Sulter</v>
      </c>
      <c r="R900" s="1" t="str">
        <f>_xlfn.XLOOKUP(_xlfn.XLOOKUP($B900,Sheet6!$A:$A,Sheet6!$D:$D),Sheet7!$A:$A,Sheet7!D:D)</f>
        <v>Sales I</v>
      </c>
      <c r="S900" t="s">
        <v>5859</v>
      </c>
      <c r="T900" t="s">
        <v>148</v>
      </c>
      <c r="U900" t="s">
        <v>5860</v>
      </c>
      <c r="V900" t="s">
        <v>53</v>
      </c>
      <c r="W900">
        <v>2009</v>
      </c>
      <c r="X900">
        <v>42815.13</v>
      </c>
    </row>
    <row r="901" spans="1:24" x14ac:dyDescent="0.3">
      <c r="A901">
        <v>900</v>
      </c>
      <c r="B901">
        <v>870</v>
      </c>
      <c r="C901" t="s">
        <v>5861</v>
      </c>
      <c r="D901" t="s">
        <v>5862</v>
      </c>
      <c r="E901">
        <v>40</v>
      </c>
      <c r="F901" t="s">
        <v>56</v>
      </c>
      <c r="G901">
        <v>638</v>
      </c>
      <c r="H901" t="s">
        <v>5863</v>
      </c>
      <c r="I901" t="s">
        <v>5864</v>
      </c>
      <c r="J901" t="s">
        <v>738</v>
      </c>
      <c r="K901">
        <v>5782</v>
      </c>
      <c r="L901" t="s">
        <v>5865</v>
      </c>
      <c r="M901" t="s">
        <v>3642</v>
      </c>
      <c r="N901" t="s">
        <v>38</v>
      </c>
      <c r="O901" s="1">
        <v>44635</v>
      </c>
      <c r="P901" s="1" t="str">
        <f>_xlfn.XLOOKUP(_xlfn.XLOOKUP($B901,Sheet6!$A:$A,Sheet6!$D:$D),Sheet7!$A:$A,Sheet7!B:B)</f>
        <v>Cassius</v>
      </c>
      <c r="Q901" s="1" t="str">
        <f>_xlfn.XLOOKUP(_xlfn.XLOOKUP($B901,Sheet6!$A:$A,Sheet6!$D:$D),Sheet7!$A:$A,Sheet7!C:C)</f>
        <v>Callicott</v>
      </c>
      <c r="R901" s="1" t="str">
        <f>_xlfn.XLOOKUP(_xlfn.XLOOKUP($B901,Sheet6!$A:$A,Sheet6!$D:$D),Sheet7!$A:$A,Sheet7!D:D)</f>
        <v>Sales I</v>
      </c>
      <c r="S901" t="s">
        <v>5866</v>
      </c>
      <c r="T901" t="s">
        <v>377</v>
      </c>
      <c r="U901" t="s">
        <v>2756</v>
      </c>
      <c r="V901" t="s">
        <v>548</v>
      </c>
      <c r="W901">
        <v>2002</v>
      </c>
      <c r="X901">
        <v>18913.34</v>
      </c>
    </row>
    <row r="902" spans="1:24" x14ac:dyDescent="0.3">
      <c r="A902">
        <v>901</v>
      </c>
      <c r="B902">
        <v>803</v>
      </c>
      <c r="C902" t="s">
        <v>5867</v>
      </c>
      <c r="D902" t="s">
        <v>5868</v>
      </c>
      <c r="E902">
        <v>24</v>
      </c>
      <c r="F902" t="s">
        <v>708</v>
      </c>
      <c r="G902">
        <v>713</v>
      </c>
      <c r="H902" t="s">
        <v>5869</v>
      </c>
      <c r="I902" t="s">
        <v>5870</v>
      </c>
      <c r="J902" t="s">
        <v>361</v>
      </c>
      <c r="K902">
        <v>29597</v>
      </c>
      <c r="L902" t="s">
        <v>256</v>
      </c>
      <c r="M902" t="s">
        <v>247</v>
      </c>
      <c r="N902" t="s">
        <v>207</v>
      </c>
      <c r="O902" s="1">
        <v>44611</v>
      </c>
      <c r="P902" s="1" t="str">
        <f>_xlfn.XLOOKUP(_xlfn.XLOOKUP($B902,Sheet6!$A:$A,Sheet6!$D:$D),Sheet7!$A:$A,Sheet7!B:B)</f>
        <v>Gerladina</v>
      </c>
      <c r="Q902" s="1" t="str">
        <f>_xlfn.XLOOKUP(_xlfn.XLOOKUP($B902,Sheet6!$A:$A,Sheet6!$D:$D),Sheet7!$A:$A,Sheet7!C:C)</f>
        <v>Clitheroe</v>
      </c>
      <c r="R902" s="1" t="str">
        <f>_xlfn.XLOOKUP(_xlfn.XLOOKUP($B902,Sheet6!$A:$A,Sheet6!$D:$D),Sheet7!$A:$A,Sheet7!D:D)</f>
        <v>Sales Manager</v>
      </c>
      <c r="S902" t="s">
        <v>5871</v>
      </c>
      <c r="T902" t="s">
        <v>268</v>
      </c>
      <c r="U902" t="s">
        <v>2989</v>
      </c>
      <c r="V902" t="s">
        <v>77</v>
      </c>
      <c r="W902">
        <v>1996</v>
      </c>
      <c r="X902">
        <v>39402.639999999999</v>
      </c>
    </row>
    <row r="903" spans="1:24" x14ac:dyDescent="0.3">
      <c r="A903">
        <v>902</v>
      </c>
      <c r="B903">
        <v>564</v>
      </c>
      <c r="C903" t="s">
        <v>5872</v>
      </c>
      <c r="D903" t="s">
        <v>5873</v>
      </c>
      <c r="E903">
        <v>57</v>
      </c>
      <c r="F903" t="s">
        <v>32</v>
      </c>
      <c r="G903">
        <v>685</v>
      </c>
      <c r="H903" t="s">
        <v>5874</v>
      </c>
      <c r="I903" t="s">
        <v>5875</v>
      </c>
      <c r="J903" t="s">
        <v>5876</v>
      </c>
      <c r="K903">
        <v>5</v>
      </c>
      <c r="L903" t="s">
        <v>395</v>
      </c>
      <c r="M903" t="s">
        <v>3117</v>
      </c>
      <c r="N903" t="s">
        <v>1724</v>
      </c>
      <c r="O903" s="1">
        <v>44517</v>
      </c>
      <c r="P903" s="1" t="str">
        <f>_xlfn.XLOOKUP(_xlfn.XLOOKUP($B903,Sheet6!$A:$A,Sheet6!$D:$D),Sheet7!$A:$A,Sheet7!B:B)</f>
        <v>Gaylor</v>
      </c>
      <c r="Q903" s="1" t="str">
        <f>_xlfn.XLOOKUP(_xlfn.XLOOKUP($B903,Sheet6!$A:$A,Sheet6!$D:$D),Sheet7!$A:$A,Sheet7!C:C)</f>
        <v>Leggate</v>
      </c>
      <c r="R903" s="1" t="str">
        <f>_xlfn.XLOOKUP(_xlfn.XLOOKUP($B903,Sheet6!$A:$A,Sheet6!$D:$D),Sheet7!$A:$A,Sheet7!D:D)</f>
        <v>Sales I</v>
      </c>
      <c r="S903" t="s">
        <v>5877</v>
      </c>
      <c r="T903" t="s">
        <v>64</v>
      </c>
      <c r="U903" t="s">
        <v>4186</v>
      </c>
      <c r="V903" t="s">
        <v>388</v>
      </c>
      <c r="W903">
        <v>1996</v>
      </c>
      <c r="X903">
        <v>3251.14</v>
      </c>
    </row>
    <row r="904" spans="1:24" x14ac:dyDescent="0.3">
      <c r="A904">
        <v>903</v>
      </c>
      <c r="B904">
        <v>253</v>
      </c>
      <c r="C904" t="s">
        <v>5878</v>
      </c>
      <c r="D904" t="s">
        <v>5879</v>
      </c>
      <c r="E904">
        <v>63</v>
      </c>
      <c r="F904" t="s">
        <v>56</v>
      </c>
      <c r="G904">
        <v>774</v>
      </c>
      <c r="H904" t="s">
        <v>5880</v>
      </c>
      <c r="I904" t="s">
        <v>5881</v>
      </c>
      <c r="J904" t="s">
        <v>3491</v>
      </c>
      <c r="K904">
        <v>56</v>
      </c>
      <c r="L904" t="s">
        <v>5882</v>
      </c>
      <c r="M904" t="s">
        <v>1188</v>
      </c>
      <c r="N904" t="s">
        <v>1189</v>
      </c>
      <c r="O904" s="1">
        <v>44407</v>
      </c>
      <c r="P904" s="1" t="str">
        <f>_xlfn.XLOOKUP(_xlfn.XLOOKUP($B904,Sheet6!$A:$A,Sheet6!$D:$D),Sheet7!$A:$A,Sheet7!B:B)</f>
        <v>Deane</v>
      </c>
      <c r="Q904" s="1" t="str">
        <f>_xlfn.XLOOKUP(_xlfn.XLOOKUP($B904,Sheet6!$A:$A,Sheet6!$D:$D),Sheet7!$A:$A,Sheet7!C:C)</f>
        <v>Guppey</v>
      </c>
      <c r="R904" s="1" t="str">
        <f>_xlfn.XLOOKUP(_xlfn.XLOOKUP($B904,Sheet6!$A:$A,Sheet6!$D:$D),Sheet7!$A:$A,Sheet7!D:D)</f>
        <v>Sales I</v>
      </c>
      <c r="S904" t="s">
        <v>5883</v>
      </c>
      <c r="T904" t="s">
        <v>268</v>
      </c>
      <c r="U904" t="s">
        <v>2989</v>
      </c>
      <c r="V904" t="s">
        <v>65</v>
      </c>
      <c r="W904">
        <v>2007</v>
      </c>
      <c r="X904">
        <v>23238.81</v>
      </c>
    </row>
    <row r="905" spans="1:24" x14ac:dyDescent="0.3">
      <c r="A905">
        <v>904</v>
      </c>
      <c r="B905">
        <v>919</v>
      </c>
      <c r="C905" t="s">
        <v>5884</v>
      </c>
      <c r="D905" t="s">
        <v>5885</v>
      </c>
      <c r="E905">
        <v>59</v>
      </c>
      <c r="F905" t="s">
        <v>56</v>
      </c>
      <c r="G905">
        <v>715</v>
      </c>
      <c r="H905" t="s">
        <v>5886</v>
      </c>
      <c r="I905" t="s">
        <v>5887</v>
      </c>
      <c r="J905" t="s">
        <v>2945</v>
      </c>
      <c r="K905">
        <v>1</v>
      </c>
      <c r="L905" t="s">
        <v>4750</v>
      </c>
      <c r="M905" t="s">
        <v>1317</v>
      </c>
      <c r="N905" t="s">
        <v>530</v>
      </c>
      <c r="O905" s="1">
        <v>44653</v>
      </c>
      <c r="P905" s="1" t="str">
        <f>_xlfn.XLOOKUP(_xlfn.XLOOKUP($B905,Sheet6!$A:$A,Sheet6!$D:$D),Sheet7!$A:$A,Sheet7!B:B)</f>
        <v>Deane</v>
      </c>
      <c r="Q905" s="1" t="str">
        <f>_xlfn.XLOOKUP(_xlfn.XLOOKUP($B905,Sheet6!$A:$A,Sheet6!$D:$D),Sheet7!$A:$A,Sheet7!C:C)</f>
        <v>Guppey</v>
      </c>
      <c r="R905" s="1" t="str">
        <f>_xlfn.XLOOKUP(_xlfn.XLOOKUP($B905,Sheet6!$A:$A,Sheet6!$D:$D),Sheet7!$A:$A,Sheet7!D:D)</f>
        <v>Sales I</v>
      </c>
      <c r="S905" t="s">
        <v>5888</v>
      </c>
      <c r="T905" t="s">
        <v>377</v>
      </c>
      <c r="U905" t="s">
        <v>751</v>
      </c>
      <c r="V905" t="s">
        <v>327</v>
      </c>
      <c r="W905">
        <v>1968</v>
      </c>
      <c r="X905">
        <v>24234.720000000001</v>
      </c>
    </row>
    <row r="906" spans="1:24" x14ac:dyDescent="0.3">
      <c r="A906">
        <v>905</v>
      </c>
      <c r="B906">
        <v>76</v>
      </c>
      <c r="C906" t="s">
        <v>5889</v>
      </c>
      <c r="D906" t="s">
        <v>5890</v>
      </c>
      <c r="E906">
        <v>60</v>
      </c>
      <c r="F906" t="s">
        <v>32</v>
      </c>
      <c r="G906">
        <v>814</v>
      </c>
      <c r="H906" t="s">
        <v>5891</v>
      </c>
      <c r="I906" t="s">
        <v>5892</v>
      </c>
      <c r="J906" t="s">
        <v>1498</v>
      </c>
      <c r="K906">
        <v>1660</v>
      </c>
      <c r="L906" t="s">
        <v>3557</v>
      </c>
      <c r="M906" t="s">
        <v>895</v>
      </c>
      <c r="N906" t="s">
        <v>619</v>
      </c>
      <c r="O906" s="1">
        <v>44348</v>
      </c>
      <c r="P906" s="1" t="str">
        <f>_xlfn.XLOOKUP(_xlfn.XLOOKUP($B906,Sheet6!$A:$A,Sheet6!$D:$D),Sheet7!$A:$A,Sheet7!B:B)</f>
        <v>Howey</v>
      </c>
      <c r="Q906" s="1" t="str">
        <f>_xlfn.XLOOKUP(_xlfn.XLOOKUP($B906,Sheet6!$A:$A,Sheet6!$D:$D),Sheet7!$A:$A,Sheet7!C:C)</f>
        <v>Yakobovicz</v>
      </c>
      <c r="R906" s="1" t="str">
        <f>_xlfn.XLOOKUP(_xlfn.XLOOKUP($B906,Sheet6!$A:$A,Sheet6!$D:$D),Sheet7!$A:$A,Sheet7!D:D)</f>
        <v>Sales I</v>
      </c>
      <c r="S906" t="s">
        <v>5893</v>
      </c>
      <c r="T906" t="s">
        <v>976</v>
      </c>
      <c r="U906" t="s">
        <v>387</v>
      </c>
      <c r="V906" t="s">
        <v>53</v>
      </c>
      <c r="W906">
        <v>1993</v>
      </c>
      <c r="X906">
        <v>14720.97</v>
      </c>
    </row>
    <row r="907" spans="1:24" x14ac:dyDescent="0.3">
      <c r="A907">
        <v>906</v>
      </c>
      <c r="B907">
        <v>940</v>
      </c>
      <c r="C907" t="s">
        <v>5894</v>
      </c>
      <c r="D907" t="s">
        <v>5895</v>
      </c>
      <c r="E907">
        <v>59</v>
      </c>
      <c r="F907" t="s">
        <v>56</v>
      </c>
      <c r="G907">
        <v>702</v>
      </c>
      <c r="H907" t="s">
        <v>5896</v>
      </c>
      <c r="I907" t="s">
        <v>5897</v>
      </c>
      <c r="J907" t="s">
        <v>83</v>
      </c>
      <c r="K907">
        <v>929</v>
      </c>
      <c r="L907" t="s">
        <v>5898</v>
      </c>
      <c r="M907" t="s">
        <v>2365</v>
      </c>
      <c r="N907" t="s">
        <v>73</v>
      </c>
      <c r="O907" s="1">
        <v>44658</v>
      </c>
      <c r="P907" s="1" t="str">
        <f>_xlfn.XLOOKUP(_xlfn.XLOOKUP($B907,Sheet6!$A:$A,Sheet6!$D:$D),Sheet7!$A:$A,Sheet7!B:B)</f>
        <v>Jodee</v>
      </c>
      <c r="Q907" s="1" t="str">
        <f>_xlfn.XLOOKUP(_xlfn.XLOOKUP($B907,Sheet6!$A:$A,Sheet6!$D:$D),Sheet7!$A:$A,Sheet7!C:C)</f>
        <v>Klimov</v>
      </c>
      <c r="R907" s="1" t="str">
        <f>_xlfn.XLOOKUP(_xlfn.XLOOKUP($B907,Sheet6!$A:$A,Sheet6!$D:$D),Sheet7!$A:$A,Sheet7!D:D)</f>
        <v>Sales I</v>
      </c>
      <c r="S907" t="s">
        <v>5899</v>
      </c>
      <c r="T907" t="s">
        <v>610</v>
      </c>
      <c r="U907" t="s">
        <v>5656</v>
      </c>
      <c r="V907" t="s">
        <v>230</v>
      </c>
      <c r="W907">
        <v>1987</v>
      </c>
      <c r="X907">
        <v>22209.78</v>
      </c>
    </row>
    <row r="908" spans="1:24" x14ac:dyDescent="0.3">
      <c r="A908">
        <v>907</v>
      </c>
      <c r="B908">
        <v>90</v>
      </c>
      <c r="C908" t="s">
        <v>5900</v>
      </c>
      <c r="D908" t="s">
        <v>1958</v>
      </c>
      <c r="E908">
        <v>20</v>
      </c>
      <c r="F908" t="s">
        <v>32</v>
      </c>
      <c r="G908">
        <v>772</v>
      </c>
      <c r="H908" t="s">
        <v>5901</v>
      </c>
      <c r="I908" t="s">
        <v>5902</v>
      </c>
      <c r="J908" t="s">
        <v>1218</v>
      </c>
      <c r="K908">
        <v>83645</v>
      </c>
      <c r="L908" t="s">
        <v>2987</v>
      </c>
      <c r="M908" t="s">
        <v>5903</v>
      </c>
      <c r="N908" t="s">
        <v>177</v>
      </c>
      <c r="O908" s="1">
        <v>44351</v>
      </c>
      <c r="P908" s="1" t="str">
        <f>_xlfn.XLOOKUP(_xlfn.XLOOKUP($B908,Sheet6!$A:$A,Sheet6!$D:$D),Sheet7!$A:$A,Sheet7!B:B)</f>
        <v>Modesty</v>
      </c>
      <c r="Q908" s="1" t="str">
        <f>_xlfn.XLOOKUP(_xlfn.XLOOKUP($B908,Sheet6!$A:$A,Sheet6!$D:$D),Sheet7!$A:$A,Sheet7!C:C)</f>
        <v>Fruin</v>
      </c>
      <c r="R908" s="1" t="str">
        <f>_xlfn.XLOOKUP(_xlfn.XLOOKUP($B908,Sheet6!$A:$A,Sheet6!$D:$D),Sheet7!$A:$A,Sheet7!D:D)</f>
        <v>Sales I</v>
      </c>
      <c r="S908" t="s">
        <v>5904</v>
      </c>
      <c r="T908" t="s">
        <v>316</v>
      </c>
      <c r="U908" t="s">
        <v>2916</v>
      </c>
      <c r="V908" t="s">
        <v>181</v>
      </c>
      <c r="W908">
        <v>1998</v>
      </c>
      <c r="X908">
        <v>11818.43</v>
      </c>
    </row>
    <row r="909" spans="1:24" x14ac:dyDescent="0.3">
      <c r="A909">
        <v>908</v>
      </c>
      <c r="B909">
        <v>434</v>
      </c>
      <c r="C909" t="s">
        <v>5905</v>
      </c>
      <c r="D909" t="s">
        <v>5906</v>
      </c>
      <c r="E909">
        <v>37</v>
      </c>
      <c r="F909" t="s">
        <v>32</v>
      </c>
      <c r="G909">
        <v>811</v>
      </c>
      <c r="H909" t="s">
        <v>5907</v>
      </c>
      <c r="I909" t="s">
        <v>5908</v>
      </c>
      <c r="J909" t="s">
        <v>642</v>
      </c>
      <c r="K909">
        <v>6924</v>
      </c>
      <c r="L909" t="s">
        <v>4804</v>
      </c>
      <c r="M909" t="s">
        <v>24</v>
      </c>
      <c r="N909" t="s">
        <v>25</v>
      </c>
      <c r="O909" s="1">
        <v>44467</v>
      </c>
      <c r="P909" s="1" t="str">
        <f>_xlfn.XLOOKUP(_xlfn.XLOOKUP($B909,Sheet6!$A:$A,Sheet6!$D:$D),Sheet7!$A:$A,Sheet7!B:B)</f>
        <v>Devora</v>
      </c>
      <c r="Q909" s="1" t="str">
        <f>_xlfn.XLOOKUP(_xlfn.XLOOKUP($B909,Sheet6!$A:$A,Sheet6!$D:$D),Sheet7!$A:$A,Sheet7!C:C)</f>
        <v>Herche</v>
      </c>
      <c r="R909" s="1" t="str">
        <f>_xlfn.XLOOKUP(_xlfn.XLOOKUP($B909,Sheet6!$A:$A,Sheet6!$D:$D),Sheet7!$A:$A,Sheet7!D:D)</f>
        <v>Sales I</v>
      </c>
      <c r="S909" t="s">
        <v>5909</v>
      </c>
      <c r="T909" t="s">
        <v>239</v>
      </c>
      <c r="U909" t="s">
        <v>5910</v>
      </c>
      <c r="V909" t="s">
        <v>279</v>
      </c>
      <c r="W909">
        <v>2000</v>
      </c>
      <c r="X909">
        <v>10918.13</v>
      </c>
    </row>
    <row r="910" spans="1:24" x14ac:dyDescent="0.3">
      <c r="A910">
        <v>909</v>
      </c>
      <c r="B910">
        <v>790</v>
      </c>
      <c r="C910" t="s">
        <v>5911</v>
      </c>
      <c r="D910" t="s">
        <v>5912</v>
      </c>
      <c r="E910">
        <v>30</v>
      </c>
      <c r="F910" t="s">
        <v>56</v>
      </c>
      <c r="G910">
        <v>736</v>
      </c>
      <c r="H910" t="s">
        <v>5913</v>
      </c>
      <c r="I910" t="s">
        <v>5914</v>
      </c>
      <c r="J910" t="s">
        <v>295</v>
      </c>
      <c r="K910">
        <v>1</v>
      </c>
      <c r="L910" t="s">
        <v>3980</v>
      </c>
      <c r="M910" t="s">
        <v>5915</v>
      </c>
      <c r="N910" t="s">
        <v>530</v>
      </c>
      <c r="O910" s="1">
        <v>44606</v>
      </c>
      <c r="P910" s="1" t="str">
        <f>_xlfn.XLOOKUP(_xlfn.XLOOKUP($B910,Sheet6!$A:$A,Sheet6!$D:$D),Sheet7!$A:$A,Sheet7!B:B)</f>
        <v>Devora</v>
      </c>
      <c r="Q910" s="1" t="str">
        <f>_xlfn.XLOOKUP(_xlfn.XLOOKUP($B910,Sheet6!$A:$A,Sheet6!$D:$D),Sheet7!$A:$A,Sheet7!C:C)</f>
        <v>Herche</v>
      </c>
      <c r="R910" s="1" t="str">
        <f>_xlfn.XLOOKUP(_xlfn.XLOOKUP($B910,Sheet6!$A:$A,Sheet6!$D:$D),Sheet7!$A:$A,Sheet7!D:D)</f>
        <v>Sales I</v>
      </c>
      <c r="S910" t="s">
        <v>5916</v>
      </c>
      <c r="T910" t="s">
        <v>179</v>
      </c>
      <c r="U910" t="s">
        <v>3093</v>
      </c>
      <c r="V910" t="s">
        <v>77</v>
      </c>
      <c r="W910">
        <v>1972</v>
      </c>
      <c r="X910">
        <v>8203.65</v>
      </c>
    </row>
    <row r="911" spans="1:24" x14ac:dyDescent="0.3">
      <c r="A911">
        <v>910</v>
      </c>
      <c r="B911">
        <v>281</v>
      </c>
      <c r="C911" t="s">
        <v>5917</v>
      </c>
      <c r="D911" t="s">
        <v>5918</v>
      </c>
      <c r="E911">
        <v>37</v>
      </c>
      <c r="F911" t="s">
        <v>32</v>
      </c>
      <c r="G911">
        <v>794</v>
      </c>
      <c r="H911" t="s">
        <v>5919</v>
      </c>
      <c r="I911" t="s">
        <v>5920</v>
      </c>
      <c r="J911" t="s">
        <v>485</v>
      </c>
      <c r="K911">
        <v>6</v>
      </c>
      <c r="L911" t="s">
        <v>1344</v>
      </c>
      <c r="M911" t="s">
        <v>5921</v>
      </c>
      <c r="N911" t="s">
        <v>375</v>
      </c>
      <c r="O911" s="1">
        <v>44413</v>
      </c>
      <c r="P911" s="1" t="str">
        <f>_xlfn.XLOOKUP(_xlfn.XLOOKUP($B911,Sheet6!$A:$A,Sheet6!$D:$D),Sheet7!$A:$A,Sheet7!B:B)</f>
        <v>Ursola</v>
      </c>
      <c r="Q911" s="1" t="str">
        <f>_xlfn.XLOOKUP(_xlfn.XLOOKUP($B911,Sheet6!$A:$A,Sheet6!$D:$D),Sheet7!$A:$A,Sheet7!C:C)</f>
        <v>Groundwater</v>
      </c>
      <c r="R911" s="1" t="str">
        <f>_xlfn.XLOOKUP(_xlfn.XLOOKUP($B911,Sheet6!$A:$A,Sheet6!$D:$D),Sheet7!$A:$A,Sheet7!D:D)</f>
        <v>Sales II</v>
      </c>
      <c r="S911" t="s">
        <v>5922</v>
      </c>
      <c r="T911" t="s">
        <v>377</v>
      </c>
      <c r="U911" t="s">
        <v>751</v>
      </c>
      <c r="V911" t="s">
        <v>591</v>
      </c>
      <c r="W911">
        <v>1964</v>
      </c>
      <c r="X911">
        <v>39234.089999999997</v>
      </c>
    </row>
    <row r="912" spans="1:24" x14ac:dyDescent="0.3">
      <c r="A912">
        <v>911</v>
      </c>
      <c r="B912">
        <v>751</v>
      </c>
      <c r="C912" t="s">
        <v>5923</v>
      </c>
      <c r="D912" t="s">
        <v>5924</v>
      </c>
      <c r="E912">
        <v>30</v>
      </c>
      <c r="F912" t="s">
        <v>32</v>
      </c>
      <c r="G912">
        <v>717</v>
      </c>
      <c r="H912" t="s">
        <v>5925</v>
      </c>
      <c r="I912" t="s">
        <v>5926</v>
      </c>
      <c r="J912" t="s">
        <v>4415</v>
      </c>
      <c r="K912">
        <v>1</v>
      </c>
      <c r="L912" t="s">
        <v>2704</v>
      </c>
      <c r="M912" t="s">
        <v>2067</v>
      </c>
      <c r="N912" t="s">
        <v>440</v>
      </c>
      <c r="O912" s="1">
        <v>44590</v>
      </c>
      <c r="P912" s="1" t="str">
        <f>_xlfn.XLOOKUP(_xlfn.XLOOKUP($B912,Sheet6!$A:$A,Sheet6!$D:$D),Sheet7!$A:$A,Sheet7!B:B)</f>
        <v>Myrta</v>
      </c>
      <c r="Q912" s="1" t="str">
        <f>_xlfn.XLOOKUP(_xlfn.XLOOKUP($B912,Sheet6!$A:$A,Sheet6!$D:$D),Sheet7!$A:$A,Sheet7!C:C)</f>
        <v>Nottram</v>
      </c>
      <c r="R912" s="1" t="str">
        <f>_xlfn.XLOOKUP(_xlfn.XLOOKUP($B912,Sheet6!$A:$A,Sheet6!$D:$D),Sheet7!$A:$A,Sheet7!D:D)</f>
        <v>Sales II</v>
      </c>
      <c r="S912" t="s">
        <v>5927</v>
      </c>
      <c r="T912" t="s">
        <v>686</v>
      </c>
      <c r="U912" t="s">
        <v>3212</v>
      </c>
      <c r="V912" t="s">
        <v>327</v>
      </c>
      <c r="W912">
        <v>2010</v>
      </c>
      <c r="X912">
        <v>51725.26</v>
      </c>
    </row>
    <row r="913" spans="1:24" x14ac:dyDescent="0.3">
      <c r="A913">
        <v>912</v>
      </c>
      <c r="B913">
        <v>289</v>
      </c>
      <c r="C913" t="s">
        <v>5928</v>
      </c>
      <c r="D913" t="s">
        <v>5929</v>
      </c>
      <c r="E913">
        <v>64</v>
      </c>
      <c r="F913" t="s">
        <v>56</v>
      </c>
      <c r="G913">
        <v>778</v>
      </c>
      <c r="H913" t="s">
        <v>5930</v>
      </c>
      <c r="I913" t="s">
        <v>5931</v>
      </c>
      <c r="J913" t="s">
        <v>1794</v>
      </c>
      <c r="K913">
        <v>3968</v>
      </c>
      <c r="L913" t="s">
        <v>3557</v>
      </c>
      <c r="M913" t="s">
        <v>3117</v>
      </c>
      <c r="N913" t="s">
        <v>1724</v>
      </c>
      <c r="O913" s="1">
        <v>44415</v>
      </c>
      <c r="P913" s="1" t="str">
        <f>_xlfn.XLOOKUP(_xlfn.XLOOKUP($B913,Sheet6!$A:$A,Sheet6!$D:$D),Sheet7!$A:$A,Sheet7!B:B)</f>
        <v>Ulysses</v>
      </c>
      <c r="Q913" s="1" t="str">
        <f>_xlfn.XLOOKUP(_xlfn.XLOOKUP($B913,Sheet6!$A:$A,Sheet6!$D:$D),Sheet7!$A:$A,Sheet7!C:C)</f>
        <v>Eustis</v>
      </c>
      <c r="R913" s="1" t="str">
        <f>_xlfn.XLOOKUP(_xlfn.XLOOKUP($B913,Sheet6!$A:$A,Sheet6!$D:$D),Sheet7!$A:$A,Sheet7!D:D)</f>
        <v>Sales III</v>
      </c>
      <c r="S913" t="s">
        <v>5932</v>
      </c>
      <c r="T913" t="s">
        <v>589</v>
      </c>
      <c r="U913" t="s">
        <v>590</v>
      </c>
      <c r="V913" t="s">
        <v>647</v>
      </c>
      <c r="W913">
        <v>2005</v>
      </c>
      <c r="X913">
        <v>43594.36</v>
      </c>
    </row>
    <row r="914" spans="1:24" x14ac:dyDescent="0.3">
      <c r="A914">
        <v>913</v>
      </c>
      <c r="B914">
        <v>525</v>
      </c>
      <c r="C914" t="s">
        <v>5933</v>
      </c>
      <c r="D914" t="s">
        <v>5934</v>
      </c>
      <c r="E914">
        <v>23</v>
      </c>
      <c r="F914" t="s">
        <v>80</v>
      </c>
      <c r="G914">
        <v>836</v>
      </c>
      <c r="H914" t="s">
        <v>5935</v>
      </c>
      <c r="I914" t="s">
        <v>5936</v>
      </c>
      <c r="J914" t="s">
        <v>2232</v>
      </c>
      <c r="K914">
        <v>9</v>
      </c>
      <c r="L914" t="s">
        <v>1709</v>
      </c>
      <c r="M914" t="s">
        <v>783</v>
      </c>
      <c r="N914" t="s">
        <v>784</v>
      </c>
      <c r="O914" s="1">
        <v>44502</v>
      </c>
      <c r="P914" s="1" t="str">
        <f>_xlfn.XLOOKUP(_xlfn.XLOOKUP($B914,Sheet6!$A:$A,Sheet6!$D:$D),Sheet7!$A:$A,Sheet7!B:B)</f>
        <v>Worthington</v>
      </c>
      <c r="Q914" s="1" t="str">
        <f>_xlfn.XLOOKUP(_xlfn.XLOOKUP($B914,Sheet6!$A:$A,Sheet6!$D:$D),Sheet7!$A:$A,Sheet7!C:C)</f>
        <v>Stitle</v>
      </c>
      <c r="R914" s="1" t="str">
        <f>_xlfn.XLOOKUP(_xlfn.XLOOKUP($B914,Sheet6!$A:$A,Sheet6!$D:$D),Sheet7!$A:$A,Sheet7!D:D)</f>
        <v>Sales I</v>
      </c>
      <c r="S914" t="s">
        <v>5937</v>
      </c>
      <c r="T914" t="s">
        <v>470</v>
      </c>
      <c r="U914" t="s">
        <v>2089</v>
      </c>
      <c r="V914" t="s">
        <v>190</v>
      </c>
      <c r="W914">
        <v>2004</v>
      </c>
      <c r="X914">
        <v>10027.92</v>
      </c>
    </row>
    <row r="915" spans="1:24" x14ac:dyDescent="0.3">
      <c r="A915">
        <v>914</v>
      </c>
      <c r="B915">
        <v>321</v>
      </c>
      <c r="C915" t="s">
        <v>5938</v>
      </c>
      <c r="D915" t="s">
        <v>5939</v>
      </c>
      <c r="E915">
        <v>20</v>
      </c>
      <c r="F915" t="s">
        <v>56</v>
      </c>
      <c r="G915">
        <v>669</v>
      </c>
      <c r="H915" t="s">
        <v>5940</v>
      </c>
      <c r="I915" t="s">
        <v>5941</v>
      </c>
      <c r="J915" t="s">
        <v>3461</v>
      </c>
      <c r="K915">
        <v>2</v>
      </c>
      <c r="L915" t="s">
        <v>4171</v>
      </c>
      <c r="M915" t="s">
        <v>363</v>
      </c>
      <c r="N915" t="s">
        <v>364</v>
      </c>
      <c r="O915" s="1">
        <v>44428</v>
      </c>
      <c r="P915" s="1" t="str">
        <f>_xlfn.XLOOKUP(_xlfn.XLOOKUP($B915,Sheet6!$A:$A,Sheet6!$D:$D),Sheet7!$A:$A,Sheet7!B:B)</f>
        <v>Cassius</v>
      </c>
      <c r="Q915" s="1" t="str">
        <f>_xlfn.XLOOKUP(_xlfn.XLOOKUP($B915,Sheet6!$A:$A,Sheet6!$D:$D),Sheet7!$A:$A,Sheet7!C:C)</f>
        <v>Callicott</v>
      </c>
      <c r="R915" s="1" t="str">
        <f>_xlfn.XLOOKUP(_xlfn.XLOOKUP($B915,Sheet6!$A:$A,Sheet6!$D:$D),Sheet7!$A:$A,Sheet7!D:D)</f>
        <v>Sales I</v>
      </c>
      <c r="S915" t="s">
        <v>5942</v>
      </c>
      <c r="T915" t="s">
        <v>2495</v>
      </c>
      <c r="U915" t="s">
        <v>5451</v>
      </c>
      <c r="V915" t="s">
        <v>279</v>
      </c>
      <c r="W915">
        <v>1999</v>
      </c>
      <c r="X915">
        <v>5210.22</v>
      </c>
    </row>
    <row r="916" spans="1:24" x14ac:dyDescent="0.3">
      <c r="A916">
        <v>915</v>
      </c>
      <c r="B916">
        <v>70</v>
      </c>
      <c r="C916" t="s">
        <v>5943</v>
      </c>
      <c r="D916" t="s">
        <v>5944</v>
      </c>
      <c r="E916">
        <v>47</v>
      </c>
      <c r="F916" t="s">
        <v>56</v>
      </c>
      <c r="G916">
        <v>782</v>
      </c>
      <c r="H916" t="s">
        <v>5945</v>
      </c>
      <c r="I916" t="s">
        <v>5946</v>
      </c>
      <c r="J916" t="s">
        <v>5800</v>
      </c>
      <c r="K916">
        <v>17930</v>
      </c>
      <c r="L916" t="s">
        <v>2835</v>
      </c>
      <c r="M916" t="s">
        <v>1686</v>
      </c>
      <c r="N916" t="s">
        <v>1687</v>
      </c>
      <c r="O916" s="1">
        <v>44344</v>
      </c>
      <c r="P916" s="1" t="str">
        <f>_xlfn.XLOOKUP(_xlfn.XLOOKUP($B916,Sheet6!$A:$A,Sheet6!$D:$D),Sheet7!$A:$A,Sheet7!B:B)</f>
        <v>Howey</v>
      </c>
      <c r="Q916" s="1" t="str">
        <f>_xlfn.XLOOKUP(_xlfn.XLOOKUP($B916,Sheet6!$A:$A,Sheet6!$D:$D),Sheet7!$A:$A,Sheet7!C:C)</f>
        <v>Yakobovicz</v>
      </c>
      <c r="R916" s="1" t="str">
        <f>_xlfn.XLOOKUP(_xlfn.XLOOKUP($B916,Sheet6!$A:$A,Sheet6!$D:$D),Sheet7!$A:$A,Sheet7!D:D)</f>
        <v>Sales I</v>
      </c>
      <c r="S916" t="s">
        <v>5947</v>
      </c>
      <c r="T916" t="s">
        <v>157</v>
      </c>
      <c r="U916" t="s">
        <v>158</v>
      </c>
      <c r="V916" t="s">
        <v>379</v>
      </c>
      <c r="W916">
        <v>1997</v>
      </c>
      <c r="X916">
        <v>38718.42</v>
      </c>
    </row>
    <row r="917" spans="1:24" x14ac:dyDescent="0.3">
      <c r="A917">
        <v>916</v>
      </c>
      <c r="B917">
        <v>24</v>
      </c>
      <c r="C917" t="s">
        <v>5948</v>
      </c>
      <c r="D917" t="s">
        <v>5949</v>
      </c>
      <c r="E917">
        <v>22</v>
      </c>
      <c r="F917" t="s">
        <v>32</v>
      </c>
      <c r="G917">
        <v>650</v>
      </c>
      <c r="H917" t="s">
        <v>5950</v>
      </c>
      <c r="I917" t="s">
        <v>5951</v>
      </c>
      <c r="J917" t="s">
        <v>1114</v>
      </c>
      <c r="K917">
        <v>2</v>
      </c>
      <c r="L917" t="s">
        <v>1272</v>
      </c>
      <c r="M917" t="s">
        <v>25</v>
      </c>
      <c r="N917" t="s">
        <v>187</v>
      </c>
      <c r="O917" s="1">
        <v>44330</v>
      </c>
      <c r="P917" s="1" t="str">
        <f>_xlfn.XLOOKUP(_xlfn.XLOOKUP($B917,Sheet6!$A:$A,Sheet6!$D:$D),Sheet7!$A:$A,Sheet7!B:B)</f>
        <v>Elwyn</v>
      </c>
      <c r="Q917" s="1" t="str">
        <f>_xlfn.XLOOKUP(_xlfn.XLOOKUP($B917,Sheet6!$A:$A,Sheet6!$D:$D),Sheet7!$A:$A,Sheet7!C:C)</f>
        <v>Minall</v>
      </c>
      <c r="R917" s="1" t="str">
        <f>_xlfn.XLOOKUP(_xlfn.XLOOKUP($B917,Sheet6!$A:$A,Sheet6!$D:$D),Sheet7!$A:$A,Sheet7!D:D)</f>
        <v>Sales Vet</v>
      </c>
      <c r="S917" t="s">
        <v>5952</v>
      </c>
      <c r="T917" t="s">
        <v>776</v>
      </c>
      <c r="U917" t="s">
        <v>777</v>
      </c>
      <c r="V917" t="s">
        <v>327</v>
      </c>
      <c r="W917">
        <v>1996</v>
      </c>
      <c r="X917">
        <v>12069.23</v>
      </c>
    </row>
    <row r="918" spans="1:24" x14ac:dyDescent="0.3">
      <c r="A918">
        <v>917</v>
      </c>
      <c r="B918">
        <v>462</v>
      </c>
      <c r="C918" t="s">
        <v>5953</v>
      </c>
      <c r="D918" t="s">
        <v>5954</v>
      </c>
      <c r="E918">
        <v>18</v>
      </c>
      <c r="F918" t="s">
        <v>56</v>
      </c>
      <c r="G918">
        <v>762</v>
      </c>
      <c r="H918" t="s">
        <v>5955</v>
      </c>
      <c r="I918" t="s">
        <v>5956</v>
      </c>
      <c r="J918" t="s">
        <v>4131</v>
      </c>
      <c r="K918">
        <v>510</v>
      </c>
      <c r="L918" t="s">
        <v>1802</v>
      </c>
      <c r="M918" t="s">
        <v>2704</v>
      </c>
      <c r="N918" t="s">
        <v>364</v>
      </c>
      <c r="O918" s="1">
        <v>44476</v>
      </c>
      <c r="P918" s="1" t="str">
        <f>_xlfn.XLOOKUP(_xlfn.XLOOKUP($B918,Sheet6!$A:$A,Sheet6!$D:$D),Sheet7!$A:$A,Sheet7!B:B)</f>
        <v>Bernhard</v>
      </c>
      <c r="Q918" s="1" t="str">
        <f>_xlfn.XLOOKUP(_xlfn.XLOOKUP($B918,Sheet6!$A:$A,Sheet6!$D:$D),Sheet7!$A:$A,Sheet7!C:C)</f>
        <v>Orehead</v>
      </c>
      <c r="R918" s="1" t="str">
        <f>_xlfn.XLOOKUP(_xlfn.XLOOKUP($B918,Sheet6!$A:$A,Sheet6!$D:$D),Sheet7!$A:$A,Sheet7!D:D)</f>
        <v>Sales Vet</v>
      </c>
      <c r="S918" t="s">
        <v>5957</v>
      </c>
      <c r="T918" t="s">
        <v>600</v>
      </c>
      <c r="U918" t="s">
        <v>937</v>
      </c>
      <c r="V918" t="s">
        <v>279</v>
      </c>
      <c r="W918">
        <v>1984</v>
      </c>
      <c r="X918">
        <v>30285.38</v>
      </c>
    </row>
    <row r="919" spans="1:24" x14ac:dyDescent="0.3">
      <c r="A919">
        <v>918</v>
      </c>
      <c r="B919">
        <v>340</v>
      </c>
      <c r="C919" t="s">
        <v>5958</v>
      </c>
      <c r="D919" t="s">
        <v>5959</v>
      </c>
      <c r="E919">
        <v>39</v>
      </c>
      <c r="F919" t="s">
        <v>56</v>
      </c>
      <c r="G919">
        <v>846</v>
      </c>
      <c r="H919" t="s">
        <v>5960</v>
      </c>
      <c r="I919" t="s">
        <v>5961</v>
      </c>
      <c r="J919" t="s">
        <v>1401</v>
      </c>
      <c r="K919">
        <v>2</v>
      </c>
      <c r="L919" t="s">
        <v>5962</v>
      </c>
      <c r="M919" t="s">
        <v>3307</v>
      </c>
      <c r="N919" t="s">
        <v>440</v>
      </c>
      <c r="O919" s="1">
        <v>44436</v>
      </c>
      <c r="P919" s="1" t="str">
        <f>_xlfn.XLOOKUP(_xlfn.XLOOKUP($B919,Sheet6!$A:$A,Sheet6!$D:$D),Sheet7!$A:$A,Sheet7!B:B)</f>
        <v>Munroe</v>
      </c>
      <c r="Q919" s="1" t="str">
        <f>_xlfn.XLOOKUP(_xlfn.XLOOKUP($B919,Sheet6!$A:$A,Sheet6!$D:$D),Sheet7!$A:$A,Sheet7!C:C)</f>
        <v>Reide</v>
      </c>
      <c r="R919" s="1" t="str">
        <f>_xlfn.XLOOKUP(_xlfn.XLOOKUP($B919,Sheet6!$A:$A,Sheet6!$D:$D),Sheet7!$A:$A,Sheet7!D:D)</f>
        <v>Sales III</v>
      </c>
      <c r="S919" t="s">
        <v>5963</v>
      </c>
      <c r="T919" t="s">
        <v>209</v>
      </c>
      <c r="U919" t="s">
        <v>2968</v>
      </c>
      <c r="V919" t="s">
        <v>53</v>
      </c>
      <c r="W919">
        <v>1996</v>
      </c>
      <c r="X919">
        <v>48621.97</v>
      </c>
    </row>
    <row r="920" spans="1:24" x14ac:dyDescent="0.3">
      <c r="A920">
        <v>919</v>
      </c>
      <c r="B920">
        <v>210</v>
      </c>
      <c r="C920" t="s">
        <v>5964</v>
      </c>
      <c r="D920" t="s">
        <v>5965</v>
      </c>
      <c r="E920">
        <v>30</v>
      </c>
      <c r="F920" t="s">
        <v>32</v>
      </c>
      <c r="G920">
        <v>681</v>
      </c>
      <c r="H920" t="s">
        <v>5966</v>
      </c>
      <c r="I920" t="s">
        <v>5967</v>
      </c>
      <c r="J920" t="s">
        <v>133</v>
      </c>
      <c r="K920">
        <v>46</v>
      </c>
      <c r="L920" t="s">
        <v>2640</v>
      </c>
      <c r="M920" t="s">
        <v>5968</v>
      </c>
      <c r="N920" t="s">
        <v>134</v>
      </c>
      <c r="O920" s="1">
        <v>44390</v>
      </c>
      <c r="P920" s="1" t="str">
        <f>_xlfn.XLOOKUP(_xlfn.XLOOKUP($B920,Sheet6!$A:$A,Sheet6!$D:$D),Sheet7!$A:$A,Sheet7!B:B)</f>
        <v>Howey</v>
      </c>
      <c r="Q920" s="1" t="str">
        <f>_xlfn.XLOOKUP(_xlfn.XLOOKUP($B920,Sheet6!$A:$A,Sheet6!$D:$D),Sheet7!$A:$A,Sheet7!C:C)</f>
        <v>Yakobovicz</v>
      </c>
      <c r="R920" s="1" t="str">
        <f>_xlfn.XLOOKUP(_xlfn.XLOOKUP($B920,Sheet6!$A:$A,Sheet6!$D:$D),Sheet7!$A:$A,Sheet7!D:D)</f>
        <v>Sales I</v>
      </c>
      <c r="S920" t="s">
        <v>5969</v>
      </c>
      <c r="T920" t="s">
        <v>325</v>
      </c>
      <c r="U920" t="s">
        <v>5970</v>
      </c>
      <c r="V920" t="s">
        <v>388</v>
      </c>
      <c r="W920">
        <v>2008</v>
      </c>
      <c r="X920">
        <v>47283.73</v>
      </c>
    </row>
    <row r="921" spans="1:24" x14ac:dyDescent="0.3">
      <c r="A921">
        <v>920</v>
      </c>
      <c r="B921">
        <v>250</v>
      </c>
      <c r="C921" t="s">
        <v>5971</v>
      </c>
      <c r="D921" t="s">
        <v>5972</v>
      </c>
      <c r="E921">
        <v>37</v>
      </c>
      <c r="F921" t="s">
        <v>56</v>
      </c>
      <c r="G921">
        <v>686</v>
      </c>
      <c r="H921" t="s">
        <v>5973</v>
      </c>
      <c r="I921" t="s">
        <v>5974</v>
      </c>
      <c r="J921" t="s">
        <v>476</v>
      </c>
      <c r="K921">
        <v>16</v>
      </c>
      <c r="L921" t="s">
        <v>5975</v>
      </c>
      <c r="M921" t="s">
        <v>827</v>
      </c>
      <c r="N921" t="s">
        <v>38</v>
      </c>
      <c r="O921" s="1">
        <v>44405</v>
      </c>
      <c r="P921" s="1" t="str">
        <f>_xlfn.XLOOKUP(_xlfn.XLOOKUP($B921,Sheet6!$A:$A,Sheet6!$D:$D),Sheet7!$A:$A,Sheet7!B:B)</f>
        <v>Levin</v>
      </c>
      <c r="Q921" s="1" t="str">
        <f>_xlfn.XLOOKUP(_xlfn.XLOOKUP($B921,Sheet6!$A:$A,Sheet6!$D:$D),Sheet7!$A:$A,Sheet7!C:C)</f>
        <v>Shuttle</v>
      </c>
      <c r="R921" s="1" t="str">
        <f>_xlfn.XLOOKUP(_xlfn.XLOOKUP($B921,Sheet6!$A:$A,Sheet6!$D:$D),Sheet7!$A:$A,Sheet7!D:D)</f>
        <v>Sales II</v>
      </c>
      <c r="S921" t="s">
        <v>5976</v>
      </c>
      <c r="T921" t="s">
        <v>64</v>
      </c>
      <c r="U921" t="s">
        <v>1367</v>
      </c>
      <c r="V921" t="s">
        <v>548</v>
      </c>
      <c r="W921">
        <v>2009</v>
      </c>
      <c r="X921">
        <v>18856.73</v>
      </c>
    </row>
    <row r="922" spans="1:24" x14ac:dyDescent="0.3">
      <c r="A922">
        <v>921</v>
      </c>
      <c r="B922">
        <v>113</v>
      </c>
      <c r="C922" t="s">
        <v>5977</v>
      </c>
      <c r="D922" t="s">
        <v>5978</v>
      </c>
      <c r="E922">
        <v>64</v>
      </c>
      <c r="F922" t="s">
        <v>32</v>
      </c>
      <c r="G922">
        <v>782</v>
      </c>
      <c r="H922" t="s">
        <v>5979</v>
      </c>
      <c r="I922" t="s">
        <v>5980</v>
      </c>
      <c r="J922" t="s">
        <v>154</v>
      </c>
      <c r="K922">
        <v>33285</v>
      </c>
      <c r="L922" t="s">
        <v>2046</v>
      </c>
      <c r="M922" t="s">
        <v>439</v>
      </c>
      <c r="N922" t="s">
        <v>440</v>
      </c>
      <c r="O922" s="1">
        <v>44356</v>
      </c>
      <c r="P922" s="1" t="str">
        <f>_xlfn.XLOOKUP(_xlfn.XLOOKUP($B922,Sheet6!$A:$A,Sheet6!$D:$D),Sheet7!$A:$A,Sheet7!B:B)</f>
        <v>Charita</v>
      </c>
      <c r="Q922" s="1" t="str">
        <f>_xlfn.XLOOKUP(_xlfn.XLOOKUP($B922,Sheet6!$A:$A,Sheet6!$D:$D),Sheet7!$A:$A,Sheet7!C:C)</f>
        <v>Philippet</v>
      </c>
      <c r="R922" s="1" t="str">
        <f>_xlfn.XLOOKUP(_xlfn.XLOOKUP($B922,Sheet6!$A:$A,Sheet6!$D:$D),Sheet7!$A:$A,Sheet7!D:D)</f>
        <v>Sales II</v>
      </c>
      <c r="S922" t="s">
        <v>5981</v>
      </c>
      <c r="T922" t="s">
        <v>75</v>
      </c>
      <c r="U922" t="s">
        <v>5982</v>
      </c>
      <c r="V922" t="s">
        <v>647</v>
      </c>
      <c r="W922">
        <v>2007</v>
      </c>
      <c r="X922">
        <v>39951.46</v>
      </c>
    </row>
    <row r="923" spans="1:24" x14ac:dyDescent="0.3">
      <c r="A923">
        <v>922</v>
      </c>
      <c r="B923">
        <v>933</v>
      </c>
      <c r="C923" t="s">
        <v>5983</v>
      </c>
      <c r="D923" t="s">
        <v>5984</v>
      </c>
      <c r="E923">
        <v>42</v>
      </c>
      <c r="F923" t="s">
        <v>56</v>
      </c>
      <c r="G923">
        <v>653</v>
      </c>
      <c r="H923" t="s">
        <v>5985</v>
      </c>
      <c r="I923" t="s">
        <v>5986</v>
      </c>
      <c r="J923" t="s">
        <v>437</v>
      </c>
      <c r="K923">
        <v>3</v>
      </c>
      <c r="L923" t="s">
        <v>5987</v>
      </c>
      <c r="M923" t="s">
        <v>374</v>
      </c>
      <c r="N923" t="s">
        <v>375</v>
      </c>
      <c r="O923" s="1">
        <v>44656</v>
      </c>
      <c r="P923" s="1" t="str">
        <f>_xlfn.XLOOKUP(_xlfn.XLOOKUP($B923,Sheet6!$A:$A,Sheet6!$D:$D),Sheet7!$A:$A,Sheet7!B:B)</f>
        <v>Aubine</v>
      </c>
      <c r="Q923" s="1" t="str">
        <f>_xlfn.XLOOKUP(_xlfn.XLOOKUP($B923,Sheet6!$A:$A,Sheet6!$D:$D),Sheet7!$A:$A,Sheet7!C:C)</f>
        <v>Agirre</v>
      </c>
      <c r="R923" s="1" t="str">
        <f>_xlfn.XLOOKUP(_xlfn.XLOOKUP($B923,Sheet6!$A:$A,Sheet6!$D:$D),Sheet7!$A:$A,Sheet7!D:D)</f>
        <v>Sales I</v>
      </c>
      <c r="S923" t="s">
        <v>5988</v>
      </c>
      <c r="T923" t="s">
        <v>377</v>
      </c>
      <c r="U923" t="s">
        <v>2968</v>
      </c>
      <c r="V923" t="s">
        <v>230</v>
      </c>
      <c r="W923">
        <v>1964</v>
      </c>
      <c r="X923">
        <v>41930.36</v>
      </c>
    </row>
    <row r="924" spans="1:24" x14ac:dyDescent="0.3">
      <c r="A924">
        <v>923</v>
      </c>
      <c r="B924">
        <v>131</v>
      </c>
      <c r="C924" t="s">
        <v>5989</v>
      </c>
      <c r="D924" t="s">
        <v>5990</v>
      </c>
      <c r="E924">
        <v>47</v>
      </c>
      <c r="F924" t="s">
        <v>32</v>
      </c>
      <c r="G924">
        <v>836</v>
      </c>
      <c r="H924" t="s">
        <v>5991</v>
      </c>
      <c r="I924" t="s">
        <v>5992</v>
      </c>
      <c r="J924" t="s">
        <v>3461</v>
      </c>
      <c r="K924">
        <v>9</v>
      </c>
      <c r="L924" t="s">
        <v>3292</v>
      </c>
      <c r="M924" t="s">
        <v>4124</v>
      </c>
      <c r="N924" t="s">
        <v>1724</v>
      </c>
      <c r="O924" s="1">
        <v>44360</v>
      </c>
      <c r="P924" s="1" t="str">
        <f>_xlfn.XLOOKUP(_xlfn.XLOOKUP($B924,Sheet6!$A:$A,Sheet6!$D:$D),Sheet7!$A:$A,Sheet7!B:B)</f>
        <v>Munroe</v>
      </c>
      <c r="Q924" s="1" t="str">
        <f>_xlfn.XLOOKUP(_xlfn.XLOOKUP($B924,Sheet6!$A:$A,Sheet6!$D:$D),Sheet7!$A:$A,Sheet7!C:C)</f>
        <v>Reide</v>
      </c>
      <c r="R924" s="1" t="str">
        <f>_xlfn.XLOOKUP(_xlfn.XLOOKUP($B924,Sheet6!$A:$A,Sheet6!$D:$D),Sheet7!$A:$A,Sheet7!D:D)</f>
        <v>Sales III</v>
      </c>
      <c r="S924" t="s">
        <v>5993</v>
      </c>
      <c r="T924" t="s">
        <v>610</v>
      </c>
      <c r="U924" t="s">
        <v>2227</v>
      </c>
      <c r="V924" t="s">
        <v>77</v>
      </c>
      <c r="W924">
        <v>2005</v>
      </c>
      <c r="X924">
        <v>22465.56</v>
      </c>
    </row>
    <row r="925" spans="1:24" x14ac:dyDescent="0.3">
      <c r="A925">
        <v>924</v>
      </c>
      <c r="B925">
        <v>896</v>
      </c>
      <c r="C925" t="s">
        <v>5994</v>
      </c>
      <c r="D925" t="s">
        <v>5995</v>
      </c>
      <c r="E925">
        <v>46</v>
      </c>
      <c r="F925" t="s">
        <v>32</v>
      </c>
      <c r="G925">
        <v>802</v>
      </c>
      <c r="H925" t="s">
        <v>5996</v>
      </c>
      <c r="I925" t="s">
        <v>5997</v>
      </c>
      <c r="J925" t="s">
        <v>1379</v>
      </c>
      <c r="K925">
        <v>880</v>
      </c>
      <c r="L925" t="s">
        <v>643</v>
      </c>
      <c r="M925" t="s">
        <v>5998</v>
      </c>
      <c r="N925" t="s">
        <v>496</v>
      </c>
      <c r="O925" s="1">
        <v>44643</v>
      </c>
      <c r="P925" s="1" t="str">
        <f>_xlfn.XLOOKUP(_xlfn.XLOOKUP($B925,Sheet6!$A:$A,Sheet6!$D:$D),Sheet7!$A:$A,Sheet7!B:B)</f>
        <v>Devora</v>
      </c>
      <c r="Q925" s="1" t="str">
        <f>_xlfn.XLOOKUP(_xlfn.XLOOKUP($B925,Sheet6!$A:$A,Sheet6!$D:$D),Sheet7!$A:$A,Sheet7!C:C)</f>
        <v>Herche</v>
      </c>
      <c r="R925" s="1" t="str">
        <f>_xlfn.XLOOKUP(_xlfn.XLOOKUP($B925,Sheet6!$A:$A,Sheet6!$D:$D),Sheet7!$A:$A,Sheet7!D:D)</f>
        <v>Sales I</v>
      </c>
      <c r="S925" t="s">
        <v>5999</v>
      </c>
      <c r="T925" t="s">
        <v>64</v>
      </c>
      <c r="U925" t="s">
        <v>6000</v>
      </c>
      <c r="V925" t="s">
        <v>347</v>
      </c>
      <c r="W925">
        <v>1998</v>
      </c>
      <c r="X925">
        <v>9854.7999999999993</v>
      </c>
    </row>
    <row r="926" spans="1:24" x14ac:dyDescent="0.3">
      <c r="A926">
        <v>925</v>
      </c>
      <c r="B926">
        <v>333</v>
      </c>
      <c r="C926" t="s">
        <v>2413</v>
      </c>
      <c r="D926" t="s">
        <v>6001</v>
      </c>
      <c r="E926">
        <v>29</v>
      </c>
      <c r="F926" t="s">
        <v>32</v>
      </c>
      <c r="G926">
        <v>844</v>
      </c>
      <c r="H926" t="s">
        <v>6002</v>
      </c>
      <c r="I926" t="s">
        <v>6003</v>
      </c>
      <c r="J926" t="s">
        <v>154</v>
      </c>
      <c r="K926">
        <v>9922</v>
      </c>
      <c r="L926" t="s">
        <v>1937</v>
      </c>
      <c r="M926" t="s">
        <v>439</v>
      </c>
      <c r="N926" t="s">
        <v>440</v>
      </c>
      <c r="O926" s="1">
        <v>44433</v>
      </c>
      <c r="P926" s="1" t="str">
        <f>_xlfn.XLOOKUP(_xlfn.XLOOKUP($B926,Sheet6!$A:$A,Sheet6!$D:$D),Sheet7!$A:$A,Sheet7!B:B)</f>
        <v>Deane</v>
      </c>
      <c r="Q926" s="1" t="str">
        <f>_xlfn.XLOOKUP(_xlfn.XLOOKUP($B926,Sheet6!$A:$A,Sheet6!$D:$D),Sheet7!$A:$A,Sheet7!C:C)</f>
        <v>Guppey</v>
      </c>
      <c r="R926" s="1" t="str">
        <f>_xlfn.XLOOKUP(_xlfn.XLOOKUP($B926,Sheet6!$A:$A,Sheet6!$D:$D),Sheet7!$A:$A,Sheet7!D:D)</f>
        <v>Sales I</v>
      </c>
      <c r="S926" t="s">
        <v>6004</v>
      </c>
      <c r="T926" t="s">
        <v>600</v>
      </c>
      <c r="U926" t="s">
        <v>3879</v>
      </c>
      <c r="V926" t="s">
        <v>65</v>
      </c>
      <c r="W926">
        <v>2001</v>
      </c>
      <c r="X926">
        <v>38425.26</v>
      </c>
    </row>
    <row r="927" spans="1:24" x14ac:dyDescent="0.3">
      <c r="A927">
        <v>926</v>
      </c>
      <c r="B927">
        <v>766</v>
      </c>
      <c r="C927" t="s">
        <v>6005</v>
      </c>
      <c r="D927" t="s">
        <v>6006</v>
      </c>
      <c r="E927">
        <v>59</v>
      </c>
      <c r="F927" t="s">
        <v>56</v>
      </c>
      <c r="G927">
        <v>650</v>
      </c>
      <c r="H927" t="s">
        <v>6007</v>
      </c>
      <c r="I927" t="s">
        <v>6008</v>
      </c>
      <c r="J927" t="s">
        <v>702</v>
      </c>
      <c r="K927">
        <v>1264</v>
      </c>
      <c r="L927" t="s">
        <v>2146</v>
      </c>
      <c r="M927" t="s">
        <v>1197</v>
      </c>
      <c r="N927" t="s">
        <v>38</v>
      </c>
      <c r="O927" s="1">
        <v>44596</v>
      </c>
      <c r="P927" s="1" t="str">
        <f>_xlfn.XLOOKUP(_xlfn.XLOOKUP($B927,Sheet6!$A:$A,Sheet6!$D:$D),Sheet7!$A:$A,Sheet7!B:B)</f>
        <v>Georgeanna</v>
      </c>
      <c r="Q927" s="1" t="str">
        <f>_xlfn.XLOOKUP(_xlfn.XLOOKUP($B927,Sheet6!$A:$A,Sheet6!$D:$D),Sheet7!$A:$A,Sheet7!C:C)</f>
        <v>Selliman</v>
      </c>
      <c r="R927" s="1" t="str">
        <f>_xlfn.XLOOKUP(_xlfn.XLOOKUP($B927,Sheet6!$A:$A,Sheet6!$D:$D),Sheet7!$A:$A,Sheet7!D:D)</f>
        <v>Sales II</v>
      </c>
      <c r="S927" t="s">
        <v>6009</v>
      </c>
      <c r="T927" t="s">
        <v>470</v>
      </c>
      <c r="U927" t="s">
        <v>2862</v>
      </c>
      <c r="V927" t="s">
        <v>29</v>
      </c>
      <c r="W927">
        <v>2006</v>
      </c>
      <c r="X927">
        <v>27323.06</v>
      </c>
    </row>
    <row r="928" spans="1:24" x14ac:dyDescent="0.3">
      <c r="A928">
        <v>927</v>
      </c>
      <c r="B928">
        <v>372</v>
      </c>
      <c r="C928" t="s">
        <v>6010</v>
      </c>
      <c r="D928" t="s">
        <v>6011</v>
      </c>
      <c r="E928">
        <v>21</v>
      </c>
      <c r="F928" t="s">
        <v>56</v>
      </c>
      <c r="G928">
        <v>689</v>
      </c>
      <c r="H928" t="s">
        <v>6012</v>
      </c>
      <c r="I928" t="s">
        <v>6013</v>
      </c>
      <c r="J928" t="s">
        <v>2547</v>
      </c>
      <c r="K928">
        <v>1</v>
      </c>
      <c r="L928" t="s">
        <v>2066</v>
      </c>
      <c r="M928" t="s">
        <v>628</v>
      </c>
      <c r="N928" t="s">
        <v>375</v>
      </c>
      <c r="O928" s="1">
        <v>44450</v>
      </c>
      <c r="P928" s="1" t="str">
        <f>_xlfn.XLOOKUP(_xlfn.XLOOKUP($B928,Sheet6!$A:$A,Sheet6!$D:$D),Sheet7!$A:$A,Sheet7!B:B)</f>
        <v>Cassius</v>
      </c>
      <c r="Q928" s="1" t="str">
        <f>_xlfn.XLOOKUP(_xlfn.XLOOKUP($B928,Sheet6!$A:$A,Sheet6!$D:$D),Sheet7!$A:$A,Sheet7!C:C)</f>
        <v>Callicott</v>
      </c>
      <c r="R928" s="1" t="str">
        <f>_xlfn.XLOOKUP(_xlfn.XLOOKUP($B928,Sheet6!$A:$A,Sheet6!$D:$D),Sheet7!$A:$A,Sheet7!D:D)</f>
        <v>Sales I</v>
      </c>
      <c r="S928" t="s">
        <v>6014</v>
      </c>
      <c r="T928" t="s">
        <v>1899</v>
      </c>
      <c r="U928" t="s">
        <v>3954</v>
      </c>
      <c r="V928" t="s">
        <v>53</v>
      </c>
      <c r="W928">
        <v>1997</v>
      </c>
      <c r="X928">
        <v>8674.5499999999993</v>
      </c>
    </row>
    <row r="929" spans="1:24" x14ac:dyDescent="0.3">
      <c r="A929">
        <v>928</v>
      </c>
      <c r="B929">
        <v>778</v>
      </c>
      <c r="C929" t="s">
        <v>6015</v>
      </c>
      <c r="D929" t="s">
        <v>6016</v>
      </c>
      <c r="E929">
        <v>29</v>
      </c>
      <c r="F929" t="s">
        <v>32</v>
      </c>
      <c r="G929">
        <v>793</v>
      </c>
      <c r="H929" t="s">
        <v>6017</v>
      </c>
      <c r="I929" t="s">
        <v>6018</v>
      </c>
      <c r="J929" t="s">
        <v>476</v>
      </c>
      <c r="K929">
        <v>1057</v>
      </c>
      <c r="L929" t="s">
        <v>1593</v>
      </c>
      <c r="M929" t="s">
        <v>6019</v>
      </c>
      <c r="N929" t="s">
        <v>49</v>
      </c>
      <c r="O929" s="1">
        <v>44600</v>
      </c>
      <c r="P929" s="1" t="str">
        <f>_xlfn.XLOOKUP(_xlfn.XLOOKUP($B929,Sheet6!$A:$A,Sheet6!$D:$D),Sheet7!$A:$A,Sheet7!B:B)</f>
        <v>Aubine</v>
      </c>
      <c r="Q929" s="1" t="str">
        <f>_xlfn.XLOOKUP(_xlfn.XLOOKUP($B929,Sheet6!$A:$A,Sheet6!$D:$D),Sheet7!$A:$A,Sheet7!C:C)</f>
        <v>Agirre</v>
      </c>
      <c r="R929" s="1" t="str">
        <f>_xlfn.XLOOKUP(_xlfn.XLOOKUP($B929,Sheet6!$A:$A,Sheet6!$D:$D),Sheet7!$A:$A,Sheet7!D:D)</f>
        <v>Sales I</v>
      </c>
      <c r="S929" t="s">
        <v>6020</v>
      </c>
      <c r="T929" t="s">
        <v>260</v>
      </c>
      <c r="U929" t="s">
        <v>6021</v>
      </c>
      <c r="V929" t="s">
        <v>181</v>
      </c>
      <c r="W929">
        <v>2009</v>
      </c>
      <c r="X929">
        <v>48748.22</v>
      </c>
    </row>
    <row r="930" spans="1:24" x14ac:dyDescent="0.3">
      <c r="A930">
        <v>929</v>
      </c>
      <c r="B930">
        <v>805</v>
      </c>
      <c r="C930" t="s">
        <v>6022</v>
      </c>
      <c r="D930" t="s">
        <v>6023</v>
      </c>
      <c r="E930">
        <v>35</v>
      </c>
      <c r="F930" t="s">
        <v>56</v>
      </c>
      <c r="G930">
        <v>792</v>
      </c>
      <c r="H930" t="s">
        <v>6024</v>
      </c>
      <c r="I930" t="s">
        <v>6025</v>
      </c>
      <c r="J930" t="s">
        <v>3612</v>
      </c>
      <c r="K930">
        <v>285</v>
      </c>
      <c r="L930" t="s">
        <v>3557</v>
      </c>
      <c r="M930" t="s">
        <v>3772</v>
      </c>
      <c r="N930" t="s">
        <v>73</v>
      </c>
      <c r="O930" s="1">
        <v>44612</v>
      </c>
      <c r="P930" s="1" t="str">
        <f>_xlfn.XLOOKUP(_xlfn.XLOOKUP($B930,Sheet6!$A:$A,Sheet6!$D:$D),Sheet7!$A:$A,Sheet7!B:B)</f>
        <v>Kelci</v>
      </c>
      <c r="Q930" s="1" t="str">
        <f>_xlfn.XLOOKUP(_xlfn.XLOOKUP($B930,Sheet6!$A:$A,Sheet6!$D:$D),Sheet7!$A:$A,Sheet7!C:C)</f>
        <v>Goldspink</v>
      </c>
      <c r="R930" s="1" t="str">
        <f>_xlfn.XLOOKUP(_xlfn.XLOOKUP($B930,Sheet6!$A:$A,Sheet6!$D:$D),Sheet7!$A:$A,Sheet7!D:D)</f>
        <v>Sales I</v>
      </c>
      <c r="S930" t="s">
        <v>6026</v>
      </c>
      <c r="T930" t="s">
        <v>51</v>
      </c>
      <c r="U930">
        <v>323</v>
      </c>
      <c r="V930" t="s">
        <v>211</v>
      </c>
      <c r="W930">
        <v>1994</v>
      </c>
      <c r="X930">
        <v>28733.82</v>
      </c>
    </row>
    <row r="931" spans="1:24" x14ac:dyDescent="0.3">
      <c r="A931">
        <v>930</v>
      </c>
      <c r="B931">
        <v>794</v>
      </c>
      <c r="C931" t="s">
        <v>6027</v>
      </c>
      <c r="D931" t="s">
        <v>6028</v>
      </c>
      <c r="E931">
        <v>19</v>
      </c>
      <c r="F931" t="s">
        <v>56</v>
      </c>
      <c r="G931">
        <v>798</v>
      </c>
      <c r="H931" t="s">
        <v>6029</v>
      </c>
      <c r="I931" t="s">
        <v>6030</v>
      </c>
      <c r="J931" t="s">
        <v>1329</v>
      </c>
      <c r="K931">
        <v>5</v>
      </c>
      <c r="L931" t="s">
        <v>1053</v>
      </c>
      <c r="M931" t="s">
        <v>6031</v>
      </c>
      <c r="N931" t="s">
        <v>197</v>
      </c>
      <c r="O931" s="1">
        <v>44608</v>
      </c>
      <c r="P931" s="1" t="str">
        <f>_xlfn.XLOOKUP(_xlfn.XLOOKUP($B931,Sheet6!$A:$A,Sheet6!$D:$D),Sheet7!$A:$A,Sheet7!B:B)</f>
        <v>Etheline</v>
      </c>
      <c r="Q931" s="1" t="str">
        <f>_xlfn.XLOOKUP(_xlfn.XLOOKUP($B931,Sheet6!$A:$A,Sheet6!$D:$D),Sheet7!$A:$A,Sheet7!C:C)</f>
        <v>Childes</v>
      </c>
      <c r="R931" s="1" t="str">
        <f>_xlfn.XLOOKUP(_xlfn.XLOOKUP($B931,Sheet6!$A:$A,Sheet6!$D:$D),Sheet7!$A:$A,Sheet7!D:D)</f>
        <v>Sales Manager</v>
      </c>
      <c r="S931" t="s">
        <v>6032</v>
      </c>
      <c r="T931" t="s">
        <v>64</v>
      </c>
      <c r="U931" t="s">
        <v>6033</v>
      </c>
      <c r="V931" t="s">
        <v>77</v>
      </c>
      <c r="W931">
        <v>2003</v>
      </c>
      <c r="X931">
        <v>19318.95</v>
      </c>
    </row>
    <row r="932" spans="1:24" x14ac:dyDescent="0.3">
      <c r="A932">
        <v>931</v>
      </c>
      <c r="B932">
        <v>744</v>
      </c>
      <c r="C932" t="s">
        <v>6034</v>
      </c>
      <c r="D932" t="s">
        <v>6035</v>
      </c>
      <c r="E932">
        <v>61</v>
      </c>
      <c r="F932" t="s">
        <v>56</v>
      </c>
      <c r="G932">
        <v>704</v>
      </c>
      <c r="H932" t="s">
        <v>6036</v>
      </c>
      <c r="I932" t="s">
        <v>6037</v>
      </c>
      <c r="J932" t="s">
        <v>163</v>
      </c>
      <c r="K932">
        <v>8078</v>
      </c>
      <c r="L932" t="s">
        <v>3760</v>
      </c>
      <c r="M932" t="s">
        <v>6038</v>
      </c>
      <c r="N932" t="s">
        <v>935</v>
      </c>
      <c r="O932" s="1">
        <v>44587</v>
      </c>
      <c r="P932" s="1" t="str">
        <f>_xlfn.XLOOKUP(_xlfn.XLOOKUP($B932,Sheet6!$A:$A,Sheet6!$D:$D),Sheet7!$A:$A,Sheet7!B:B)</f>
        <v>Lotty</v>
      </c>
      <c r="Q932" s="1" t="str">
        <f>_xlfn.XLOOKUP(_xlfn.XLOOKUP($B932,Sheet6!$A:$A,Sheet6!$D:$D),Sheet7!$A:$A,Sheet7!C:C)</f>
        <v>Gaffey</v>
      </c>
      <c r="R932" s="1" t="str">
        <f>_xlfn.XLOOKUP(_xlfn.XLOOKUP($B932,Sheet6!$A:$A,Sheet6!$D:$D),Sheet7!$A:$A,Sheet7!D:D)</f>
        <v>Sales Vet</v>
      </c>
      <c r="S932" t="s">
        <v>6039</v>
      </c>
      <c r="T932" t="s">
        <v>64</v>
      </c>
      <c r="U932" t="s">
        <v>1754</v>
      </c>
      <c r="V932" t="s">
        <v>279</v>
      </c>
      <c r="W932">
        <v>2001</v>
      </c>
      <c r="X932">
        <v>42956.03</v>
      </c>
    </row>
    <row r="933" spans="1:24" x14ac:dyDescent="0.3">
      <c r="A933">
        <v>932</v>
      </c>
      <c r="B933">
        <v>539</v>
      </c>
      <c r="C933" t="s">
        <v>2109</v>
      </c>
      <c r="D933" t="s">
        <v>6040</v>
      </c>
      <c r="E933">
        <v>60</v>
      </c>
      <c r="F933" t="s">
        <v>32</v>
      </c>
      <c r="G933">
        <v>705</v>
      </c>
      <c r="H933" t="s">
        <v>6041</v>
      </c>
      <c r="I933" t="s">
        <v>6042</v>
      </c>
      <c r="J933" t="s">
        <v>5061</v>
      </c>
      <c r="K933">
        <v>91</v>
      </c>
      <c r="L933" t="s">
        <v>1241</v>
      </c>
      <c r="M933" t="s">
        <v>343</v>
      </c>
      <c r="N933" t="s">
        <v>344</v>
      </c>
      <c r="O933" s="1">
        <v>44505</v>
      </c>
      <c r="P933" s="1" t="str">
        <f>_xlfn.XLOOKUP(_xlfn.XLOOKUP($B933,Sheet6!$A:$A,Sheet6!$D:$D),Sheet7!$A:$A,Sheet7!B:B)</f>
        <v>Lotty</v>
      </c>
      <c r="Q933" s="1" t="str">
        <f>_xlfn.XLOOKUP(_xlfn.XLOOKUP($B933,Sheet6!$A:$A,Sheet6!$D:$D),Sheet7!$A:$A,Sheet7!C:C)</f>
        <v>Gaffey</v>
      </c>
      <c r="R933" s="1" t="str">
        <f>_xlfn.XLOOKUP(_xlfn.XLOOKUP($B933,Sheet6!$A:$A,Sheet6!$D:$D),Sheet7!$A:$A,Sheet7!D:D)</f>
        <v>Sales Vet</v>
      </c>
      <c r="S933" t="s">
        <v>6043</v>
      </c>
      <c r="T933" t="s">
        <v>858</v>
      </c>
      <c r="U933" t="s">
        <v>6044</v>
      </c>
      <c r="V933" t="s">
        <v>388</v>
      </c>
      <c r="W933">
        <v>1991</v>
      </c>
      <c r="X933">
        <v>26593.54</v>
      </c>
    </row>
    <row r="934" spans="1:24" x14ac:dyDescent="0.3">
      <c r="A934">
        <v>933</v>
      </c>
      <c r="B934">
        <v>314</v>
      </c>
      <c r="C934" t="s">
        <v>338</v>
      </c>
      <c r="D934" t="s">
        <v>6045</v>
      </c>
      <c r="E934">
        <v>56</v>
      </c>
      <c r="F934" t="s">
        <v>32</v>
      </c>
      <c r="G934">
        <v>633</v>
      </c>
      <c r="H934" t="s">
        <v>6046</v>
      </c>
      <c r="I934" t="s">
        <v>6047</v>
      </c>
      <c r="J934" t="s">
        <v>1091</v>
      </c>
      <c r="K934">
        <v>1</v>
      </c>
      <c r="L934" t="s">
        <v>362</v>
      </c>
      <c r="M934" t="s">
        <v>2417</v>
      </c>
      <c r="N934" t="s">
        <v>177</v>
      </c>
      <c r="O934" s="1">
        <v>44425</v>
      </c>
      <c r="P934" s="1" t="str">
        <f>_xlfn.XLOOKUP(_xlfn.XLOOKUP($B934,Sheet6!$A:$A,Sheet6!$D:$D),Sheet7!$A:$A,Sheet7!B:B)</f>
        <v>Aubine</v>
      </c>
      <c r="Q934" s="1" t="str">
        <f>_xlfn.XLOOKUP(_xlfn.XLOOKUP($B934,Sheet6!$A:$A,Sheet6!$D:$D),Sheet7!$A:$A,Sheet7!C:C)</f>
        <v>Agirre</v>
      </c>
      <c r="R934" s="1" t="str">
        <f>_xlfn.XLOOKUP(_xlfn.XLOOKUP($B934,Sheet6!$A:$A,Sheet6!$D:$D),Sheet7!$A:$A,Sheet7!D:D)</f>
        <v>Sales I</v>
      </c>
      <c r="S934" t="s">
        <v>6048</v>
      </c>
      <c r="T934" t="s">
        <v>1079</v>
      </c>
      <c r="U934" t="s">
        <v>4096</v>
      </c>
      <c r="V934" t="s">
        <v>29</v>
      </c>
      <c r="W934">
        <v>2012</v>
      </c>
      <c r="X934">
        <v>54303.839999999997</v>
      </c>
    </row>
    <row r="935" spans="1:24" x14ac:dyDescent="0.3">
      <c r="A935">
        <v>934</v>
      </c>
      <c r="B935">
        <v>245</v>
      </c>
      <c r="C935" t="s">
        <v>1453</v>
      </c>
      <c r="D935" t="s">
        <v>6049</v>
      </c>
      <c r="E935">
        <v>44</v>
      </c>
      <c r="F935" t="s">
        <v>56</v>
      </c>
      <c r="G935">
        <v>668</v>
      </c>
      <c r="H935" t="s">
        <v>6050</v>
      </c>
      <c r="I935" t="s">
        <v>6051</v>
      </c>
      <c r="J935" t="s">
        <v>1514</v>
      </c>
      <c r="K935">
        <v>48</v>
      </c>
      <c r="L935" t="s">
        <v>5338</v>
      </c>
      <c r="M935" t="s">
        <v>792</v>
      </c>
      <c r="N935" t="s">
        <v>73</v>
      </c>
      <c r="O935" s="1">
        <v>44404</v>
      </c>
      <c r="P935" s="1" t="str">
        <f>_xlfn.XLOOKUP(_xlfn.XLOOKUP($B935,Sheet6!$A:$A,Sheet6!$D:$D),Sheet7!$A:$A,Sheet7!B:B)</f>
        <v>Gerladina</v>
      </c>
      <c r="Q935" s="1" t="str">
        <f>_xlfn.XLOOKUP(_xlfn.XLOOKUP($B935,Sheet6!$A:$A,Sheet6!$D:$D),Sheet7!$A:$A,Sheet7!C:C)</f>
        <v>Clitheroe</v>
      </c>
      <c r="R935" s="1" t="str">
        <f>_xlfn.XLOOKUP(_xlfn.XLOOKUP($B935,Sheet6!$A:$A,Sheet6!$D:$D),Sheet7!$A:$A,Sheet7!D:D)</f>
        <v>Sales Manager</v>
      </c>
      <c r="S935" t="s">
        <v>6052</v>
      </c>
      <c r="T935" t="s">
        <v>1137</v>
      </c>
      <c r="U935">
        <v>57</v>
      </c>
      <c r="V935" t="s">
        <v>347</v>
      </c>
      <c r="W935">
        <v>2010</v>
      </c>
      <c r="X935">
        <v>8188.71</v>
      </c>
    </row>
    <row r="936" spans="1:24" x14ac:dyDescent="0.3">
      <c r="A936">
        <v>935</v>
      </c>
      <c r="B936">
        <v>909</v>
      </c>
      <c r="C936" t="s">
        <v>6053</v>
      </c>
      <c r="D936" t="s">
        <v>6054</v>
      </c>
      <c r="E936">
        <v>50</v>
      </c>
      <c r="F936" t="s">
        <v>56</v>
      </c>
      <c r="G936">
        <v>752</v>
      </c>
      <c r="H936" t="s">
        <v>6055</v>
      </c>
      <c r="I936" t="s">
        <v>6056</v>
      </c>
      <c r="J936" t="s">
        <v>2232</v>
      </c>
      <c r="K936">
        <v>51081</v>
      </c>
      <c r="L936" t="s">
        <v>6057</v>
      </c>
      <c r="M936" t="s">
        <v>1180</v>
      </c>
      <c r="N936" t="s">
        <v>459</v>
      </c>
      <c r="O936" s="1">
        <v>44648</v>
      </c>
      <c r="P936" s="1" t="str">
        <f>_xlfn.XLOOKUP(_xlfn.XLOOKUP($B936,Sheet6!$A:$A,Sheet6!$D:$D),Sheet7!$A:$A,Sheet7!B:B)</f>
        <v>Munroe</v>
      </c>
      <c r="Q936" s="1" t="str">
        <f>_xlfn.XLOOKUP(_xlfn.XLOOKUP($B936,Sheet6!$A:$A,Sheet6!$D:$D),Sheet7!$A:$A,Sheet7!C:C)</f>
        <v>Reide</v>
      </c>
      <c r="R936" s="1" t="str">
        <f>_xlfn.XLOOKUP(_xlfn.XLOOKUP($B936,Sheet6!$A:$A,Sheet6!$D:$D),Sheet7!$A:$A,Sheet7!D:D)</f>
        <v>Sales III</v>
      </c>
      <c r="S936" t="s">
        <v>6058</v>
      </c>
      <c r="T936" t="s">
        <v>40</v>
      </c>
      <c r="U936" t="s">
        <v>3679</v>
      </c>
      <c r="V936" t="s">
        <v>379</v>
      </c>
      <c r="W936">
        <v>2007</v>
      </c>
      <c r="X936">
        <v>14441.48</v>
      </c>
    </row>
    <row r="937" spans="1:24" x14ac:dyDescent="0.3">
      <c r="A937">
        <v>936</v>
      </c>
      <c r="B937">
        <v>739</v>
      </c>
      <c r="C937" t="s">
        <v>6059</v>
      </c>
      <c r="D937" t="s">
        <v>6060</v>
      </c>
      <c r="E937">
        <v>60</v>
      </c>
      <c r="F937" t="s">
        <v>56</v>
      </c>
      <c r="G937">
        <v>701</v>
      </c>
      <c r="H937" t="s">
        <v>6061</v>
      </c>
      <c r="I937" t="s">
        <v>6062</v>
      </c>
      <c r="J937" t="s">
        <v>2785</v>
      </c>
      <c r="K937">
        <v>6</v>
      </c>
      <c r="L937" t="s">
        <v>2952</v>
      </c>
      <c r="M937" t="s">
        <v>439</v>
      </c>
      <c r="N937" t="s">
        <v>440</v>
      </c>
      <c r="O937" s="1">
        <v>44586</v>
      </c>
      <c r="P937" s="1" t="str">
        <f>_xlfn.XLOOKUP(_xlfn.XLOOKUP($B937,Sheet6!$A:$A,Sheet6!$D:$D),Sheet7!$A:$A,Sheet7!B:B)</f>
        <v>Levin</v>
      </c>
      <c r="Q937" s="1" t="str">
        <f>_xlfn.XLOOKUP(_xlfn.XLOOKUP($B937,Sheet6!$A:$A,Sheet6!$D:$D),Sheet7!$A:$A,Sheet7!C:C)</f>
        <v>Shuttle</v>
      </c>
      <c r="R937" s="1" t="str">
        <f>_xlfn.XLOOKUP(_xlfn.XLOOKUP($B937,Sheet6!$A:$A,Sheet6!$D:$D),Sheet7!$A:$A,Sheet7!D:D)</f>
        <v>Sales II</v>
      </c>
      <c r="S937" t="s">
        <v>6063</v>
      </c>
      <c r="T937" t="s">
        <v>366</v>
      </c>
      <c r="U937" t="s">
        <v>6064</v>
      </c>
      <c r="V937" t="s">
        <v>77</v>
      </c>
      <c r="W937">
        <v>1993</v>
      </c>
      <c r="X937">
        <v>26110.43</v>
      </c>
    </row>
    <row r="938" spans="1:24" x14ac:dyDescent="0.3">
      <c r="A938">
        <v>937</v>
      </c>
      <c r="B938">
        <v>513</v>
      </c>
      <c r="C938" t="s">
        <v>3721</v>
      </c>
      <c r="D938" t="s">
        <v>6065</v>
      </c>
      <c r="E938">
        <v>49</v>
      </c>
      <c r="F938" t="s">
        <v>32</v>
      </c>
      <c r="G938">
        <v>753</v>
      </c>
      <c r="H938" t="s">
        <v>6066</v>
      </c>
      <c r="I938" t="s">
        <v>6067</v>
      </c>
      <c r="J938" t="s">
        <v>3079</v>
      </c>
      <c r="K938">
        <v>5</v>
      </c>
      <c r="L938" t="s">
        <v>2384</v>
      </c>
      <c r="M938" t="s">
        <v>1993</v>
      </c>
      <c r="N938" t="s">
        <v>2513</v>
      </c>
      <c r="O938" s="1">
        <v>44498</v>
      </c>
      <c r="P938" s="1" t="str">
        <f>_xlfn.XLOOKUP(_xlfn.XLOOKUP($B938,Sheet6!$A:$A,Sheet6!$D:$D),Sheet7!$A:$A,Sheet7!B:B)</f>
        <v>Etheline</v>
      </c>
      <c r="Q938" s="1" t="str">
        <f>_xlfn.XLOOKUP(_xlfn.XLOOKUP($B938,Sheet6!$A:$A,Sheet6!$D:$D),Sheet7!$A:$A,Sheet7!C:C)</f>
        <v>Childes</v>
      </c>
      <c r="R938" s="1" t="str">
        <f>_xlfn.XLOOKUP(_xlfn.XLOOKUP($B938,Sheet6!$A:$A,Sheet6!$D:$D),Sheet7!$A:$A,Sheet7!D:D)</f>
        <v>Sales Manager</v>
      </c>
      <c r="S938" t="s">
        <v>6068</v>
      </c>
      <c r="T938" t="s">
        <v>148</v>
      </c>
      <c r="U938" t="s">
        <v>1689</v>
      </c>
      <c r="V938" t="s">
        <v>327</v>
      </c>
      <c r="W938">
        <v>2007</v>
      </c>
      <c r="X938">
        <v>32923.160000000003</v>
      </c>
    </row>
    <row r="939" spans="1:24" x14ac:dyDescent="0.3">
      <c r="A939">
        <v>938</v>
      </c>
      <c r="B939">
        <v>223</v>
      </c>
      <c r="C939" t="s">
        <v>6069</v>
      </c>
      <c r="D939" t="s">
        <v>6070</v>
      </c>
      <c r="E939">
        <v>33</v>
      </c>
      <c r="F939" t="s">
        <v>56</v>
      </c>
      <c r="G939">
        <v>842</v>
      </c>
      <c r="H939" t="s">
        <v>6071</v>
      </c>
      <c r="I939" t="s">
        <v>6072</v>
      </c>
      <c r="J939" t="s">
        <v>720</v>
      </c>
      <c r="K939">
        <v>3</v>
      </c>
      <c r="L939" t="s">
        <v>2676</v>
      </c>
      <c r="M939" t="s">
        <v>5143</v>
      </c>
      <c r="N939" t="s">
        <v>134</v>
      </c>
      <c r="O939" s="1">
        <v>44396</v>
      </c>
      <c r="P939" s="1" t="str">
        <f>_xlfn.XLOOKUP(_xlfn.XLOOKUP($B939,Sheet6!$A:$A,Sheet6!$D:$D),Sheet7!$A:$A,Sheet7!B:B)</f>
        <v>Howey</v>
      </c>
      <c r="Q939" s="1" t="str">
        <f>_xlfn.XLOOKUP(_xlfn.XLOOKUP($B939,Sheet6!$A:$A,Sheet6!$D:$D),Sheet7!$A:$A,Sheet7!C:C)</f>
        <v>Yakobovicz</v>
      </c>
      <c r="R939" s="1" t="str">
        <f>_xlfn.XLOOKUP(_xlfn.XLOOKUP($B939,Sheet6!$A:$A,Sheet6!$D:$D),Sheet7!$A:$A,Sheet7!D:D)</f>
        <v>Sales I</v>
      </c>
      <c r="S939" t="s">
        <v>6073</v>
      </c>
      <c r="T939" t="s">
        <v>325</v>
      </c>
      <c r="U939" t="s">
        <v>3105</v>
      </c>
      <c r="V939" t="s">
        <v>548</v>
      </c>
      <c r="W939">
        <v>2011</v>
      </c>
      <c r="X939">
        <v>21106.880000000001</v>
      </c>
    </row>
    <row r="940" spans="1:24" x14ac:dyDescent="0.3">
      <c r="A940">
        <v>939</v>
      </c>
      <c r="B940">
        <v>628</v>
      </c>
      <c r="C940" t="s">
        <v>6074</v>
      </c>
      <c r="D940" t="s">
        <v>6075</v>
      </c>
      <c r="E940">
        <v>64</v>
      </c>
      <c r="F940" t="s">
        <v>32</v>
      </c>
      <c r="G940">
        <v>823</v>
      </c>
      <c r="H940" t="s">
        <v>6076</v>
      </c>
      <c r="I940" t="s">
        <v>6077</v>
      </c>
      <c r="J940" t="s">
        <v>35</v>
      </c>
      <c r="K940">
        <v>375</v>
      </c>
      <c r="L940" t="s">
        <v>2731</v>
      </c>
      <c r="M940" t="s">
        <v>3111</v>
      </c>
      <c r="N940" t="s">
        <v>73</v>
      </c>
      <c r="O940" s="1">
        <v>44539</v>
      </c>
      <c r="P940" s="1" t="str">
        <f>_xlfn.XLOOKUP(_xlfn.XLOOKUP($B940,Sheet6!$A:$A,Sheet6!$D:$D),Sheet7!$A:$A,Sheet7!B:B)</f>
        <v>Ulysses</v>
      </c>
      <c r="Q940" s="1" t="str">
        <f>_xlfn.XLOOKUP(_xlfn.XLOOKUP($B940,Sheet6!$A:$A,Sheet6!$D:$D),Sheet7!$A:$A,Sheet7!C:C)</f>
        <v>Eustis</v>
      </c>
      <c r="R940" s="1" t="str">
        <f>_xlfn.XLOOKUP(_xlfn.XLOOKUP($B940,Sheet6!$A:$A,Sheet6!$D:$D),Sheet7!$A:$A,Sheet7!D:D)</f>
        <v>Sales III</v>
      </c>
      <c r="S940" t="s">
        <v>6078</v>
      </c>
      <c r="T940" t="s">
        <v>209</v>
      </c>
      <c r="U940" t="s">
        <v>4041</v>
      </c>
      <c r="V940" t="s">
        <v>327</v>
      </c>
      <c r="W940">
        <v>1997</v>
      </c>
      <c r="X940">
        <v>12907.32</v>
      </c>
    </row>
    <row r="941" spans="1:24" x14ac:dyDescent="0.3">
      <c r="A941">
        <v>940</v>
      </c>
      <c r="B941">
        <v>45</v>
      </c>
      <c r="C941" t="s">
        <v>6079</v>
      </c>
      <c r="D941" t="s">
        <v>6080</v>
      </c>
      <c r="E941">
        <v>28</v>
      </c>
      <c r="F941" t="s">
        <v>32</v>
      </c>
      <c r="G941">
        <v>700</v>
      </c>
      <c r="H941" t="s">
        <v>6081</v>
      </c>
      <c r="I941" t="s">
        <v>6082</v>
      </c>
      <c r="J941" t="s">
        <v>2710</v>
      </c>
      <c r="K941">
        <v>60671</v>
      </c>
      <c r="L941" t="s">
        <v>6083</v>
      </c>
      <c r="M941" t="s">
        <v>569</v>
      </c>
      <c r="N941" t="s">
        <v>570</v>
      </c>
      <c r="O941" s="1">
        <v>44338</v>
      </c>
      <c r="P941" s="1" t="str">
        <f>_xlfn.XLOOKUP(_xlfn.XLOOKUP($B941,Sheet6!$A:$A,Sheet6!$D:$D),Sheet7!$A:$A,Sheet7!B:B)</f>
        <v>Jodee</v>
      </c>
      <c r="Q941" s="1" t="str">
        <f>_xlfn.XLOOKUP(_xlfn.XLOOKUP($B941,Sheet6!$A:$A,Sheet6!$D:$D),Sheet7!$A:$A,Sheet7!C:C)</f>
        <v>Klimov</v>
      </c>
      <c r="R941" s="1" t="str">
        <f>_xlfn.XLOOKUP(_xlfn.XLOOKUP($B941,Sheet6!$A:$A,Sheet6!$D:$D),Sheet7!$A:$A,Sheet7!D:D)</f>
        <v>Sales I</v>
      </c>
      <c r="S941" t="s">
        <v>6084</v>
      </c>
      <c r="T941" t="s">
        <v>51</v>
      </c>
      <c r="U941" t="s">
        <v>6085</v>
      </c>
      <c r="V941" t="s">
        <v>548</v>
      </c>
      <c r="W941">
        <v>2003</v>
      </c>
      <c r="X941">
        <v>10597.74</v>
      </c>
    </row>
    <row r="942" spans="1:24" x14ac:dyDescent="0.3">
      <c r="A942">
        <v>941</v>
      </c>
      <c r="B942">
        <v>588</v>
      </c>
      <c r="C942" t="s">
        <v>6086</v>
      </c>
      <c r="D942" t="s">
        <v>6087</v>
      </c>
      <c r="E942">
        <v>60</v>
      </c>
      <c r="F942" t="s">
        <v>32</v>
      </c>
      <c r="G942">
        <v>785</v>
      </c>
      <c r="H942" t="s">
        <v>6088</v>
      </c>
      <c r="I942" t="s">
        <v>6089</v>
      </c>
      <c r="J942" t="s">
        <v>35</v>
      </c>
      <c r="K942">
        <v>928</v>
      </c>
      <c r="L942" t="s">
        <v>6090</v>
      </c>
      <c r="M942" t="s">
        <v>965</v>
      </c>
      <c r="N942" t="s">
        <v>619</v>
      </c>
      <c r="O942" s="1">
        <v>44526</v>
      </c>
      <c r="P942" s="1" t="str">
        <f>_xlfn.XLOOKUP(_xlfn.XLOOKUP($B942,Sheet6!$A:$A,Sheet6!$D:$D),Sheet7!$A:$A,Sheet7!B:B)</f>
        <v>Howey</v>
      </c>
      <c r="Q942" s="1" t="str">
        <f>_xlfn.XLOOKUP(_xlfn.XLOOKUP($B942,Sheet6!$A:$A,Sheet6!$D:$D),Sheet7!$A:$A,Sheet7!C:C)</f>
        <v>Yakobovicz</v>
      </c>
      <c r="R942" s="1" t="str">
        <f>_xlfn.XLOOKUP(_xlfn.XLOOKUP($B942,Sheet6!$A:$A,Sheet6!$D:$D),Sheet7!$A:$A,Sheet7!D:D)</f>
        <v>Sales I</v>
      </c>
      <c r="S942" t="s">
        <v>6091</v>
      </c>
      <c r="T942" t="s">
        <v>51</v>
      </c>
      <c r="U942" t="s">
        <v>2831</v>
      </c>
      <c r="V942" t="s">
        <v>89</v>
      </c>
      <c r="W942">
        <v>2005</v>
      </c>
      <c r="X942">
        <v>40391.93</v>
      </c>
    </row>
    <row r="943" spans="1:24" x14ac:dyDescent="0.3">
      <c r="A943">
        <v>942</v>
      </c>
      <c r="B943">
        <v>491</v>
      </c>
      <c r="C943" t="s">
        <v>6092</v>
      </c>
      <c r="D943" t="s">
        <v>6093</v>
      </c>
      <c r="E943">
        <v>46</v>
      </c>
      <c r="F943" t="s">
        <v>32</v>
      </c>
      <c r="G943">
        <v>808</v>
      </c>
      <c r="H943" t="s">
        <v>6094</v>
      </c>
      <c r="I943" t="s">
        <v>6095</v>
      </c>
      <c r="J943" t="s">
        <v>2219</v>
      </c>
      <c r="K943">
        <v>92593</v>
      </c>
      <c r="L943" t="s">
        <v>6096</v>
      </c>
      <c r="M943" t="s">
        <v>96</v>
      </c>
      <c r="N943" t="s">
        <v>73</v>
      </c>
      <c r="O943" s="1">
        <v>44489</v>
      </c>
      <c r="P943" s="1" t="str">
        <f>_xlfn.XLOOKUP(_xlfn.XLOOKUP($B943,Sheet6!$A:$A,Sheet6!$D:$D),Sheet7!$A:$A,Sheet7!B:B)</f>
        <v>Anitra</v>
      </c>
      <c r="Q943" s="1" t="str">
        <f>_xlfn.XLOOKUP(_xlfn.XLOOKUP($B943,Sheet6!$A:$A,Sheet6!$D:$D),Sheet7!$A:$A,Sheet7!C:C)</f>
        <v>Aldins</v>
      </c>
      <c r="R943" s="1" t="str">
        <f>_xlfn.XLOOKUP(_xlfn.XLOOKUP($B943,Sheet6!$A:$A,Sheet6!$D:$D),Sheet7!$A:$A,Sheet7!D:D)</f>
        <v>Sales I</v>
      </c>
      <c r="S943" t="s">
        <v>6097</v>
      </c>
      <c r="T943" t="s">
        <v>168</v>
      </c>
      <c r="U943" t="s">
        <v>3450</v>
      </c>
      <c r="V943" t="s">
        <v>211</v>
      </c>
      <c r="W943">
        <v>2004</v>
      </c>
      <c r="X943">
        <v>51944.6</v>
      </c>
    </row>
    <row r="944" spans="1:24" x14ac:dyDescent="0.3">
      <c r="A944">
        <v>943</v>
      </c>
      <c r="B944">
        <v>605</v>
      </c>
      <c r="C944" t="s">
        <v>6098</v>
      </c>
      <c r="D944" t="s">
        <v>6099</v>
      </c>
      <c r="E944">
        <v>32</v>
      </c>
      <c r="F944" t="s">
        <v>56</v>
      </c>
      <c r="G944">
        <v>636</v>
      </c>
      <c r="H944" t="s">
        <v>6100</v>
      </c>
      <c r="I944" t="s">
        <v>6101</v>
      </c>
      <c r="J944" t="s">
        <v>1531</v>
      </c>
      <c r="K944">
        <v>23</v>
      </c>
      <c r="L944" t="s">
        <v>2493</v>
      </c>
      <c r="M944" t="s">
        <v>495</v>
      </c>
      <c r="N944" t="s">
        <v>1310</v>
      </c>
      <c r="O944" s="1">
        <v>44532</v>
      </c>
      <c r="P944" s="1" t="str">
        <f>_xlfn.XLOOKUP(_xlfn.XLOOKUP($B944,Sheet6!$A:$A,Sheet6!$D:$D),Sheet7!$A:$A,Sheet7!B:B)</f>
        <v>Aubine</v>
      </c>
      <c r="Q944" s="1" t="str">
        <f>_xlfn.XLOOKUP(_xlfn.XLOOKUP($B944,Sheet6!$A:$A,Sheet6!$D:$D),Sheet7!$A:$A,Sheet7!C:C)</f>
        <v>Agirre</v>
      </c>
      <c r="R944" s="1" t="str">
        <f>_xlfn.XLOOKUP(_xlfn.XLOOKUP($B944,Sheet6!$A:$A,Sheet6!$D:$D),Sheet7!$A:$A,Sheet7!D:D)</f>
        <v>Sales I</v>
      </c>
      <c r="S944" t="s">
        <v>6102</v>
      </c>
      <c r="T944" t="s">
        <v>51</v>
      </c>
      <c r="U944" t="s">
        <v>1467</v>
      </c>
      <c r="V944" t="s">
        <v>53</v>
      </c>
      <c r="W944">
        <v>2008</v>
      </c>
      <c r="X944">
        <v>27862.93</v>
      </c>
    </row>
    <row r="945" spans="1:24" x14ac:dyDescent="0.3">
      <c r="A945">
        <v>944</v>
      </c>
      <c r="B945">
        <v>689</v>
      </c>
      <c r="C945" t="s">
        <v>6103</v>
      </c>
      <c r="D945" t="s">
        <v>6104</v>
      </c>
      <c r="E945">
        <v>32</v>
      </c>
      <c r="F945" t="s">
        <v>32</v>
      </c>
      <c r="G945">
        <v>635</v>
      </c>
      <c r="H945" t="s">
        <v>6105</v>
      </c>
      <c r="I945" t="s">
        <v>6106</v>
      </c>
      <c r="J945" t="s">
        <v>684</v>
      </c>
      <c r="K945">
        <v>317</v>
      </c>
      <c r="L945" t="s">
        <v>1285</v>
      </c>
      <c r="M945" t="s">
        <v>196</v>
      </c>
      <c r="N945" t="s">
        <v>73</v>
      </c>
      <c r="O945" s="1">
        <v>44564</v>
      </c>
      <c r="P945" s="1" t="str">
        <f>_xlfn.XLOOKUP(_xlfn.XLOOKUP($B945,Sheet6!$A:$A,Sheet6!$D:$D),Sheet7!$A:$A,Sheet7!B:B)</f>
        <v>Ursola</v>
      </c>
      <c r="Q945" s="1" t="str">
        <f>_xlfn.XLOOKUP(_xlfn.XLOOKUP($B945,Sheet6!$A:$A,Sheet6!$D:$D),Sheet7!$A:$A,Sheet7!C:C)</f>
        <v>Groundwater</v>
      </c>
      <c r="R945" s="1" t="str">
        <f>_xlfn.XLOOKUP(_xlfn.XLOOKUP($B945,Sheet6!$A:$A,Sheet6!$D:$D),Sheet7!$A:$A,Sheet7!D:D)</f>
        <v>Sales II</v>
      </c>
      <c r="S945" t="s">
        <v>6107</v>
      </c>
      <c r="T945" t="s">
        <v>366</v>
      </c>
      <c r="U945" t="s">
        <v>6108</v>
      </c>
      <c r="V945" t="s">
        <v>53</v>
      </c>
      <c r="W945">
        <v>2000</v>
      </c>
      <c r="X945">
        <v>27101.96</v>
      </c>
    </row>
    <row r="946" spans="1:24" x14ac:dyDescent="0.3">
      <c r="A946">
        <v>945</v>
      </c>
      <c r="B946">
        <v>710</v>
      </c>
      <c r="C946" t="s">
        <v>424</v>
      </c>
      <c r="D946" t="s">
        <v>6109</v>
      </c>
      <c r="E946">
        <v>59</v>
      </c>
      <c r="F946" t="s">
        <v>80</v>
      </c>
      <c r="G946">
        <v>691</v>
      </c>
      <c r="H946" t="s">
        <v>6110</v>
      </c>
      <c r="I946" t="s">
        <v>6111</v>
      </c>
      <c r="J946" t="s">
        <v>1091</v>
      </c>
      <c r="K946">
        <v>53</v>
      </c>
      <c r="L946" t="s">
        <v>5605</v>
      </c>
      <c r="M946" t="s">
        <v>1500</v>
      </c>
      <c r="N946" t="s">
        <v>73</v>
      </c>
      <c r="O946" s="1">
        <v>44575</v>
      </c>
      <c r="P946" s="1" t="str">
        <f>_xlfn.XLOOKUP(_xlfn.XLOOKUP($B946,Sheet6!$A:$A,Sheet6!$D:$D),Sheet7!$A:$A,Sheet7!B:B)</f>
        <v>Gaylor</v>
      </c>
      <c r="Q946" s="1" t="str">
        <f>_xlfn.XLOOKUP(_xlfn.XLOOKUP($B946,Sheet6!$A:$A,Sheet6!$D:$D),Sheet7!$A:$A,Sheet7!C:C)</f>
        <v>Leggate</v>
      </c>
      <c r="R946" s="1" t="str">
        <f>_xlfn.XLOOKUP(_xlfn.XLOOKUP($B946,Sheet6!$A:$A,Sheet6!$D:$D),Sheet7!$A:$A,Sheet7!D:D)</f>
        <v>Sales I</v>
      </c>
      <c r="S946" t="s">
        <v>6112</v>
      </c>
      <c r="T946" t="s">
        <v>6113</v>
      </c>
      <c r="U946" t="s">
        <v>6114</v>
      </c>
      <c r="V946" t="s">
        <v>347</v>
      </c>
      <c r="W946">
        <v>1983</v>
      </c>
      <c r="X946">
        <v>4772.88</v>
      </c>
    </row>
    <row r="947" spans="1:24" x14ac:dyDescent="0.3">
      <c r="A947">
        <v>946</v>
      </c>
      <c r="B947">
        <v>802</v>
      </c>
      <c r="C947" t="s">
        <v>6115</v>
      </c>
      <c r="D947" t="s">
        <v>6116</v>
      </c>
      <c r="E947">
        <v>52</v>
      </c>
      <c r="F947" t="s">
        <v>32</v>
      </c>
      <c r="G947">
        <v>736</v>
      </c>
      <c r="H947" t="s">
        <v>6117</v>
      </c>
      <c r="I947" t="s">
        <v>6118</v>
      </c>
      <c r="J947" t="s">
        <v>1043</v>
      </c>
      <c r="K947">
        <v>4757</v>
      </c>
      <c r="L947" t="s">
        <v>772</v>
      </c>
      <c r="M947" t="s">
        <v>1542</v>
      </c>
      <c r="N947" t="s">
        <v>197</v>
      </c>
      <c r="O947" s="1">
        <v>44611</v>
      </c>
      <c r="P947" s="1" t="str">
        <f>_xlfn.XLOOKUP(_xlfn.XLOOKUP($B947,Sheet6!$A:$A,Sheet6!$D:$D),Sheet7!$A:$A,Sheet7!B:B)</f>
        <v>Bernhard</v>
      </c>
      <c r="Q947" s="1" t="str">
        <f>_xlfn.XLOOKUP(_xlfn.XLOOKUP($B947,Sheet6!$A:$A,Sheet6!$D:$D),Sheet7!$A:$A,Sheet7!C:C)</f>
        <v>Orehead</v>
      </c>
      <c r="R947" s="1" t="str">
        <f>_xlfn.XLOOKUP(_xlfn.XLOOKUP($B947,Sheet6!$A:$A,Sheet6!$D:$D),Sheet7!$A:$A,Sheet7!D:D)</f>
        <v>Sales Vet</v>
      </c>
      <c r="S947" t="s">
        <v>6119</v>
      </c>
      <c r="T947" t="s">
        <v>64</v>
      </c>
      <c r="U947" t="s">
        <v>6120</v>
      </c>
      <c r="V947" t="s">
        <v>591</v>
      </c>
      <c r="W947">
        <v>2009</v>
      </c>
      <c r="X947">
        <v>33778.410000000003</v>
      </c>
    </row>
    <row r="948" spans="1:24" x14ac:dyDescent="0.3">
      <c r="A948">
        <v>947</v>
      </c>
      <c r="B948">
        <v>211</v>
      </c>
      <c r="C948" t="s">
        <v>6121</v>
      </c>
      <c r="D948" t="s">
        <v>6122</v>
      </c>
      <c r="E948">
        <v>55</v>
      </c>
      <c r="F948" t="s">
        <v>32</v>
      </c>
      <c r="G948">
        <v>654</v>
      </c>
      <c r="H948" t="s">
        <v>6123</v>
      </c>
      <c r="I948" t="s">
        <v>6124</v>
      </c>
      <c r="J948" t="s">
        <v>1091</v>
      </c>
      <c r="K948">
        <v>19</v>
      </c>
      <c r="L948" t="s">
        <v>942</v>
      </c>
      <c r="M948" t="s">
        <v>1825</v>
      </c>
      <c r="N948" t="s">
        <v>38</v>
      </c>
      <c r="O948" s="1">
        <v>44391</v>
      </c>
      <c r="P948" s="1" t="str">
        <f>_xlfn.XLOOKUP(_xlfn.XLOOKUP($B948,Sheet6!$A:$A,Sheet6!$D:$D),Sheet7!$A:$A,Sheet7!B:B)</f>
        <v>Charita</v>
      </c>
      <c r="Q948" s="1" t="str">
        <f>_xlfn.XLOOKUP(_xlfn.XLOOKUP($B948,Sheet6!$A:$A,Sheet6!$D:$D),Sheet7!$A:$A,Sheet7!C:C)</f>
        <v>Philippet</v>
      </c>
      <c r="R948" s="1" t="str">
        <f>_xlfn.XLOOKUP(_xlfn.XLOOKUP($B948,Sheet6!$A:$A,Sheet6!$D:$D),Sheet7!$A:$A,Sheet7!D:D)</f>
        <v>Sales II</v>
      </c>
      <c r="S948" t="s">
        <v>6125</v>
      </c>
      <c r="T948" t="s">
        <v>117</v>
      </c>
      <c r="U948" t="s">
        <v>6126</v>
      </c>
      <c r="V948" t="s">
        <v>128</v>
      </c>
      <c r="W948">
        <v>2010</v>
      </c>
      <c r="X948">
        <v>42887.49</v>
      </c>
    </row>
    <row r="949" spans="1:24" x14ac:dyDescent="0.3">
      <c r="A949">
        <v>948</v>
      </c>
      <c r="B949">
        <v>380</v>
      </c>
      <c r="C949" t="s">
        <v>6127</v>
      </c>
      <c r="D949" t="s">
        <v>6128</v>
      </c>
      <c r="E949">
        <v>34</v>
      </c>
      <c r="F949" t="s">
        <v>32</v>
      </c>
      <c r="G949">
        <v>823</v>
      </c>
      <c r="H949" t="s">
        <v>6129</v>
      </c>
      <c r="I949" t="s">
        <v>6130</v>
      </c>
      <c r="J949" t="s">
        <v>6131</v>
      </c>
      <c r="K949">
        <v>829</v>
      </c>
      <c r="L949" t="s">
        <v>2835</v>
      </c>
      <c r="M949" t="s">
        <v>395</v>
      </c>
      <c r="N949" t="s">
        <v>364</v>
      </c>
      <c r="O949" s="1">
        <v>44451</v>
      </c>
      <c r="P949" s="1" t="str">
        <f>_xlfn.XLOOKUP(_xlfn.XLOOKUP($B949,Sheet6!$A:$A,Sheet6!$D:$D),Sheet7!$A:$A,Sheet7!B:B)</f>
        <v>Elwyn</v>
      </c>
      <c r="Q949" s="1" t="str">
        <f>_xlfn.XLOOKUP(_xlfn.XLOOKUP($B949,Sheet6!$A:$A,Sheet6!$D:$D),Sheet7!$A:$A,Sheet7!C:C)</f>
        <v>Minall</v>
      </c>
      <c r="R949" s="1" t="str">
        <f>_xlfn.XLOOKUP(_xlfn.XLOOKUP($B949,Sheet6!$A:$A,Sheet6!$D:$D),Sheet7!$A:$A,Sheet7!D:D)</f>
        <v>Sales Vet</v>
      </c>
      <c r="S949" t="s">
        <v>6132</v>
      </c>
      <c r="T949" t="s">
        <v>148</v>
      </c>
      <c r="U949" t="s">
        <v>3528</v>
      </c>
      <c r="V949" t="s">
        <v>347</v>
      </c>
      <c r="W949">
        <v>1986</v>
      </c>
      <c r="X949">
        <v>54805.97</v>
      </c>
    </row>
    <row r="950" spans="1:24" x14ac:dyDescent="0.3">
      <c r="A950">
        <v>949</v>
      </c>
      <c r="B950">
        <v>859</v>
      </c>
      <c r="C950" t="s">
        <v>6133</v>
      </c>
      <c r="D950" t="s">
        <v>6134</v>
      </c>
      <c r="E950">
        <v>33</v>
      </c>
      <c r="F950" t="s">
        <v>32</v>
      </c>
      <c r="G950">
        <v>818</v>
      </c>
      <c r="H950" t="s">
        <v>6135</v>
      </c>
      <c r="I950" t="s">
        <v>6136</v>
      </c>
      <c r="J950" t="s">
        <v>133</v>
      </c>
      <c r="K950">
        <v>5326</v>
      </c>
      <c r="L950" t="s">
        <v>1525</v>
      </c>
      <c r="M950" t="s">
        <v>6137</v>
      </c>
      <c r="N950" t="s">
        <v>375</v>
      </c>
      <c r="O950" s="1">
        <v>44632</v>
      </c>
      <c r="P950" s="1" t="str">
        <f>_xlfn.XLOOKUP(_xlfn.XLOOKUP($B950,Sheet6!$A:$A,Sheet6!$D:$D),Sheet7!$A:$A,Sheet7!B:B)</f>
        <v>Wendell</v>
      </c>
      <c r="Q950" s="1" t="str">
        <f>_xlfn.XLOOKUP(_xlfn.XLOOKUP($B950,Sheet6!$A:$A,Sheet6!$D:$D),Sheet7!$A:$A,Sheet7!C:C)</f>
        <v>Sulter</v>
      </c>
      <c r="R950" s="1" t="str">
        <f>_xlfn.XLOOKUP(_xlfn.XLOOKUP($B950,Sheet6!$A:$A,Sheet6!$D:$D),Sheet7!$A:$A,Sheet7!D:D)</f>
        <v>Sales I</v>
      </c>
      <c r="S950" t="s">
        <v>6138</v>
      </c>
      <c r="T950" t="s">
        <v>714</v>
      </c>
      <c r="U950" t="s">
        <v>38</v>
      </c>
      <c r="V950" t="s">
        <v>347</v>
      </c>
      <c r="W950">
        <v>2009</v>
      </c>
      <c r="X950">
        <v>15450.37</v>
      </c>
    </row>
    <row r="951" spans="1:24" x14ac:dyDescent="0.3">
      <c r="A951">
        <v>950</v>
      </c>
      <c r="B951">
        <v>432</v>
      </c>
      <c r="C951" t="s">
        <v>6139</v>
      </c>
      <c r="D951" t="s">
        <v>6140</v>
      </c>
      <c r="E951">
        <v>23</v>
      </c>
      <c r="F951" t="s">
        <v>32</v>
      </c>
      <c r="G951">
        <v>662</v>
      </c>
      <c r="H951" t="s">
        <v>6141</v>
      </c>
      <c r="I951" t="s">
        <v>6142</v>
      </c>
      <c r="J951" t="s">
        <v>372</v>
      </c>
      <c r="K951">
        <v>13</v>
      </c>
      <c r="L951" t="s">
        <v>2828</v>
      </c>
      <c r="M951" t="s">
        <v>421</v>
      </c>
      <c r="N951" t="s">
        <v>207</v>
      </c>
      <c r="O951" s="1">
        <v>44466</v>
      </c>
      <c r="P951" s="1" t="str">
        <f>_xlfn.XLOOKUP(_xlfn.XLOOKUP($B951,Sheet6!$A:$A,Sheet6!$D:$D),Sheet7!$A:$A,Sheet7!B:B)</f>
        <v>Ulysses</v>
      </c>
      <c r="Q951" s="1" t="str">
        <f>_xlfn.XLOOKUP(_xlfn.XLOOKUP($B951,Sheet6!$A:$A,Sheet6!$D:$D),Sheet7!$A:$A,Sheet7!C:C)</f>
        <v>Eustis</v>
      </c>
      <c r="R951" s="1" t="str">
        <f>_xlfn.XLOOKUP(_xlfn.XLOOKUP($B951,Sheet6!$A:$A,Sheet6!$D:$D),Sheet7!$A:$A,Sheet7!D:D)</f>
        <v>Sales III</v>
      </c>
      <c r="S951" t="s">
        <v>6143</v>
      </c>
      <c r="T951" t="s">
        <v>2406</v>
      </c>
      <c r="U951" t="s">
        <v>2464</v>
      </c>
      <c r="V951" t="s">
        <v>190</v>
      </c>
      <c r="W951">
        <v>1993</v>
      </c>
      <c r="X951">
        <v>50769.440000000002</v>
      </c>
    </row>
    <row r="952" spans="1:24" x14ac:dyDescent="0.3">
      <c r="A952">
        <v>951</v>
      </c>
      <c r="B952">
        <v>231</v>
      </c>
      <c r="C952" t="s">
        <v>6144</v>
      </c>
      <c r="D952" t="s">
        <v>6145</v>
      </c>
      <c r="E952">
        <v>50</v>
      </c>
      <c r="F952" t="s">
        <v>32</v>
      </c>
      <c r="G952">
        <v>721</v>
      </c>
      <c r="H952" t="s">
        <v>6146</v>
      </c>
      <c r="I952" t="s">
        <v>6147</v>
      </c>
      <c r="J952" t="s">
        <v>2250</v>
      </c>
      <c r="K952">
        <v>5331</v>
      </c>
      <c r="L952" t="s">
        <v>2748</v>
      </c>
      <c r="M952" t="s">
        <v>2554</v>
      </c>
      <c r="N952" t="s">
        <v>287</v>
      </c>
      <c r="O952" s="1">
        <v>44399</v>
      </c>
      <c r="P952" s="1" t="str">
        <f>_xlfn.XLOOKUP(_xlfn.XLOOKUP($B952,Sheet6!$A:$A,Sheet6!$D:$D),Sheet7!$A:$A,Sheet7!B:B)</f>
        <v>Carita</v>
      </c>
      <c r="Q952" s="1" t="str">
        <f>_xlfn.XLOOKUP(_xlfn.XLOOKUP($B952,Sheet6!$A:$A,Sheet6!$D:$D),Sheet7!$A:$A,Sheet7!C:C)</f>
        <v>Reay</v>
      </c>
      <c r="R952" s="1" t="str">
        <f>_xlfn.XLOOKUP(_xlfn.XLOOKUP($B952,Sheet6!$A:$A,Sheet6!$D:$D),Sheet7!$A:$A,Sheet7!D:D)</f>
        <v>Sales I</v>
      </c>
      <c r="S952" t="s">
        <v>6148</v>
      </c>
      <c r="T952" t="s">
        <v>179</v>
      </c>
      <c r="U952" t="s">
        <v>6149</v>
      </c>
      <c r="V952" t="s">
        <v>181</v>
      </c>
      <c r="W952">
        <v>2004</v>
      </c>
      <c r="X952">
        <v>28688.83</v>
      </c>
    </row>
    <row r="953" spans="1:24" x14ac:dyDescent="0.3">
      <c r="A953">
        <v>952</v>
      </c>
      <c r="B953">
        <v>890</v>
      </c>
      <c r="C953" t="s">
        <v>6150</v>
      </c>
      <c r="D953" t="s">
        <v>6151</v>
      </c>
      <c r="E953">
        <v>52</v>
      </c>
      <c r="F953" t="s">
        <v>32</v>
      </c>
      <c r="G953">
        <v>785</v>
      </c>
      <c r="H953" t="s">
        <v>6152</v>
      </c>
      <c r="I953" t="s">
        <v>6153</v>
      </c>
      <c r="J953" t="s">
        <v>5061</v>
      </c>
      <c r="K953">
        <v>7</v>
      </c>
      <c r="L953" t="s">
        <v>580</v>
      </c>
      <c r="M953" t="s">
        <v>2087</v>
      </c>
      <c r="N953" t="s">
        <v>207</v>
      </c>
      <c r="O953" s="1">
        <v>44640</v>
      </c>
      <c r="P953" s="1" t="str">
        <f>_xlfn.XLOOKUP(_xlfn.XLOOKUP($B953,Sheet6!$A:$A,Sheet6!$D:$D),Sheet7!$A:$A,Sheet7!B:B)</f>
        <v>Carita</v>
      </c>
      <c r="Q953" s="1" t="str">
        <f>_xlfn.XLOOKUP(_xlfn.XLOOKUP($B953,Sheet6!$A:$A,Sheet6!$D:$D),Sheet7!$A:$A,Sheet7!C:C)</f>
        <v>Reay</v>
      </c>
      <c r="R953" s="1" t="str">
        <f>_xlfn.XLOOKUP(_xlfn.XLOOKUP($B953,Sheet6!$A:$A,Sheet6!$D:$D),Sheet7!$A:$A,Sheet7!D:D)</f>
        <v>Sales I</v>
      </c>
      <c r="S953" t="s">
        <v>6154</v>
      </c>
      <c r="T953" t="s">
        <v>260</v>
      </c>
      <c r="U953" t="s">
        <v>261</v>
      </c>
      <c r="V953" t="s">
        <v>128</v>
      </c>
      <c r="W953">
        <v>2000</v>
      </c>
      <c r="X953">
        <v>6086.77</v>
      </c>
    </row>
    <row r="954" spans="1:24" x14ac:dyDescent="0.3">
      <c r="A954">
        <v>953</v>
      </c>
      <c r="B954">
        <v>28</v>
      </c>
      <c r="C954" t="s">
        <v>6155</v>
      </c>
      <c r="D954" t="s">
        <v>6156</v>
      </c>
      <c r="E954">
        <v>51</v>
      </c>
      <c r="F954" t="s">
        <v>32</v>
      </c>
      <c r="G954">
        <v>760</v>
      </c>
      <c r="H954" t="s">
        <v>6157</v>
      </c>
      <c r="I954" t="s">
        <v>6158</v>
      </c>
      <c r="J954" t="s">
        <v>560</v>
      </c>
      <c r="K954">
        <v>1320</v>
      </c>
      <c r="L954" t="s">
        <v>6159</v>
      </c>
      <c r="M954" t="s">
        <v>4178</v>
      </c>
      <c r="N954" t="s">
        <v>134</v>
      </c>
      <c r="O954" s="1">
        <v>44332</v>
      </c>
      <c r="P954" s="1" t="str">
        <f>_xlfn.XLOOKUP(_xlfn.XLOOKUP($B954,Sheet6!$A:$A,Sheet6!$D:$D),Sheet7!$A:$A,Sheet7!B:B)</f>
        <v>Munroe</v>
      </c>
      <c r="Q954" s="1" t="str">
        <f>_xlfn.XLOOKUP(_xlfn.XLOOKUP($B954,Sheet6!$A:$A,Sheet6!$D:$D),Sheet7!$A:$A,Sheet7!C:C)</f>
        <v>Reide</v>
      </c>
      <c r="R954" s="1" t="str">
        <f>_xlfn.XLOOKUP(_xlfn.XLOOKUP($B954,Sheet6!$A:$A,Sheet6!$D:$D),Sheet7!$A:$A,Sheet7!D:D)</f>
        <v>Sales III</v>
      </c>
      <c r="S954" t="s">
        <v>6160</v>
      </c>
      <c r="T954" t="s">
        <v>277</v>
      </c>
      <c r="U954" t="s">
        <v>6161</v>
      </c>
      <c r="V954" t="s">
        <v>53</v>
      </c>
      <c r="W954">
        <v>1989</v>
      </c>
      <c r="X954">
        <v>44420.959999999999</v>
      </c>
    </row>
    <row r="955" spans="1:24" x14ac:dyDescent="0.3">
      <c r="A955">
        <v>954</v>
      </c>
      <c r="B955">
        <v>978</v>
      </c>
      <c r="C955" t="s">
        <v>6162</v>
      </c>
      <c r="D955" t="s">
        <v>6163</v>
      </c>
      <c r="E955">
        <v>22</v>
      </c>
      <c r="F955" t="s">
        <v>56</v>
      </c>
      <c r="G955">
        <v>673</v>
      </c>
      <c r="H955" t="s">
        <v>6164</v>
      </c>
      <c r="I955" t="s">
        <v>6165</v>
      </c>
      <c r="J955" t="s">
        <v>123</v>
      </c>
      <c r="K955">
        <v>1490</v>
      </c>
      <c r="L955" t="s">
        <v>6166</v>
      </c>
      <c r="M955" t="s">
        <v>297</v>
      </c>
      <c r="N955" t="s">
        <v>298</v>
      </c>
      <c r="O955" s="1">
        <v>44673</v>
      </c>
      <c r="P955" s="1" t="str">
        <f>_xlfn.XLOOKUP(_xlfn.XLOOKUP($B955,Sheet6!$A:$A,Sheet6!$D:$D),Sheet7!$A:$A,Sheet7!B:B)</f>
        <v>Lotty</v>
      </c>
      <c r="Q955" s="1" t="str">
        <f>_xlfn.XLOOKUP(_xlfn.XLOOKUP($B955,Sheet6!$A:$A,Sheet6!$D:$D),Sheet7!$A:$A,Sheet7!C:C)</f>
        <v>Gaffey</v>
      </c>
      <c r="R955" s="1" t="str">
        <f>_xlfn.XLOOKUP(_xlfn.XLOOKUP($B955,Sheet6!$A:$A,Sheet6!$D:$D),Sheet7!$A:$A,Sheet7!D:D)</f>
        <v>Sales Vet</v>
      </c>
      <c r="S955" t="s">
        <v>6167</v>
      </c>
      <c r="T955" t="s">
        <v>277</v>
      </c>
      <c r="U955" t="s">
        <v>1846</v>
      </c>
      <c r="V955" t="s">
        <v>647</v>
      </c>
      <c r="W955">
        <v>2012</v>
      </c>
      <c r="X955">
        <v>52634.400000000001</v>
      </c>
    </row>
    <row r="956" spans="1:24" x14ac:dyDescent="0.3">
      <c r="A956">
        <v>955</v>
      </c>
      <c r="B956">
        <v>58</v>
      </c>
      <c r="C956" t="s">
        <v>6168</v>
      </c>
      <c r="D956" t="s">
        <v>6169</v>
      </c>
      <c r="E956">
        <v>53</v>
      </c>
      <c r="F956" t="s">
        <v>32</v>
      </c>
      <c r="G956">
        <v>725</v>
      </c>
      <c r="H956" t="s">
        <v>6170</v>
      </c>
      <c r="I956" t="s">
        <v>6171</v>
      </c>
      <c r="J956" t="s">
        <v>3430</v>
      </c>
      <c r="K956">
        <v>63862</v>
      </c>
      <c r="L956" t="s">
        <v>739</v>
      </c>
      <c r="M956" t="s">
        <v>125</v>
      </c>
      <c r="N956" t="s">
        <v>126</v>
      </c>
      <c r="O956" s="1">
        <v>44339</v>
      </c>
      <c r="P956" s="1" t="str">
        <f>_xlfn.XLOOKUP(_xlfn.XLOOKUP($B956,Sheet6!$A:$A,Sheet6!$D:$D),Sheet7!$A:$A,Sheet7!B:B)</f>
        <v>Jodee</v>
      </c>
      <c r="Q956" s="1" t="str">
        <f>_xlfn.XLOOKUP(_xlfn.XLOOKUP($B956,Sheet6!$A:$A,Sheet6!$D:$D),Sheet7!$A:$A,Sheet7!C:C)</f>
        <v>Klimov</v>
      </c>
      <c r="R956" s="1" t="str">
        <f>_xlfn.XLOOKUP(_xlfn.XLOOKUP($B956,Sheet6!$A:$A,Sheet6!$D:$D),Sheet7!$A:$A,Sheet7!D:D)</f>
        <v>Sales I</v>
      </c>
      <c r="S956" t="s">
        <v>6172</v>
      </c>
      <c r="T956" t="s">
        <v>209</v>
      </c>
      <c r="U956" t="s">
        <v>6173</v>
      </c>
      <c r="V956" t="s">
        <v>388</v>
      </c>
      <c r="W956">
        <v>1994</v>
      </c>
      <c r="X956">
        <v>36514.82</v>
      </c>
    </row>
    <row r="957" spans="1:24" x14ac:dyDescent="0.3">
      <c r="A957">
        <v>956</v>
      </c>
      <c r="B957">
        <v>726</v>
      </c>
      <c r="C957" t="s">
        <v>6174</v>
      </c>
      <c r="D957" t="s">
        <v>6175</v>
      </c>
      <c r="E957">
        <v>19</v>
      </c>
      <c r="F957" t="s">
        <v>32</v>
      </c>
      <c r="G957">
        <v>812</v>
      </c>
      <c r="H957" t="s">
        <v>6176</v>
      </c>
      <c r="I957" t="s">
        <v>6177</v>
      </c>
      <c r="J957" t="s">
        <v>70</v>
      </c>
      <c r="K957">
        <v>64198</v>
      </c>
      <c r="L957" t="s">
        <v>6178</v>
      </c>
      <c r="M957" t="s">
        <v>25</v>
      </c>
      <c r="N957" t="s">
        <v>187</v>
      </c>
      <c r="O957" s="1">
        <v>44581</v>
      </c>
      <c r="P957" s="1" t="str">
        <f>_xlfn.XLOOKUP(_xlfn.XLOOKUP($B957,Sheet6!$A:$A,Sheet6!$D:$D),Sheet7!$A:$A,Sheet7!B:B)</f>
        <v>Cassius</v>
      </c>
      <c r="Q957" s="1" t="str">
        <f>_xlfn.XLOOKUP(_xlfn.XLOOKUP($B957,Sheet6!$A:$A,Sheet6!$D:$D),Sheet7!$A:$A,Sheet7!C:C)</f>
        <v>Callicott</v>
      </c>
      <c r="R957" s="1" t="str">
        <f>_xlfn.XLOOKUP(_xlfn.XLOOKUP($B957,Sheet6!$A:$A,Sheet6!$D:$D),Sheet7!$A:$A,Sheet7!D:D)</f>
        <v>Sales I</v>
      </c>
      <c r="S957" t="s">
        <v>6179</v>
      </c>
      <c r="T957" t="s">
        <v>51</v>
      </c>
      <c r="U957" t="s">
        <v>6180</v>
      </c>
      <c r="V957" t="s">
        <v>279</v>
      </c>
      <c r="W957">
        <v>1991</v>
      </c>
      <c r="X957">
        <v>28125.87</v>
      </c>
    </row>
    <row r="958" spans="1:24" x14ac:dyDescent="0.3">
      <c r="A958">
        <v>957</v>
      </c>
      <c r="B958">
        <v>42</v>
      </c>
      <c r="C958" t="s">
        <v>6181</v>
      </c>
      <c r="D958" t="s">
        <v>6182</v>
      </c>
      <c r="E958">
        <v>38</v>
      </c>
      <c r="F958" t="s">
        <v>56</v>
      </c>
      <c r="G958">
        <v>716</v>
      </c>
      <c r="H958" t="s">
        <v>6183</v>
      </c>
      <c r="I958" t="s">
        <v>6184</v>
      </c>
      <c r="J958" t="s">
        <v>3676</v>
      </c>
      <c r="K958">
        <v>859</v>
      </c>
      <c r="L958" t="s">
        <v>2628</v>
      </c>
      <c r="M958" t="s">
        <v>374</v>
      </c>
      <c r="N958" t="s">
        <v>375</v>
      </c>
      <c r="O958" s="1">
        <v>44336</v>
      </c>
      <c r="P958" s="1" t="str">
        <f>_xlfn.XLOOKUP(_xlfn.XLOOKUP($B958,Sheet6!$A:$A,Sheet6!$D:$D),Sheet7!$A:$A,Sheet7!B:B)</f>
        <v>Munroe</v>
      </c>
      <c r="Q958" s="1" t="str">
        <f>_xlfn.XLOOKUP(_xlfn.XLOOKUP($B958,Sheet6!$A:$A,Sheet6!$D:$D),Sheet7!$A:$A,Sheet7!C:C)</f>
        <v>Reide</v>
      </c>
      <c r="R958" s="1" t="str">
        <f>_xlfn.XLOOKUP(_xlfn.XLOOKUP($B958,Sheet6!$A:$A,Sheet6!$D:$D),Sheet7!$A:$A,Sheet7!D:D)</f>
        <v>Sales III</v>
      </c>
      <c r="S958" t="s">
        <v>6185</v>
      </c>
      <c r="T958" t="s">
        <v>811</v>
      </c>
      <c r="U958" t="s">
        <v>6186</v>
      </c>
      <c r="V958" t="s">
        <v>327</v>
      </c>
      <c r="W958">
        <v>2011</v>
      </c>
      <c r="X958">
        <v>38348.58</v>
      </c>
    </row>
    <row r="959" spans="1:24" x14ac:dyDescent="0.3">
      <c r="A959">
        <v>958</v>
      </c>
      <c r="B959">
        <v>198</v>
      </c>
      <c r="C959" t="s">
        <v>6187</v>
      </c>
      <c r="D959" t="s">
        <v>6188</v>
      </c>
      <c r="E959">
        <v>18</v>
      </c>
      <c r="F959" t="s">
        <v>32</v>
      </c>
      <c r="G959">
        <v>712</v>
      </c>
      <c r="H959" t="s">
        <v>6189</v>
      </c>
      <c r="I959" t="s">
        <v>6190</v>
      </c>
      <c r="J959" t="s">
        <v>1163</v>
      </c>
      <c r="K959">
        <v>685</v>
      </c>
      <c r="L959" t="s">
        <v>4940</v>
      </c>
      <c r="M959" t="s">
        <v>722</v>
      </c>
      <c r="N959" t="s">
        <v>723</v>
      </c>
      <c r="O959" s="1">
        <v>44385</v>
      </c>
      <c r="P959" s="1" t="str">
        <f>_xlfn.XLOOKUP(_xlfn.XLOOKUP($B959,Sheet6!$A:$A,Sheet6!$D:$D),Sheet7!$A:$A,Sheet7!B:B)</f>
        <v>Munroe</v>
      </c>
      <c r="Q959" s="1" t="str">
        <f>_xlfn.XLOOKUP(_xlfn.XLOOKUP($B959,Sheet6!$A:$A,Sheet6!$D:$D),Sheet7!$A:$A,Sheet7!C:C)</f>
        <v>Reide</v>
      </c>
      <c r="R959" s="1" t="str">
        <f>_xlfn.XLOOKUP(_xlfn.XLOOKUP($B959,Sheet6!$A:$A,Sheet6!$D:$D),Sheet7!$A:$A,Sheet7!D:D)</f>
        <v>Sales III</v>
      </c>
      <c r="S959" t="s">
        <v>6191</v>
      </c>
      <c r="T959" t="s">
        <v>686</v>
      </c>
      <c r="U959" t="s">
        <v>3212</v>
      </c>
      <c r="V959" t="s">
        <v>29</v>
      </c>
      <c r="W959">
        <v>2004</v>
      </c>
      <c r="X959">
        <v>20856.330000000002</v>
      </c>
    </row>
    <row r="960" spans="1:24" x14ac:dyDescent="0.3">
      <c r="A960">
        <v>959</v>
      </c>
      <c r="B960">
        <v>835</v>
      </c>
      <c r="C960" t="s">
        <v>6192</v>
      </c>
      <c r="D960" t="s">
        <v>6193</v>
      </c>
      <c r="E960">
        <v>65</v>
      </c>
      <c r="F960" t="s">
        <v>56</v>
      </c>
      <c r="G960">
        <v>848</v>
      </c>
      <c r="H960" t="s">
        <v>6194</v>
      </c>
      <c r="I960" t="s">
        <v>6195</v>
      </c>
      <c r="J960" t="s">
        <v>143</v>
      </c>
      <c r="K960">
        <v>29</v>
      </c>
      <c r="L960" t="s">
        <v>2828</v>
      </c>
      <c r="M960" t="s">
        <v>545</v>
      </c>
      <c r="N960" t="s">
        <v>38</v>
      </c>
      <c r="O960" s="1">
        <v>44623</v>
      </c>
      <c r="P960" s="1" t="str">
        <f>_xlfn.XLOOKUP(_xlfn.XLOOKUP($B960,Sheet6!$A:$A,Sheet6!$D:$D),Sheet7!$A:$A,Sheet7!B:B)</f>
        <v>Etheline</v>
      </c>
      <c r="Q960" s="1" t="str">
        <f>_xlfn.XLOOKUP(_xlfn.XLOOKUP($B960,Sheet6!$A:$A,Sheet6!$D:$D),Sheet7!$A:$A,Sheet7!C:C)</f>
        <v>Childes</v>
      </c>
      <c r="R960" s="1" t="str">
        <f>_xlfn.XLOOKUP(_xlfn.XLOOKUP($B960,Sheet6!$A:$A,Sheet6!$D:$D),Sheet7!$A:$A,Sheet7!D:D)</f>
        <v>Sales Manager</v>
      </c>
      <c r="S960" t="s">
        <v>6196</v>
      </c>
      <c r="T960" t="s">
        <v>179</v>
      </c>
      <c r="U960" t="s">
        <v>6197</v>
      </c>
      <c r="V960" t="s">
        <v>29</v>
      </c>
      <c r="W960">
        <v>2007</v>
      </c>
      <c r="X960">
        <v>46510.78</v>
      </c>
    </row>
    <row r="961" spans="1:24" x14ac:dyDescent="0.3">
      <c r="A961">
        <v>960</v>
      </c>
      <c r="B961">
        <v>542</v>
      </c>
      <c r="C961" t="s">
        <v>6198</v>
      </c>
      <c r="D961" t="s">
        <v>2397</v>
      </c>
      <c r="E961">
        <v>63</v>
      </c>
      <c r="F961" t="s">
        <v>32</v>
      </c>
      <c r="G961">
        <v>683</v>
      </c>
      <c r="H961" t="s">
        <v>6199</v>
      </c>
      <c r="I961" t="s">
        <v>6200</v>
      </c>
      <c r="J961" t="s">
        <v>2461</v>
      </c>
      <c r="K961">
        <v>9</v>
      </c>
      <c r="L961" t="s">
        <v>6096</v>
      </c>
      <c r="M961" t="s">
        <v>5456</v>
      </c>
      <c r="N961" t="s">
        <v>440</v>
      </c>
      <c r="O961" s="1">
        <v>44506</v>
      </c>
      <c r="P961" s="1" t="str">
        <f>_xlfn.XLOOKUP(_xlfn.XLOOKUP($B961,Sheet6!$A:$A,Sheet6!$D:$D),Sheet7!$A:$A,Sheet7!B:B)</f>
        <v>Carita</v>
      </c>
      <c r="Q961" s="1" t="str">
        <f>_xlfn.XLOOKUP(_xlfn.XLOOKUP($B961,Sheet6!$A:$A,Sheet6!$D:$D),Sheet7!$A:$A,Sheet7!C:C)</f>
        <v>Reay</v>
      </c>
      <c r="R961" s="1" t="str">
        <f>_xlfn.XLOOKUP(_xlfn.XLOOKUP($B961,Sheet6!$A:$A,Sheet6!$D:$D),Sheet7!$A:$A,Sheet7!D:D)</f>
        <v>Sales I</v>
      </c>
      <c r="S961" t="s">
        <v>6201</v>
      </c>
      <c r="T961" t="s">
        <v>75</v>
      </c>
      <c r="U961" t="s">
        <v>6202</v>
      </c>
      <c r="V961" t="s">
        <v>53</v>
      </c>
      <c r="W961">
        <v>2004</v>
      </c>
      <c r="X961">
        <v>18431.900000000001</v>
      </c>
    </row>
    <row r="962" spans="1:24" x14ac:dyDescent="0.3">
      <c r="A962">
        <v>961</v>
      </c>
      <c r="B962">
        <v>78</v>
      </c>
      <c r="C962" t="s">
        <v>3113</v>
      </c>
      <c r="D962" t="s">
        <v>6203</v>
      </c>
      <c r="E962">
        <v>34</v>
      </c>
      <c r="F962" t="s">
        <v>102</v>
      </c>
      <c r="G962">
        <v>655</v>
      </c>
      <c r="H962" t="s">
        <v>6204</v>
      </c>
      <c r="I962" t="s">
        <v>6205</v>
      </c>
      <c r="J962" t="s">
        <v>295</v>
      </c>
      <c r="K962">
        <v>57098</v>
      </c>
      <c r="L962" t="s">
        <v>1148</v>
      </c>
      <c r="M962" t="s">
        <v>385</v>
      </c>
      <c r="N962" t="s">
        <v>207</v>
      </c>
      <c r="O962" s="1">
        <v>44348</v>
      </c>
      <c r="P962" s="1" t="str">
        <f>_xlfn.XLOOKUP(_xlfn.XLOOKUP($B962,Sheet6!$A:$A,Sheet6!$D:$D),Sheet7!$A:$A,Sheet7!B:B)</f>
        <v>Carita</v>
      </c>
      <c r="Q962" s="1" t="str">
        <f>_xlfn.XLOOKUP(_xlfn.XLOOKUP($B962,Sheet6!$A:$A,Sheet6!$D:$D),Sheet7!$A:$A,Sheet7!C:C)</f>
        <v>Reay</v>
      </c>
      <c r="R962" s="1" t="str">
        <f>_xlfn.XLOOKUP(_xlfn.XLOOKUP($B962,Sheet6!$A:$A,Sheet6!$D:$D),Sheet7!$A:$A,Sheet7!D:D)</f>
        <v>Sales I</v>
      </c>
      <c r="S962" t="s">
        <v>6206</v>
      </c>
      <c r="T962" t="s">
        <v>64</v>
      </c>
      <c r="U962" t="s">
        <v>2311</v>
      </c>
      <c r="V962" t="s">
        <v>230</v>
      </c>
      <c r="W962">
        <v>2005</v>
      </c>
      <c r="X962">
        <v>48063.28</v>
      </c>
    </row>
    <row r="963" spans="1:24" x14ac:dyDescent="0.3">
      <c r="A963">
        <v>962</v>
      </c>
      <c r="B963">
        <v>762</v>
      </c>
      <c r="C963" t="s">
        <v>6207</v>
      </c>
      <c r="D963" t="s">
        <v>6208</v>
      </c>
      <c r="E963">
        <v>27</v>
      </c>
      <c r="F963" t="s">
        <v>56</v>
      </c>
      <c r="G963">
        <v>676</v>
      </c>
      <c r="H963" t="s">
        <v>6209</v>
      </c>
      <c r="I963" t="s">
        <v>6210</v>
      </c>
      <c r="J963" t="s">
        <v>1163</v>
      </c>
      <c r="K963">
        <v>8</v>
      </c>
      <c r="L963" t="s">
        <v>1897</v>
      </c>
      <c r="M963" t="s">
        <v>1859</v>
      </c>
      <c r="N963" t="s">
        <v>25</v>
      </c>
      <c r="O963" s="1">
        <v>44595</v>
      </c>
      <c r="P963" s="1" t="str">
        <f>_xlfn.XLOOKUP(_xlfn.XLOOKUP($B963,Sheet6!$A:$A,Sheet6!$D:$D),Sheet7!$A:$A,Sheet7!B:B)</f>
        <v>Doti</v>
      </c>
      <c r="Q963" s="1" t="str">
        <f>_xlfn.XLOOKUP(_xlfn.XLOOKUP($B963,Sheet6!$A:$A,Sheet6!$D:$D),Sheet7!$A:$A,Sheet7!C:C)</f>
        <v>Prantl</v>
      </c>
      <c r="R963" s="1" t="str">
        <f>_xlfn.XLOOKUP(_xlfn.XLOOKUP($B963,Sheet6!$A:$A,Sheet6!$D:$D),Sheet7!$A:$A,Sheet7!D:D)</f>
        <v>Sales I</v>
      </c>
      <c r="S963" t="s">
        <v>6211</v>
      </c>
      <c r="T963" t="s">
        <v>168</v>
      </c>
      <c r="U963" t="s">
        <v>4473</v>
      </c>
      <c r="V963" t="s">
        <v>347</v>
      </c>
      <c r="W963">
        <v>1993</v>
      </c>
      <c r="X963">
        <v>7918.59</v>
      </c>
    </row>
    <row r="964" spans="1:24" x14ac:dyDescent="0.3">
      <c r="A964">
        <v>963</v>
      </c>
      <c r="B964">
        <v>982</v>
      </c>
      <c r="C964" t="s">
        <v>2208</v>
      </c>
      <c r="D964" t="s">
        <v>6212</v>
      </c>
      <c r="E964">
        <v>64</v>
      </c>
      <c r="F964" t="s">
        <v>32</v>
      </c>
      <c r="G964">
        <v>820</v>
      </c>
      <c r="H964" t="s">
        <v>6213</v>
      </c>
      <c r="I964" t="s">
        <v>6214</v>
      </c>
      <c r="J964" t="s">
        <v>2250</v>
      </c>
      <c r="K964">
        <v>23</v>
      </c>
      <c r="L964" t="s">
        <v>6215</v>
      </c>
      <c r="M964" t="s">
        <v>495</v>
      </c>
      <c r="N964" t="s">
        <v>496</v>
      </c>
      <c r="O964" s="1">
        <v>44675</v>
      </c>
      <c r="P964" s="1" t="str">
        <f>_xlfn.XLOOKUP(_xlfn.XLOOKUP($B964,Sheet6!$A:$A,Sheet6!$D:$D),Sheet7!$A:$A,Sheet7!B:B)</f>
        <v>Doti</v>
      </c>
      <c r="Q964" s="1" t="str">
        <f>_xlfn.XLOOKUP(_xlfn.XLOOKUP($B964,Sheet6!$A:$A,Sheet6!$D:$D),Sheet7!$A:$A,Sheet7!C:C)</f>
        <v>Prantl</v>
      </c>
      <c r="R964" s="1" t="str">
        <f>_xlfn.XLOOKUP(_xlfn.XLOOKUP($B964,Sheet6!$A:$A,Sheet6!$D:$D),Sheet7!$A:$A,Sheet7!D:D)</f>
        <v>Sales I</v>
      </c>
      <c r="S964" t="s">
        <v>6216</v>
      </c>
      <c r="T964" t="s">
        <v>1199</v>
      </c>
      <c r="U964" t="s">
        <v>4077</v>
      </c>
      <c r="V964" t="s">
        <v>77</v>
      </c>
      <c r="W964">
        <v>2011</v>
      </c>
      <c r="X964">
        <v>36034.519999999997</v>
      </c>
    </row>
    <row r="965" spans="1:24" x14ac:dyDescent="0.3">
      <c r="A965">
        <v>964</v>
      </c>
      <c r="B965">
        <v>612</v>
      </c>
      <c r="C965" t="s">
        <v>6217</v>
      </c>
      <c r="D965" t="s">
        <v>6218</v>
      </c>
      <c r="E965">
        <v>54</v>
      </c>
      <c r="F965" t="s">
        <v>32</v>
      </c>
      <c r="G965">
        <v>713</v>
      </c>
      <c r="H965" t="s">
        <v>6219</v>
      </c>
      <c r="I965" t="s">
        <v>6220</v>
      </c>
      <c r="J965" t="s">
        <v>1393</v>
      </c>
      <c r="K965">
        <v>15200</v>
      </c>
      <c r="L965" t="s">
        <v>2676</v>
      </c>
      <c r="M965" t="s">
        <v>2690</v>
      </c>
      <c r="N965" t="s">
        <v>983</v>
      </c>
      <c r="O965" s="1">
        <v>44534</v>
      </c>
      <c r="P965" s="1" t="str">
        <f>_xlfn.XLOOKUP(_xlfn.XLOOKUP($B965,Sheet6!$A:$A,Sheet6!$D:$D),Sheet7!$A:$A,Sheet7!B:B)</f>
        <v>Deane</v>
      </c>
      <c r="Q965" s="1" t="str">
        <f>_xlfn.XLOOKUP(_xlfn.XLOOKUP($B965,Sheet6!$A:$A,Sheet6!$D:$D),Sheet7!$A:$A,Sheet7!C:C)</f>
        <v>Guppey</v>
      </c>
      <c r="R965" s="1" t="str">
        <f>_xlfn.XLOOKUP(_xlfn.XLOOKUP($B965,Sheet6!$A:$A,Sheet6!$D:$D),Sheet7!$A:$A,Sheet7!D:D)</f>
        <v>Sales I</v>
      </c>
      <c r="S965" t="s">
        <v>6221</v>
      </c>
      <c r="T965" t="s">
        <v>366</v>
      </c>
      <c r="U965" t="s">
        <v>3850</v>
      </c>
      <c r="V965" t="s">
        <v>53</v>
      </c>
      <c r="W965">
        <v>1997</v>
      </c>
      <c r="X965">
        <v>39261.699999999997</v>
      </c>
    </row>
    <row r="966" spans="1:24" x14ac:dyDescent="0.3">
      <c r="A966">
        <v>965</v>
      </c>
      <c r="B966">
        <v>741</v>
      </c>
      <c r="C966" t="s">
        <v>6222</v>
      </c>
      <c r="D966" t="s">
        <v>6223</v>
      </c>
      <c r="E966">
        <v>53</v>
      </c>
      <c r="F966" t="s">
        <v>708</v>
      </c>
      <c r="G966">
        <v>801</v>
      </c>
      <c r="H966" t="s">
        <v>6224</v>
      </c>
      <c r="I966" t="s">
        <v>6225</v>
      </c>
      <c r="J966" t="s">
        <v>476</v>
      </c>
      <c r="K966">
        <v>35411</v>
      </c>
      <c r="L966" t="s">
        <v>1203</v>
      </c>
      <c r="M966" t="s">
        <v>1760</v>
      </c>
      <c r="N966" t="s">
        <v>935</v>
      </c>
      <c r="O966" s="1">
        <v>44587</v>
      </c>
      <c r="P966" s="1" t="str">
        <f>_xlfn.XLOOKUP(_xlfn.XLOOKUP($B966,Sheet6!$A:$A,Sheet6!$D:$D),Sheet7!$A:$A,Sheet7!B:B)</f>
        <v>Bernhard</v>
      </c>
      <c r="Q966" s="1" t="str">
        <f>_xlfn.XLOOKUP(_xlfn.XLOOKUP($B966,Sheet6!$A:$A,Sheet6!$D:$D),Sheet7!$A:$A,Sheet7!C:C)</f>
        <v>Orehead</v>
      </c>
      <c r="R966" s="1" t="str">
        <f>_xlfn.XLOOKUP(_xlfn.XLOOKUP($B966,Sheet6!$A:$A,Sheet6!$D:$D),Sheet7!$A:$A,Sheet7!D:D)</f>
        <v>Sales Vet</v>
      </c>
      <c r="S966" t="s">
        <v>6226</v>
      </c>
      <c r="T966" t="s">
        <v>646</v>
      </c>
      <c r="U966">
        <v>44809</v>
      </c>
      <c r="V966" t="s">
        <v>347</v>
      </c>
      <c r="W966">
        <v>1999</v>
      </c>
      <c r="X966">
        <v>4525.75</v>
      </c>
    </row>
    <row r="967" spans="1:24" x14ac:dyDescent="0.3">
      <c r="A967">
        <v>966</v>
      </c>
      <c r="B967">
        <v>571</v>
      </c>
      <c r="C967" t="s">
        <v>6227</v>
      </c>
      <c r="D967" t="s">
        <v>6228</v>
      </c>
      <c r="E967">
        <v>49</v>
      </c>
      <c r="F967" t="s">
        <v>426</v>
      </c>
      <c r="G967">
        <v>801</v>
      </c>
      <c r="H967" t="s">
        <v>6229</v>
      </c>
      <c r="I967" t="s">
        <v>6230</v>
      </c>
      <c r="J967" t="s">
        <v>807</v>
      </c>
      <c r="K967">
        <v>357</v>
      </c>
      <c r="L967" t="s">
        <v>842</v>
      </c>
      <c r="M967" t="s">
        <v>6038</v>
      </c>
      <c r="N967" t="s">
        <v>935</v>
      </c>
      <c r="O967" s="1">
        <v>44520</v>
      </c>
      <c r="P967" s="1" t="str">
        <f>_xlfn.XLOOKUP(_xlfn.XLOOKUP($B967,Sheet6!$A:$A,Sheet6!$D:$D),Sheet7!$A:$A,Sheet7!B:B)</f>
        <v>Devora</v>
      </c>
      <c r="Q967" s="1" t="str">
        <f>_xlfn.XLOOKUP(_xlfn.XLOOKUP($B967,Sheet6!$A:$A,Sheet6!$D:$D),Sheet7!$A:$A,Sheet7!C:C)</f>
        <v>Herche</v>
      </c>
      <c r="R967" s="1" t="str">
        <f>_xlfn.XLOOKUP(_xlfn.XLOOKUP($B967,Sheet6!$A:$A,Sheet6!$D:$D),Sheet7!$A:$A,Sheet7!D:D)</f>
        <v>Sales I</v>
      </c>
      <c r="S967" t="s">
        <v>6231</v>
      </c>
      <c r="T967" t="s">
        <v>64</v>
      </c>
      <c r="U967" t="s">
        <v>2311</v>
      </c>
      <c r="V967" t="s">
        <v>647</v>
      </c>
      <c r="W967">
        <v>2008</v>
      </c>
      <c r="X967">
        <v>28187.759999999998</v>
      </c>
    </row>
    <row r="968" spans="1:24" x14ac:dyDescent="0.3">
      <c r="A968">
        <v>967</v>
      </c>
      <c r="B968">
        <v>125</v>
      </c>
      <c r="C968" t="s">
        <v>6232</v>
      </c>
      <c r="D968" t="s">
        <v>6233</v>
      </c>
      <c r="E968">
        <v>21</v>
      </c>
      <c r="F968" t="s">
        <v>32</v>
      </c>
      <c r="G968">
        <v>830</v>
      </c>
      <c r="H968" t="s">
        <v>6234</v>
      </c>
      <c r="I968" t="s">
        <v>6235</v>
      </c>
      <c r="J968" t="s">
        <v>1240</v>
      </c>
      <c r="K968">
        <v>6</v>
      </c>
      <c r="L968" t="s">
        <v>4478</v>
      </c>
      <c r="M968" t="s">
        <v>1044</v>
      </c>
      <c r="N968" t="s">
        <v>1045</v>
      </c>
      <c r="O968" s="1">
        <v>44359</v>
      </c>
      <c r="P968" s="1" t="str">
        <f>_xlfn.XLOOKUP(_xlfn.XLOOKUP($B968,Sheet6!$A:$A,Sheet6!$D:$D),Sheet7!$A:$A,Sheet7!B:B)</f>
        <v>Levin</v>
      </c>
      <c r="Q968" s="1" t="str">
        <f>_xlfn.XLOOKUP(_xlfn.XLOOKUP($B968,Sheet6!$A:$A,Sheet6!$D:$D),Sheet7!$A:$A,Sheet7!C:C)</f>
        <v>Shuttle</v>
      </c>
      <c r="R968" s="1" t="str">
        <f>_xlfn.XLOOKUP(_xlfn.XLOOKUP($B968,Sheet6!$A:$A,Sheet6!$D:$D),Sheet7!$A:$A,Sheet7!D:D)</f>
        <v>Sales II</v>
      </c>
      <c r="S968" t="s">
        <v>6236</v>
      </c>
      <c r="T968" t="s">
        <v>811</v>
      </c>
      <c r="U968" t="s">
        <v>3504</v>
      </c>
      <c r="V968" t="s">
        <v>279</v>
      </c>
      <c r="W968">
        <v>2008</v>
      </c>
      <c r="X968">
        <v>39384.06</v>
      </c>
    </row>
    <row r="969" spans="1:24" x14ac:dyDescent="0.3">
      <c r="A969">
        <v>968</v>
      </c>
      <c r="B969">
        <v>737</v>
      </c>
      <c r="C969" t="s">
        <v>6237</v>
      </c>
      <c r="D969" t="s">
        <v>6238</v>
      </c>
      <c r="E969">
        <v>41</v>
      </c>
      <c r="F969" t="s">
        <v>32</v>
      </c>
      <c r="G969">
        <v>786</v>
      </c>
      <c r="H969" t="s">
        <v>6239</v>
      </c>
      <c r="I969" t="s">
        <v>6240</v>
      </c>
      <c r="J969" t="s">
        <v>4415</v>
      </c>
      <c r="K969">
        <v>14</v>
      </c>
      <c r="L969" t="s">
        <v>513</v>
      </c>
      <c r="M969" t="s">
        <v>1294</v>
      </c>
      <c r="N969" t="s">
        <v>86</v>
      </c>
      <c r="O969" s="1">
        <v>44586</v>
      </c>
      <c r="P969" s="1" t="str">
        <f>_xlfn.XLOOKUP(_xlfn.XLOOKUP($B969,Sheet6!$A:$A,Sheet6!$D:$D),Sheet7!$A:$A,Sheet7!B:B)</f>
        <v>Bernhard</v>
      </c>
      <c r="Q969" s="1" t="str">
        <f>_xlfn.XLOOKUP(_xlfn.XLOOKUP($B969,Sheet6!$A:$A,Sheet6!$D:$D),Sheet7!$A:$A,Sheet7!C:C)</f>
        <v>Orehead</v>
      </c>
      <c r="R969" s="1" t="str">
        <f>_xlfn.XLOOKUP(_xlfn.XLOOKUP($B969,Sheet6!$A:$A,Sheet6!$D:$D),Sheet7!$A:$A,Sheet7!D:D)</f>
        <v>Sales Vet</v>
      </c>
      <c r="S969" t="s">
        <v>6241</v>
      </c>
      <c r="T969" t="s">
        <v>64</v>
      </c>
      <c r="U969" t="s">
        <v>2642</v>
      </c>
      <c r="V969" t="s">
        <v>89</v>
      </c>
      <c r="W969">
        <v>2000</v>
      </c>
      <c r="X969">
        <v>22052.82</v>
      </c>
    </row>
    <row r="970" spans="1:24" x14ac:dyDescent="0.3">
      <c r="A970">
        <v>969</v>
      </c>
      <c r="B970">
        <v>862</v>
      </c>
      <c r="C970" t="s">
        <v>6242</v>
      </c>
      <c r="D970" t="s">
        <v>6243</v>
      </c>
      <c r="E970">
        <v>50</v>
      </c>
      <c r="F970" t="s">
        <v>56</v>
      </c>
      <c r="G970">
        <v>678</v>
      </c>
      <c r="H970" t="s">
        <v>6244</v>
      </c>
      <c r="I970" t="s">
        <v>6245</v>
      </c>
      <c r="J970" t="s">
        <v>3079</v>
      </c>
      <c r="K970">
        <v>2</v>
      </c>
      <c r="L970" t="s">
        <v>126</v>
      </c>
      <c r="M970" t="s">
        <v>24</v>
      </c>
      <c r="N970" t="s">
        <v>25</v>
      </c>
      <c r="O970" s="1">
        <v>44633</v>
      </c>
      <c r="P970" s="1" t="str">
        <f>_xlfn.XLOOKUP(_xlfn.XLOOKUP($B970,Sheet6!$A:$A,Sheet6!$D:$D),Sheet7!$A:$A,Sheet7!B:B)</f>
        <v>Isidora</v>
      </c>
      <c r="Q970" s="1" t="str">
        <f>_xlfn.XLOOKUP(_xlfn.XLOOKUP($B970,Sheet6!$A:$A,Sheet6!$D:$D),Sheet7!$A:$A,Sheet7!C:C)</f>
        <v>Horbart</v>
      </c>
      <c r="R970" s="1" t="str">
        <f>_xlfn.XLOOKUP(_xlfn.XLOOKUP($B970,Sheet6!$A:$A,Sheet6!$D:$D),Sheet7!$A:$A,Sheet7!D:D)</f>
        <v>Sales Vet</v>
      </c>
      <c r="S970" t="s">
        <v>6246</v>
      </c>
      <c r="T970" t="s">
        <v>148</v>
      </c>
      <c r="U970" t="s">
        <v>3713</v>
      </c>
      <c r="V970" t="s">
        <v>190</v>
      </c>
      <c r="W970">
        <v>2011</v>
      </c>
      <c r="X970">
        <v>54730.3</v>
      </c>
    </row>
    <row r="971" spans="1:24" x14ac:dyDescent="0.3">
      <c r="A971">
        <v>970</v>
      </c>
      <c r="B971">
        <v>750</v>
      </c>
      <c r="C971" t="s">
        <v>6247</v>
      </c>
      <c r="D971" t="s">
        <v>6248</v>
      </c>
      <c r="E971">
        <v>30</v>
      </c>
      <c r="F971" t="s">
        <v>56</v>
      </c>
      <c r="G971">
        <v>692</v>
      </c>
      <c r="H971" t="s">
        <v>6249</v>
      </c>
      <c r="I971" t="s">
        <v>6250</v>
      </c>
      <c r="J971" t="s">
        <v>352</v>
      </c>
      <c r="K971">
        <v>1956</v>
      </c>
      <c r="L971" t="s">
        <v>4290</v>
      </c>
      <c r="M971" t="s">
        <v>731</v>
      </c>
      <c r="N971" t="s">
        <v>530</v>
      </c>
      <c r="O971" s="1">
        <v>44590</v>
      </c>
      <c r="P971" s="1" t="str">
        <f>_xlfn.XLOOKUP(_xlfn.XLOOKUP($B971,Sheet6!$A:$A,Sheet6!$D:$D),Sheet7!$A:$A,Sheet7!B:B)</f>
        <v>Isidora</v>
      </c>
      <c r="Q971" s="1" t="str">
        <f>_xlfn.XLOOKUP(_xlfn.XLOOKUP($B971,Sheet6!$A:$A,Sheet6!$D:$D),Sheet7!$A:$A,Sheet7!C:C)</f>
        <v>Horbart</v>
      </c>
      <c r="R971" s="1" t="str">
        <f>_xlfn.XLOOKUP(_xlfn.XLOOKUP($B971,Sheet6!$A:$A,Sheet6!$D:$D),Sheet7!$A:$A,Sheet7!D:D)</f>
        <v>Sales Vet</v>
      </c>
      <c r="S971" t="s">
        <v>6251</v>
      </c>
      <c r="T971" t="s">
        <v>75</v>
      </c>
      <c r="U971" t="s">
        <v>76</v>
      </c>
      <c r="V971" t="s">
        <v>279</v>
      </c>
      <c r="W971">
        <v>1991</v>
      </c>
      <c r="X971">
        <v>37662.339999999997</v>
      </c>
    </row>
    <row r="972" spans="1:24" x14ac:dyDescent="0.3">
      <c r="A972">
        <v>971</v>
      </c>
      <c r="B972">
        <v>446</v>
      </c>
      <c r="C972" t="s">
        <v>5525</v>
      </c>
      <c r="D972" t="s">
        <v>6252</v>
      </c>
      <c r="E972">
        <v>23</v>
      </c>
      <c r="F972" t="s">
        <v>102</v>
      </c>
      <c r="G972">
        <v>788</v>
      </c>
      <c r="H972" t="s">
        <v>6253</v>
      </c>
      <c r="I972" t="s">
        <v>6254</v>
      </c>
      <c r="J972" t="s">
        <v>1986</v>
      </c>
      <c r="K972">
        <v>69</v>
      </c>
      <c r="L972" t="s">
        <v>6255</v>
      </c>
      <c r="M972" t="s">
        <v>1044</v>
      </c>
      <c r="N972" t="s">
        <v>1045</v>
      </c>
      <c r="O972" s="1">
        <v>44470</v>
      </c>
      <c r="P972" s="1" t="str">
        <f>_xlfn.XLOOKUP(_xlfn.XLOOKUP($B972,Sheet6!$A:$A,Sheet6!$D:$D),Sheet7!$A:$A,Sheet7!B:B)</f>
        <v>Doti</v>
      </c>
      <c r="Q972" s="1" t="str">
        <f>_xlfn.XLOOKUP(_xlfn.XLOOKUP($B972,Sheet6!$A:$A,Sheet6!$D:$D),Sheet7!$A:$A,Sheet7!C:C)</f>
        <v>Prantl</v>
      </c>
      <c r="R972" s="1" t="str">
        <f>_xlfn.XLOOKUP(_xlfn.XLOOKUP($B972,Sheet6!$A:$A,Sheet6!$D:$D),Sheet7!$A:$A,Sheet7!D:D)</f>
        <v>Sales I</v>
      </c>
      <c r="S972" t="s">
        <v>6256</v>
      </c>
      <c r="T972" t="s">
        <v>209</v>
      </c>
      <c r="U972" t="s">
        <v>1396</v>
      </c>
      <c r="V972" t="s">
        <v>379</v>
      </c>
      <c r="W972">
        <v>1991</v>
      </c>
      <c r="X972">
        <v>7467.69</v>
      </c>
    </row>
    <row r="973" spans="1:24" x14ac:dyDescent="0.3">
      <c r="A973">
        <v>972</v>
      </c>
      <c r="B973">
        <v>736</v>
      </c>
      <c r="C973" t="s">
        <v>6257</v>
      </c>
      <c r="D973" t="s">
        <v>6258</v>
      </c>
      <c r="E973">
        <v>25</v>
      </c>
      <c r="F973" t="s">
        <v>32</v>
      </c>
      <c r="G973">
        <v>708</v>
      </c>
      <c r="H973" t="s">
        <v>6259</v>
      </c>
      <c r="I973" t="s">
        <v>6260</v>
      </c>
      <c r="J973" t="s">
        <v>437</v>
      </c>
      <c r="K973">
        <v>461</v>
      </c>
      <c r="L973" t="s">
        <v>1759</v>
      </c>
      <c r="M973" t="s">
        <v>421</v>
      </c>
      <c r="N973" t="s">
        <v>207</v>
      </c>
      <c r="O973" s="1">
        <v>44586</v>
      </c>
      <c r="P973" s="1" t="str">
        <f>_xlfn.XLOOKUP(_xlfn.XLOOKUP($B973,Sheet6!$A:$A,Sheet6!$D:$D),Sheet7!$A:$A,Sheet7!B:B)</f>
        <v>Ursola</v>
      </c>
      <c r="Q973" s="1" t="str">
        <f>_xlfn.XLOOKUP(_xlfn.XLOOKUP($B973,Sheet6!$A:$A,Sheet6!$D:$D),Sheet7!$A:$A,Sheet7!C:C)</f>
        <v>Groundwater</v>
      </c>
      <c r="R973" s="1" t="str">
        <f>_xlfn.XLOOKUP(_xlfn.XLOOKUP($B973,Sheet6!$A:$A,Sheet6!$D:$D),Sheet7!$A:$A,Sheet7!D:D)</f>
        <v>Sales II</v>
      </c>
      <c r="S973" t="s">
        <v>6261</v>
      </c>
      <c r="T973" t="s">
        <v>366</v>
      </c>
      <c r="U973" t="s">
        <v>2436</v>
      </c>
      <c r="V973" t="s">
        <v>327</v>
      </c>
      <c r="W973">
        <v>2009</v>
      </c>
      <c r="X973">
        <v>3721.68</v>
      </c>
    </row>
    <row r="974" spans="1:24" x14ac:dyDescent="0.3">
      <c r="A974">
        <v>973</v>
      </c>
      <c r="B974">
        <v>202</v>
      </c>
      <c r="C974" t="s">
        <v>6262</v>
      </c>
      <c r="D974" t="s">
        <v>6263</v>
      </c>
      <c r="E974">
        <v>47</v>
      </c>
      <c r="F974" t="s">
        <v>32</v>
      </c>
      <c r="G974">
        <v>812</v>
      </c>
      <c r="H974" t="s">
        <v>6264</v>
      </c>
      <c r="I974" t="s">
        <v>6265</v>
      </c>
      <c r="J974" t="s">
        <v>393</v>
      </c>
      <c r="K974">
        <v>309</v>
      </c>
      <c r="L974" t="s">
        <v>3636</v>
      </c>
      <c r="M974" t="s">
        <v>1993</v>
      </c>
      <c r="N974" t="s">
        <v>2513</v>
      </c>
      <c r="O974" s="1">
        <v>44386</v>
      </c>
      <c r="P974" s="1" t="str">
        <f>_xlfn.XLOOKUP(_xlfn.XLOOKUP($B974,Sheet6!$A:$A,Sheet6!$D:$D),Sheet7!$A:$A,Sheet7!B:B)</f>
        <v>Yetty</v>
      </c>
      <c r="Q974" s="1" t="str">
        <f>_xlfn.XLOOKUP(_xlfn.XLOOKUP($B974,Sheet6!$A:$A,Sheet6!$D:$D),Sheet7!$A:$A,Sheet7!C:C)</f>
        <v>Digman</v>
      </c>
      <c r="R974" s="1" t="str">
        <f>_xlfn.XLOOKUP(_xlfn.XLOOKUP($B974,Sheet6!$A:$A,Sheet6!$D:$D),Sheet7!$A:$A,Sheet7!D:D)</f>
        <v>Sales III</v>
      </c>
      <c r="S974" t="s">
        <v>6266</v>
      </c>
      <c r="T974" t="s">
        <v>260</v>
      </c>
      <c r="U974" t="s">
        <v>261</v>
      </c>
      <c r="V974" t="s">
        <v>181</v>
      </c>
      <c r="W974">
        <v>2003</v>
      </c>
      <c r="X974">
        <v>16837.53</v>
      </c>
    </row>
    <row r="975" spans="1:24" x14ac:dyDescent="0.3">
      <c r="A975">
        <v>974</v>
      </c>
      <c r="B975">
        <v>856</v>
      </c>
      <c r="C975" t="s">
        <v>6267</v>
      </c>
      <c r="D975" t="s">
        <v>6268</v>
      </c>
      <c r="E975">
        <v>31</v>
      </c>
      <c r="F975" t="s">
        <v>32</v>
      </c>
      <c r="G975">
        <v>839</v>
      </c>
      <c r="H975" t="s">
        <v>6269</v>
      </c>
      <c r="I975" t="s">
        <v>6270</v>
      </c>
      <c r="J975" t="s">
        <v>70</v>
      </c>
      <c r="K975">
        <v>907</v>
      </c>
      <c r="L975" t="s">
        <v>1164</v>
      </c>
      <c r="M975" t="s">
        <v>1122</v>
      </c>
      <c r="N975" t="s">
        <v>375</v>
      </c>
      <c r="O975" s="1">
        <v>44631</v>
      </c>
      <c r="P975" s="1" t="str">
        <f>_xlfn.XLOOKUP(_xlfn.XLOOKUP($B975,Sheet6!$A:$A,Sheet6!$D:$D),Sheet7!$A:$A,Sheet7!B:B)</f>
        <v>Sibilla</v>
      </c>
      <c r="Q975" s="1" t="str">
        <f>_xlfn.XLOOKUP(_xlfn.XLOOKUP($B975,Sheet6!$A:$A,Sheet6!$D:$D),Sheet7!$A:$A,Sheet7!C:C)</f>
        <v>Cattell</v>
      </c>
      <c r="R975" s="1" t="str">
        <f>_xlfn.XLOOKUP(_xlfn.XLOOKUP($B975,Sheet6!$A:$A,Sheet6!$D:$D),Sheet7!$A:$A,Sheet7!D:D)</f>
        <v>Sales Manager</v>
      </c>
      <c r="S975" t="s">
        <v>6271</v>
      </c>
      <c r="T975" t="s">
        <v>168</v>
      </c>
      <c r="U975" t="s">
        <v>2692</v>
      </c>
      <c r="V975" t="s">
        <v>347</v>
      </c>
      <c r="W975">
        <v>2003</v>
      </c>
      <c r="X975">
        <v>23437.45</v>
      </c>
    </row>
    <row r="976" spans="1:24" x14ac:dyDescent="0.3">
      <c r="A976">
        <v>975</v>
      </c>
      <c r="B976">
        <v>327</v>
      </c>
      <c r="C976" t="s">
        <v>6272</v>
      </c>
      <c r="D976" t="s">
        <v>6273</v>
      </c>
      <c r="E976">
        <v>55</v>
      </c>
      <c r="F976" t="s">
        <v>32</v>
      </c>
      <c r="G976">
        <v>780</v>
      </c>
      <c r="H976" t="s">
        <v>6274</v>
      </c>
      <c r="I976" t="s">
        <v>6275</v>
      </c>
      <c r="J976" t="s">
        <v>1060</v>
      </c>
      <c r="K976">
        <v>2724</v>
      </c>
      <c r="L976" t="s">
        <v>384</v>
      </c>
      <c r="M976" t="s">
        <v>1279</v>
      </c>
      <c r="N976" t="s">
        <v>146</v>
      </c>
      <c r="O976" s="1">
        <v>44430</v>
      </c>
      <c r="P976" s="1" t="str">
        <f>_xlfn.XLOOKUP(_xlfn.XLOOKUP($B976,Sheet6!$A:$A,Sheet6!$D:$D),Sheet7!$A:$A,Sheet7!B:B)</f>
        <v>Devora</v>
      </c>
      <c r="Q976" s="1" t="str">
        <f>_xlfn.XLOOKUP(_xlfn.XLOOKUP($B976,Sheet6!$A:$A,Sheet6!$D:$D),Sheet7!$A:$A,Sheet7!C:C)</f>
        <v>Herche</v>
      </c>
      <c r="R976" s="1" t="str">
        <f>_xlfn.XLOOKUP(_xlfn.XLOOKUP($B976,Sheet6!$A:$A,Sheet6!$D:$D),Sheet7!$A:$A,Sheet7!D:D)</f>
        <v>Sales I</v>
      </c>
      <c r="S976" t="s">
        <v>6276</v>
      </c>
      <c r="T976" t="s">
        <v>1079</v>
      </c>
      <c r="U976" t="s">
        <v>3019</v>
      </c>
      <c r="V976" t="s">
        <v>347</v>
      </c>
      <c r="W976">
        <v>2008</v>
      </c>
      <c r="X976">
        <v>35213.199999999997</v>
      </c>
    </row>
    <row r="977" spans="1:24" x14ac:dyDescent="0.3">
      <c r="A977">
        <v>976</v>
      </c>
      <c r="B977">
        <v>977</v>
      </c>
      <c r="C977" t="s">
        <v>6277</v>
      </c>
      <c r="D977" t="s">
        <v>2906</v>
      </c>
      <c r="E977">
        <v>51</v>
      </c>
      <c r="F977" t="s">
        <v>32</v>
      </c>
      <c r="G977">
        <v>740</v>
      </c>
      <c r="H977" t="s">
        <v>6278</v>
      </c>
      <c r="I977" t="s">
        <v>6279</v>
      </c>
      <c r="J977" t="s">
        <v>295</v>
      </c>
      <c r="K977">
        <v>303</v>
      </c>
      <c r="L977" t="s">
        <v>4362</v>
      </c>
      <c r="M977" t="s">
        <v>6280</v>
      </c>
      <c r="N977" t="s">
        <v>440</v>
      </c>
      <c r="O977" s="1">
        <v>44673</v>
      </c>
      <c r="P977" s="1" t="str">
        <f>_xlfn.XLOOKUP(_xlfn.XLOOKUP($B977,Sheet6!$A:$A,Sheet6!$D:$D),Sheet7!$A:$A,Sheet7!B:B)</f>
        <v>Levin</v>
      </c>
      <c r="Q977" s="1" t="str">
        <f>_xlfn.XLOOKUP(_xlfn.XLOOKUP($B977,Sheet6!$A:$A,Sheet6!$D:$D),Sheet7!$A:$A,Sheet7!C:C)</f>
        <v>Shuttle</v>
      </c>
      <c r="R977" s="1" t="str">
        <f>_xlfn.XLOOKUP(_xlfn.XLOOKUP($B977,Sheet6!$A:$A,Sheet6!$D:$D),Sheet7!$A:$A,Sheet7!D:D)</f>
        <v>Sales II</v>
      </c>
      <c r="S977" t="s">
        <v>6281</v>
      </c>
      <c r="T977" t="s">
        <v>678</v>
      </c>
      <c r="U977" t="s">
        <v>1235</v>
      </c>
      <c r="V977" t="s">
        <v>379</v>
      </c>
      <c r="W977">
        <v>2003</v>
      </c>
      <c r="X977">
        <v>50973.64</v>
      </c>
    </row>
    <row r="978" spans="1:24" x14ac:dyDescent="0.3">
      <c r="A978">
        <v>977</v>
      </c>
      <c r="B978">
        <v>729</v>
      </c>
      <c r="C978" t="s">
        <v>6282</v>
      </c>
      <c r="D978" t="s">
        <v>6283</v>
      </c>
      <c r="E978">
        <v>26</v>
      </c>
      <c r="F978" t="s">
        <v>56</v>
      </c>
      <c r="G978">
        <v>739</v>
      </c>
      <c r="H978" t="s">
        <v>6284</v>
      </c>
      <c r="I978" t="s">
        <v>6285</v>
      </c>
      <c r="J978" t="s">
        <v>361</v>
      </c>
      <c r="K978">
        <v>380</v>
      </c>
      <c r="L978" t="s">
        <v>1549</v>
      </c>
      <c r="M978" t="s">
        <v>2704</v>
      </c>
      <c r="N978" t="s">
        <v>364</v>
      </c>
      <c r="O978" s="1">
        <v>44582</v>
      </c>
      <c r="P978" s="1" t="str">
        <f>_xlfn.XLOOKUP(_xlfn.XLOOKUP($B978,Sheet6!$A:$A,Sheet6!$D:$D),Sheet7!$A:$A,Sheet7!B:B)</f>
        <v>Georgeanna</v>
      </c>
      <c r="Q978" s="1" t="str">
        <f>_xlfn.XLOOKUP(_xlfn.XLOOKUP($B978,Sheet6!$A:$A,Sheet6!$D:$D),Sheet7!$A:$A,Sheet7!C:C)</f>
        <v>Selliman</v>
      </c>
      <c r="R978" s="1" t="str">
        <f>_xlfn.XLOOKUP(_xlfn.XLOOKUP($B978,Sheet6!$A:$A,Sheet6!$D:$D),Sheet7!$A:$A,Sheet7!D:D)</f>
        <v>Sales II</v>
      </c>
      <c r="S978" t="s">
        <v>6286</v>
      </c>
      <c r="T978" t="s">
        <v>260</v>
      </c>
      <c r="U978" t="s">
        <v>2962</v>
      </c>
      <c r="V978" t="s">
        <v>89</v>
      </c>
      <c r="W978">
        <v>2002</v>
      </c>
      <c r="X978">
        <v>3769.56</v>
      </c>
    </row>
    <row r="979" spans="1:24" x14ac:dyDescent="0.3">
      <c r="A979">
        <v>978</v>
      </c>
      <c r="B979">
        <v>252</v>
      </c>
      <c r="C979" t="s">
        <v>6287</v>
      </c>
      <c r="D979" t="s">
        <v>6288</v>
      </c>
      <c r="E979">
        <v>32</v>
      </c>
      <c r="F979" t="s">
        <v>32</v>
      </c>
      <c r="G979">
        <v>669</v>
      </c>
      <c r="H979" t="s">
        <v>6289</v>
      </c>
      <c r="I979" t="s">
        <v>6290</v>
      </c>
      <c r="J979" t="s">
        <v>143</v>
      </c>
      <c r="K979">
        <v>104</v>
      </c>
      <c r="L979" t="s">
        <v>6291</v>
      </c>
      <c r="M979" t="s">
        <v>3229</v>
      </c>
      <c r="N979" t="s">
        <v>207</v>
      </c>
      <c r="O979" s="1">
        <v>44407</v>
      </c>
      <c r="P979" s="1" t="str">
        <f>_xlfn.XLOOKUP(_xlfn.XLOOKUP($B979,Sheet6!$A:$A,Sheet6!$D:$D),Sheet7!$A:$A,Sheet7!B:B)</f>
        <v>Lotty</v>
      </c>
      <c r="Q979" s="1" t="str">
        <f>_xlfn.XLOOKUP(_xlfn.XLOOKUP($B979,Sheet6!$A:$A,Sheet6!$D:$D),Sheet7!$A:$A,Sheet7!C:C)</f>
        <v>Gaffey</v>
      </c>
      <c r="R979" s="1" t="str">
        <f>_xlfn.XLOOKUP(_xlfn.XLOOKUP($B979,Sheet6!$A:$A,Sheet6!$D:$D),Sheet7!$A:$A,Sheet7!D:D)</f>
        <v>Sales Vet</v>
      </c>
      <c r="S979" t="s">
        <v>6292</v>
      </c>
      <c r="T979" t="s">
        <v>179</v>
      </c>
      <c r="U979" t="s">
        <v>2134</v>
      </c>
      <c r="V979" t="s">
        <v>181</v>
      </c>
      <c r="W979">
        <v>2008</v>
      </c>
      <c r="X979">
        <v>9417.4500000000007</v>
      </c>
    </row>
    <row r="980" spans="1:24" x14ac:dyDescent="0.3">
      <c r="A980">
        <v>979</v>
      </c>
      <c r="B980">
        <v>863</v>
      </c>
      <c r="C980" t="s">
        <v>6293</v>
      </c>
      <c r="D980" t="s">
        <v>6294</v>
      </c>
      <c r="E980">
        <v>41</v>
      </c>
      <c r="F980" t="s">
        <v>32</v>
      </c>
      <c r="G980">
        <v>650</v>
      </c>
      <c r="H980" t="s">
        <v>6295</v>
      </c>
      <c r="I980" t="s">
        <v>6296</v>
      </c>
      <c r="J980" t="s">
        <v>2323</v>
      </c>
      <c r="K980">
        <v>707</v>
      </c>
      <c r="L980" t="s">
        <v>4846</v>
      </c>
      <c r="M980" t="s">
        <v>2059</v>
      </c>
      <c r="N980" t="s">
        <v>1310</v>
      </c>
      <c r="O980" s="1">
        <v>44634</v>
      </c>
      <c r="P980" s="1" t="str">
        <f>_xlfn.XLOOKUP(_xlfn.XLOOKUP($B980,Sheet6!$A:$A,Sheet6!$D:$D),Sheet7!$A:$A,Sheet7!B:B)</f>
        <v>Cassius</v>
      </c>
      <c r="Q980" s="1" t="str">
        <f>_xlfn.XLOOKUP(_xlfn.XLOOKUP($B980,Sheet6!$A:$A,Sheet6!$D:$D),Sheet7!$A:$A,Sheet7!C:C)</f>
        <v>Callicott</v>
      </c>
      <c r="R980" s="1" t="str">
        <f>_xlfn.XLOOKUP(_xlfn.XLOOKUP($B980,Sheet6!$A:$A,Sheet6!$D:$D),Sheet7!$A:$A,Sheet7!D:D)</f>
        <v>Sales I</v>
      </c>
      <c r="S980" t="s">
        <v>6297</v>
      </c>
      <c r="T980" t="s">
        <v>179</v>
      </c>
      <c r="U980" t="s">
        <v>3264</v>
      </c>
      <c r="V980" t="s">
        <v>211</v>
      </c>
      <c r="W980">
        <v>1994</v>
      </c>
      <c r="X980">
        <v>4531.6499999999996</v>
      </c>
    </row>
    <row r="981" spans="1:24" x14ac:dyDescent="0.3">
      <c r="A981">
        <v>980</v>
      </c>
      <c r="B981">
        <v>193</v>
      </c>
      <c r="C981" t="s">
        <v>1711</v>
      </c>
      <c r="D981" t="s">
        <v>6298</v>
      </c>
      <c r="E981">
        <v>26</v>
      </c>
      <c r="F981" t="s">
        <v>32</v>
      </c>
      <c r="G981">
        <v>781</v>
      </c>
      <c r="H981" t="s">
        <v>6299</v>
      </c>
      <c r="I981" t="s">
        <v>6300</v>
      </c>
      <c r="J981" t="s">
        <v>284</v>
      </c>
      <c r="K981">
        <v>3429</v>
      </c>
      <c r="L981" t="s">
        <v>6057</v>
      </c>
      <c r="M981" t="s">
        <v>25</v>
      </c>
      <c r="N981" t="s">
        <v>187</v>
      </c>
      <c r="O981" s="1">
        <v>44383</v>
      </c>
      <c r="P981" s="1" t="str">
        <f>_xlfn.XLOOKUP(_xlfn.XLOOKUP($B981,Sheet6!$A:$A,Sheet6!$D:$D),Sheet7!$A:$A,Sheet7!B:B)</f>
        <v>Deane</v>
      </c>
      <c r="Q981" s="1" t="str">
        <f>_xlfn.XLOOKUP(_xlfn.XLOOKUP($B981,Sheet6!$A:$A,Sheet6!$D:$D),Sheet7!$A:$A,Sheet7!C:C)</f>
        <v>Guppey</v>
      </c>
      <c r="R981" s="1" t="str">
        <f>_xlfn.XLOOKUP(_xlfn.XLOOKUP($B981,Sheet6!$A:$A,Sheet6!$D:$D),Sheet7!$A:$A,Sheet7!D:D)</f>
        <v>Sales I</v>
      </c>
      <c r="S981" t="s">
        <v>6301</v>
      </c>
      <c r="T981" t="s">
        <v>148</v>
      </c>
      <c r="U981" t="s">
        <v>6302</v>
      </c>
      <c r="V981" t="s">
        <v>647</v>
      </c>
      <c r="W981">
        <v>1992</v>
      </c>
      <c r="X981">
        <v>6637.87</v>
      </c>
    </row>
    <row r="982" spans="1:24" x14ac:dyDescent="0.3">
      <c r="A982">
        <v>981</v>
      </c>
      <c r="B982">
        <v>721</v>
      </c>
      <c r="C982" t="s">
        <v>6303</v>
      </c>
      <c r="D982" t="s">
        <v>6304</v>
      </c>
      <c r="E982">
        <v>33</v>
      </c>
      <c r="F982" t="s">
        <v>56</v>
      </c>
      <c r="G982">
        <v>739</v>
      </c>
      <c r="H982" t="s">
        <v>6305</v>
      </c>
      <c r="I982" t="s">
        <v>6306</v>
      </c>
      <c r="J982" t="s">
        <v>577</v>
      </c>
      <c r="K982">
        <v>48</v>
      </c>
      <c r="L982" t="s">
        <v>6307</v>
      </c>
      <c r="M982" t="s">
        <v>72</v>
      </c>
      <c r="N982" t="s">
        <v>73</v>
      </c>
      <c r="O982" s="1">
        <v>44580</v>
      </c>
      <c r="P982" s="1" t="str">
        <f>_xlfn.XLOOKUP(_xlfn.XLOOKUP($B982,Sheet6!$A:$A,Sheet6!$D:$D),Sheet7!$A:$A,Sheet7!B:B)</f>
        <v>Doti</v>
      </c>
      <c r="Q982" s="1" t="str">
        <f>_xlfn.XLOOKUP(_xlfn.XLOOKUP($B982,Sheet6!$A:$A,Sheet6!$D:$D),Sheet7!$A:$A,Sheet7!C:C)</f>
        <v>Prantl</v>
      </c>
      <c r="R982" s="1" t="str">
        <f>_xlfn.XLOOKUP(_xlfn.XLOOKUP($B982,Sheet6!$A:$A,Sheet6!$D:$D),Sheet7!$A:$A,Sheet7!D:D)</f>
        <v>Sales I</v>
      </c>
      <c r="S982" t="s">
        <v>6308</v>
      </c>
      <c r="T982" t="s">
        <v>366</v>
      </c>
      <c r="U982" t="s">
        <v>1775</v>
      </c>
      <c r="V982" t="s">
        <v>379</v>
      </c>
      <c r="W982">
        <v>1994</v>
      </c>
      <c r="X982">
        <v>3643.39</v>
      </c>
    </row>
    <row r="983" spans="1:24" x14ac:dyDescent="0.3">
      <c r="A983">
        <v>982</v>
      </c>
      <c r="B983">
        <v>717</v>
      </c>
      <c r="C983" t="s">
        <v>6309</v>
      </c>
      <c r="D983" t="s">
        <v>6310</v>
      </c>
      <c r="E983">
        <v>36</v>
      </c>
      <c r="F983" t="s">
        <v>56</v>
      </c>
      <c r="G983">
        <v>661</v>
      </c>
      <c r="H983" t="s">
        <v>6311</v>
      </c>
      <c r="I983" t="s">
        <v>6312</v>
      </c>
      <c r="J983" t="s">
        <v>880</v>
      </c>
      <c r="K983">
        <v>5644</v>
      </c>
      <c r="L983" t="s">
        <v>384</v>
      </c>
      <c r="M983" t="s">
        <v>25</v>
      </c>
      <c r="N983" t="s">
        <v>187</v>
      </c>
      <c r="O983" s="1">
        <v>44578</v>
      </c>
      <c r="P983" s="1" t="str">
        <f>_xlfn.XLOOKUP(_xlfn.XLOOKUP($B983,Sheet6!$A:$A,Sheet6!$D:$D),Sheet7!$A:$A,Sheet7!B:B)</f>
        <v>Debora</v>
      </c>
      <c r="Q983" s="1" t="str">
        <f>_xlfn.XLOOKUP(_xlfn.XLOOKUP($B983,Sheet6!$A:$A,Sheet6!$D:$D),Sheet7!$A:$A,Sheet7!C:C)</f>
        <v>Moral</v>
      </c>
      <c r="R983" s="1" t="str">
        <f>_xlfn.XLOOKUP(_xlfn.XLOOKUP($B983,Sheet6!$A:$A,Sheet6!$D:$D),Sheet7!$A:$A,Sheet7!D:D)</f>
        <v>Sales III</v>
      </c>
      <c r="S983" t="s">
        <v>6313</v>
      </c>
      <c r="T983" t="s">
        <v>325</v>
      </c>
      <c r="U983" t="s">
        <v>759</v>
      </c>
      <c r="V983" t="s">
        <v>181</v>
      </c>
      <c r="W983">
        <v>2012</v>
      </c>
      <c r="X983">
        <v>44271.59</v>
      </c>
    </row>
    <row r="984" spans="1:24" x14ac:dyDescent="0.3">
      <c r="A984">
        <v>983</v>
      </c>
      <c r="B984">
        <v>649</v>
      </c>
      <c r="C984" t="s">
        <v>6314</v>
      </c>
      <c r="D984" t="s">
        <v>6315</v>
      </c>
      <c r="E984">
        <v>53</v>
      </c>
      <c r="F984" t="s">
        <v>32</v>
      </c>
      <c r="G984">
        <v>743</v>
      </c>
      <c r="H984" t="s">
        <v>6316</v>
      </c>
      <c r="I984" t="s">
        <v>6317</v>
      </c>
      <c r="J984" t="s">
        <v>485</v>
      </c>
      <c r="K984">
        <v>7418</v>
      </c>
      <c r="L984" t="s">
        <v>2377</v>
      </c>
      <c r="M984" t="s">
        <v>2298</v>
      </c>
      <c r="N984" t="s">
        <v>86</v>
      </c>
      <c r="O984" s="1">
        <v>44547</v>
      </c>
      <c r="P984" s="1" t="str">
        <f>_xlfn.XLOOKUP(_xlfn.XLOOKUP($B984,Sheet6!$A:$A,Sheet6!$D:$D),Sheet7!$A:$A,Sheet7!B:B)</f>
        <v>Georgeanna</v>
      </c>
      <c r="Q984" s="1" t="str">
        <f>_xlfn.XLOOKUP(_xlfn.XLOOKUP($B984,Sheet6!$A:$A,Sheet6!$D:$D),Sheet7!$A:$A,Sheet7!C:C)</f>
        <v>Selliman</v>
      </c>
      <c r="R984" s="1" t="str">
        <f>_xlfn.XLOOKUP(_xlfn.XLOOKUP($B984,Sheet6!$A:$A,Sheet6!$D:$D),Sheet7!$A:$A,Sheet7!D:D)</f>
        <v>Sales II</v>
      </c>
      <c r="S984" t="s">
        <v>6318</v>
      </c>
      <c r="T984" t="s">
        <v>75</v>
      </c>
      <c r="U984" t="s">
        <v>2119</v>
      </c>
      <c r="V984" t="s">
        <v>29</v>
      </c>
      <c r="W984">
        <v>2001</v>
      </c>
      <c r="X984">
        <v>3822.74</v>
      </c>
    </row>
    <row r="985" spans="1:24" x14ac:dyDescent="0.3">
      <c r="A985">
        <v>984</v>
      </c>
      <c r="B985">
        <v>437</v>
      </c>
      <c r="C985" t="s">
        <v>6319</v>
      </c>
      <c r="D985" t="s">
        <v>6320</v>
      </c>
      <c r="E985">
        <v>53</v>
      </c>
      <c r="F985" t="s">
        <v>32</v>
      </c>
      <c r="G985">
        <v>670</v>
      </c>
      <c r="H985" t="s">
        <v>6321</v>
      </c>
      <c r="I985" t="s">
        <v>6322</v>
      </c>
      <c r="J985" t="s">
        <v>4638</v>
      </c>
      <c r="K985">
        <v>59</v>
      </c>
      <c r="L985" t="s">
        <v>6323</v>
      </c>
      <c r="M985" t="s">
        <v>1825</v>
      </c>
      <c r="N985" t="s">
        <v>38</v>
      </c>
      <c r="O985" s="1">
        <v>44467</v>
      </c>
      <c r="P985" s="1" t="str">
        <f>_xlfn.XLOOKUP(_xlfn.XLOOKUP($B985,Sheet6!$A:$A,Sheet6!$D:$D),Sheet7!$A:$A,Sheet7!B:B)</f>
        <v>Jodee</v>
      </c>
      <c r="Q985" s="1" t="str">
        <f>_xlfn.XLOOKUP(_xlfn.XLOOKUP($B985,Sheet6!$A:$A,Sheet6!$D:$D),Sheet7!$A:$A,Sheet7!C:C)</f>
        <v>Klimov</v>
      </c>
      <c r="R985" s="1" t="str">
        <f>_xlfn.XLOOKUP(_xlfn.XLOOKUP($B985,Sheet6!$A:$A,Sheet6!$D:$D),Sheet7!$A:$A,Sheet7!D:D)</f>
        <v>Sales I</v>
      </c>
      <c r="S985" t="s">
        <v>6324</v>
      </c>
      <c r="T985" t="s">
        <v>27</v>
      </c>
      <c r="U985" t="s">
        <v>88</v>
      </c>
      <c r="V985" t="s">
        <v>230</v>
      </c>
      <c r="W985">
        <v>1996</v>
      </c>
      <c r="X985">
        <v>54449.53</v>
      </c>
    </row>
    <row r="986" spans="1:24" x14ac:dyDescent="0.3">
      <c r="A986">
        <v>985</v>
      </c>
      <c r="B986">
        <v>143</v>
      </c>
      <c r="C986" t="s">
        <v>6325</v>
      </c>
      <c r="D986" t="s">
        <v>6326</v>
      </c>
      <c r="E986">
        <v>32</v>
      </c>
      <c r="F986" t="s">
        <v>102</v>
      </c>
      <c r="G986">
        <v>722</v>
      </c>
      <c r="H986" t="s">
        <v>6327</v>
      </c>
      <c r="I986" t="s">
        <v>6328</v>
      </c>
      <c r="J986" t="s">
        <v>361</v>
      </c>
      <c r="K986">
        <v>73</v>
      </c>
      <c r="L986" t="s">
        <v>1802</v>
      </c>
      <c r="M986" t="s">
        <v>165</v>
      </c>
      <c r="N986" t="s">
        <v>166</v>
      </c>
      <c r="O986" s="1">
        <v>44363</v>
      </c>
      <c r="P986" s="1" t="str">
        <f>_xlfn.XLOOKUP(_xlfn.XLOOKUP($B986,Sheet6!$A:$A,Sheet6!$D:$D),Sheet7!$A:$A,Sheet7!B:B)</f>
        <v>Worthington</v>
      </c>
      <c r="Q986" s="1" t="str">
        <f>_xlfn.XLOOKUP(_xlfn.XLOOKUP($B986,Sheet6!$A:$A,Sheet6!$D:$D),Sheet7!$A:$A,Sheet7!C:C)</f>
        <v>Stitle</v>
      </c>
      <c r="R986" s="1" t="str">
        <f>_xlfn.XLOOKUP(_xlfn.XLOOKUP($B986,Sheet6!$A:$A,Sheet6!$D:$D),Sheet7!$A:$A,Sheet7!D:D)</f>
        <v>Sales I</v>
      </c>
      <c r="S986" t="s">
        <v>6329</v>
      </c>
      <c r="T986" t="s">
        <v>600</v>
      </c>
      <c r="U986" t="s">
        <v>2318</v>
      </c>
      <c r="V986" t="s">
        <v>379</v>
      </c>
      <c r="W986">
        <v>1995</v>
      </c>
      <c r="X986">
        <v>40404.03</v>
      </c>
    </row>
    <row r="987" spans="1:24" x14ac:dyDescent="0.3">
      <c r="A987">
        <v>986</v>
      </c>
      <c r="B987">
        <v>807</v>
      </c>
      <c r="C987" t="s">
        <v>6330</v>
      </c>
      <c r="D987" t="s">
        <v>6331</v>
      </c>
      <c r="E987">
        <v>49</v>
      </c>
      <c r="F987" t="s">
        <v>32</v>
      </c>
      <c r="G987">
        <v>679</v>
      </c>
      <c r="H987" t="s">
        <v>6332</v>
      </c>
      <c r="I987" t="s">
        <v>6333</v>
      </c>
      <c r="J987" t="s">
        <v>841</v>
      </c>
      <c r="K987">
        <v>3</v>
      </c>
      <c r="L987" t="s">
        <v>1802</v>
      </c>
      <c r="M987" t="s">
        <v>6334</v>
      </c>
      <c r="N987" t="s">
        <v>73</v>
      </c>
      <c r="O987" s="1">
        <v>44612</v>
      </c>
      <c r="P987" s="1" t="str">
        <f>_xlfn.XLOOKUP(_xlfn.XLOOKUP($B987,Sheet6!$A:$A,Sheet6!$D:$D),Sheet7!$A:$A,Sheet7!B:B)</f>
        <v>Carita</v>
      </c>
      <c r="Q987" s="1" t="str">
        <f>_xlfn.XLOOKUP(_xlfn.XLOOKUP($B987,Sheet6!$A:$A,Sheet6!$D:$D),Sheet7!$A:$A,Sheet7!C:C)</f>
        <v>Reay</v>
      </c>
      <c r="R987" s="1" t="str">
        <f>_xlfn.XLOOKUP(_xlfn.XLOOKUP($B987,Sheet6!$A:$A,Sheet6!$D:$D),Sheet7!$A:$A,Sheet7!D:D)</f>
        <v>Sales I</v>
      </c>
      <c r="S987" t="s">
        <v>6335</v>
      </c>
      <c r="T987" t="s">
        <v>260</v>
      </c>
      <c r="U987" t="s">
        <v>6336</v>
      </c>
      <c r="V987" t="s">
        <v>647</v>
      </c>
      <c r="W987">
        <v>2008</v>
      </c>
      <c r="X987">
        <v>51301.34</v>
      </c>
    </row>
    <row r="988" spans="1:24" x14ac:dyDescent="0.3">
      <c r="A988">
        <v>987</v>
      </c>
      <c r="B988">
        <v>832</v>
      </c>
      <c r="C988" t="s">
        <v>6337</v>
      </c>
      <c r="D988" t="s">
        <v>6338</v>
      </c>
      <c r="E988">
        <v>38</v>
      </c>
      <c r="F988" t="s">
        <v>80</v>
      </c>
      <c r="G988">
        <v>660</v>
      </c>
      <c r="H988" t="s">
        <v>6339</v>
      </c>
      <c r="I988" t="s">
        <v>6340</v>
      </c>
      <c r="J988" t="s">
        <v>2018</v>
      </c>
      <c r="K988">
        <v>19</v>
      </c>
      <c r="L988" t="s">
        <v>2117</v>
      </c>
      <c r="M988" t="s">
        <v>2199</v>
      </c>
      <c r="N988" t="s">
        <v>38</v>
      </c>
      <c r="O988" s="1">
        <v>44622</v>
      </c>
      <c r="P988" s="1" t="str">
        <f>_xlfn.XLOOKUP(_xlfn.XLOOKUP($B988,Sheet6!$A:$A,Sheet6!$D:$D),Sheet7!$A:$A,Sheet7!B:B)</f>
        <v>Aubine</v>
      </c>
      <c r="Q988" s="1" t="str">
        <f>_xlfn.XLOOKUP(_xlfn.XLOOKUP($B988,Sheet6!$A:$A,Sheet6!$D:$D),Sheet7!$A:$A,Sheet7!C:C)</f>
        <v>Agirre</v>
      </c>
      <c r="R988" s="1" t="str">
        <f>_xlfn.XLOOKUP(_xlfn.XLOOKUP($B988,Sheet6!$A:$A,Sheet6!$D:$D),Sheet7!$A:$A,Sheet7!D:D)</f>
        <v>Sales I</v>
      </c>
      <c r="S988" t="s">
        <v>6341</v>
      </c>
      <c r="T988" t="s">
        <v>209</v>
      </c>
      <c r="U988" t="s">
        <v>3336</v>
      </c>
      <c r="V988" t="s">
        <v>211</v>
      </c>
      <c r="W988">
        <v>2008</v>
      </c>
      <c r="X988">
        <v>15082.07</v>
      </c>
    </row>
    <row r="989" spans="1:24" x14ac:dyDescent="0.3">
      <c r="A989">
        <v>988</v>
      </c>
      <c r="B989">
        <v>606</v>
      </c>
      <c r="C989" t="s">
        <v>6342</v>
      </c>
      <c r="D989" t="s">
        <v>6343</v>
      </c>
      <c r="E989">
        <v>66</v>
      </c>
      <c r="F989" t="s">
        <v>32</v>
      </c>
      <c r="G989">
        <v>780</v>
      </c>
      <c r="H989" t="s">
        <v>6344</v>
      </c>
      <c r="I989" t="s">
        <v>6345</v>
      </c>
      <c r="J989" t="s">
        <v>361</v>
      </c>
      <c r="K989">
        <v>575</v>
      </c>
      <c r="L989" t="s">
        <v>4203</v>
      </c>
      <c r="M989" t="s">
        <v>5299</v>
      </c>
      <c r="N989" t="s">
        <v>38</v>
      </c>
      <c r="O989" s="1">
        <v>44532</v>
      </c>
      <c r="P989" s="1" t="str">
        <f>_xlfn.XLOOKUP(_xlfn.XLOOKUP($B989,Sheet6!$A:$A,Sheet6!$D:$D),Sheet7!$A:$A,Sheet7!B:B)</f>
        <v>Carita</v>
      </c>
      <c r="Q989" s="1" t="str">
        <f>_xlfn.XLOOKUP(_xlfn.XLOOKUP($B989,Sheet6!$A:$A,Sheet6!$D:$D),Sheet7!$A:$A,Sheet7!C:C)</f>
        <v>Reay</v>
      </c>
      <c r="R989" s="1" t="str">
        <f>_xlfn.XLOOKUP(_xlfn.XLOOKUP($B989,Sheet6!$A:$A,Sheet6!$D:$D),Sheet7!$A:$A,Sheet7!D:D)</f>
        <v>Sales I</v>
      </c>
      <c r="S989" t="s">
        <v>6346</v>
      </c>
      <c r="T989" t="s">
        <v>148</v>
      </c>
      <c r="U989" t="s">
        <v>6347</v>
      </c>
      <c r="V989" t="s">
        <v>65</v>
      </c>
      <c r="W989">
        <v>2012</v>
      </c>
      <c r="X989">
        <v>39915.5</v>
      </c>
    </row>
    <row r="990" spans="1:24" x14ac:dyDescent="0.3">
      <c r="A990">
        <v>989</v>
      </c>
      <c r="B990">
        <v>930</v>
      </c>
      <c r="C990" t="s">
        <v>6348</v>
      </c>
      <c r="D990" t="s">
        <v>6349</v>
      </c>
      <c r="E990">
        <v>65</v>
      </c>
      <c r="F990" t="s">
        <v>32</v>
      </c>
      <c r="G990">
        <v>809</v>
      </c>
      <c r="H990" t="s">
        <v>6350</v>
      </c>
      <c r="I990" t="s">
        <v>6351</v>
      </c>
      <c r="J990" t="s">
        <v>6352</v>
      </c>
      <c r="K990">
        <v>84</v>
      </c>
      <c r="L990" t="s">
        <v>3779</v>
      </c>
      <c r="M990" t="s">
        <v>6353</v>
      </c>
      <c r="N990" t="s">
        <v>207</v>
      </c>
      <c r="O990" s="1">
        <v>44656</v>
      </c>
      <c r="P990" s="1" t="str">
        <f>_xlfn.XLOOKUP(_xlfn.XLOOKUP($B990,Sheet6!$A:$A,Sheet6!$D:$D),Sheet7!$A:$A,Sheet7!B:B)</f>
        <v>Alexa</v>
      </c>
      <c r="Q990" s="1" t="str">
        <f>_xlfn.XLOOKUP(_xlfn.XLOOKUP($B990,Sheet6!$A:$A,Sheet6!$D:$D),Sheet7!$A:$A,Sheet7!C:C)</f>
        <v>Argyle</v>
      </c>
      <c r="R990" s="1" t="str">
        <f>_xlfn.XLOOKUP(_xlfn.XLOOKUP($B990,Sheet6!$A:$A,Sheet6!$D:$D),Sheet7!$A:$A,Sheet7!D:D)</f>
        <v>Sales III</v>
      </c>
      <c r="S990" t="s">
        <v>6354</v>
      </c>
      <c r="T990" t="s">
        <v>316</v>
      </c>
      <c r="U990" t="s">
        <v>5483</v>
      </c>
      <c r="V990" t="s">
        <v>29</v>
      </c>
      <c r="W990">
        <v>1990</v>
      </c>
      <c r="X990">
        <v>27680.43</v>
      </c>
    </row>
    <row r="991" spans="1:24" x14ac:dyDescent="0.3">
      <c r="A991">
        <v>990</v>
      </c>
      <c r="B991">
        <v>368</v>
      </c>
      <c r="C991" t="s">
        <v>6355</v>
      </c>
      <c r="D991" t="s">
        <v>6356</v>
      </c>
      <c r="E991">
        <v>38</v>
      </c>
      <c r="F991" t="s">
        <v>56</v>
      </c>
      <c r="G991">
        <v>728</v>
      </c>
      <c r="H991" t="s">
        <v>6357</v>
      </c>
      <c r="I991">
        <v>-5346</v>
      </c>
      <c r="J991" t="s">
        <v>1514</v>
      </c>
      <c r="K991">
        <v>4668</v>
      </c>
      <c r="L991" t="s">
        <v>6358</v>
      </c>
      <c r="M991" t="s">
        <v>125</v>
      </c>
      <c r="N991" t="s">
        <v>126</v>
      </c>
      <c r="O991" s="1">
        <v>44449</v>
      </c>
      <c r="P991" s="1" t="str">
        <f>_xlfn.XLOOKUP(_xlfn.XLOOKUP($B991,Sheet6!$A:$A,Sheet6!$D:$D),Sheet7!$A:$A,Sheet7!B:B)</f>
        <v>Donnell</v>
      </c>
      <c r="Q991" s="1" t="str">
        <f>_xlfn.XLOOKUP(_xlfn.XLOOKUP($B991,Sheet6!$A:$A,Sheet6!$D:$D),Sheet7!$A:$A,Sheet7!C:C)</f>
        <v>Grzelewski</v>
      </c>
      <c r="R991" s="1" t="str">
        <f>_xlfn.XLOOKUP(_xlfn.XLOOKUP($B991,Sheet6!$A:$A,Sheet6!$D:$D),Sheet7!$A:$A,Sheet7!D:D)</f>
        <v>Sales Vet</v>
      </c>
      <c r="S991" t="s">
        <v>6359</v>
      </c>
      <c r="T991" t="s">
        <v>64</v>
      </c>
      <c r="U991" t="s">
        <v>98</v>
      </c>
      <c r="V991" t="s">
        <v>29</v>
      </c>
      <c r="W991">
        <v>2009</v>
      </c>
      <c r="X991">
        <v>13452.4</v>
      </c>
    </row>
    <row r="992" spans="1:24" x14ac:dyDescent="0.3">
      <c r="A992">
        <v>991</v>
      </c>
      <c r="B992">
        <v>479</v>
      </c>
      <c r="C992" t="s">
        <v>6360</v>
      </c>
      <c r="D992" t="s">
        <v>6361</v>
      </c>
      <c r="E992">
        <v>44</v>
      </c>
      <c r="F992" t="s">
        <v>56</v>
      </c>
      <c r="G992">
        <v>841</v>
      </c>
      <c r="H992" t="s">
        <v>6362</v>
      </c>
      <c r="I992" t="s">
        <v>6363</v>
      </c>
      <c r="J992" t="s">
        <v>429</v>
      </c>
      <c r="K992">
        <v>33178</v>
      </c>
      <c r="L992" t="s">
        <v>2731</v>
      </c>
      <c r="M992" t="s">
        <v>439</v>
      </c>
      <c r="N992" t="s">
        <v>440</v>
      </c>
      <c r="O992" s="1">
        <v>44482</v>
      </c>
      <c r="P992" s="1" t="str">
        <f>_xlfn.XLOOKUP(_xlfn.XLOOKUP($B992,Sheet6!$A:$A,Sheet6!$D:$D),Sheet7!$A:$A,Sheet7!B:B)</f>
        <v>Devora</v>
      </c>
      <c r="Q992" s="1" t="str">
        <f>_xlfn.XLOOKUP(_xlfn.XLOOKUP($B992,Sheet6!$A:$A,Sheet6!$D:$D),Sheet7!$A:$A,Sheet7!C:C)</f>
        <v>Herche</v>
      </c>
      <c r="R992" s="1" t="str">
        <f>_xlfn.XLOOKUP(_xlfn.XLOOKUP($B992,Sheet6!$A:$A,Sheet6!$D:$D),Sheet7!$A:$A,Sheet7!D:D)</f>
        <v>Sales I</v>
      </c>
      <c r="S992" t="s">
        <v>6364</v>
      </c>
      <c r="T992" t="s">
        <v>64</v>
      </c>
      <c r="U992" t="s">
        <v>423</v>
      </c>
      <c r="V992" t="s">
        <v>89</v>
      </c>
      <c r="W992">
        <v>2007</v>
      </c>
      <c r="X992">
        <v>52425.58</v>
      </c>
    </row>
    <row r="993" spans="1:24" x14ac:dyDescent="0.3">
      <c r="A993">
        <v>992</v>
      </c>
      <c r="B993">
        <v>132</v>
      </c>
      <c r="C993" t="s">
        <v>6365</v>
      </c>
      <c r="D993" t="s">
        <v>6366</v>
      </c>
      <c r="E993">
        <v>56</v>
      </c>
      <c r="F993" t="s">
        <v>56</v>
      </c>
      <c r="G993">
        <v>786</v>
      </c>
      <c r="H993" t="s">
        <v>6367</v>
      </c>
      <c r="I993" t="s">
        <v>6368</v>
      </c>
      <c r="J993" t="s">
        <v>1986</v>
      </c>
      <c r="K993">
        <v>395</v>
      </c>
      <c r="L993" t="s">
        <v>3593</v>
      </c>
      <c r="M993" t="s">
        <v>1686</v>
      </c>
      <c r="N993" t="s">
        <v>1687</v>
      </c>
      <c r="O993" s="1">
        <v>44360</v>
      </c>
      <c r="P993" s="1" t="str">
        <f>_xlfn.XLOOKUP(_xlfn.XLOOKUP($B993,Sheet6!$A:$A,Sheet6!$D:$D),Sheet7!$A:$A,Sheet7!B:B)</f>
        <v>Gerladina</v>
      </c>
      <c r="Q993" s="1" t="str">
        <f>_xlfn.XLOOKUP(_xlfn.XLOOKUP($B993,Sheet6!$A:$A,Sheet6!$D:$D),Sheet7!$A:$A,Sheet7!C:C)</f>
        <v>Clitheroe</v>
      </c>
      <c r="R993" s="1" t="str">
        <f>_xlfn.XLOOKUP(_xlfn.XLOOKUP($B993,Sheet6!$A:$A,Sheet6!$D:$D),Sheet7!$A:$A,Sheet7!D:D)</f>
        <v>Sales Manager</v>
      </c>
      <c r="S993" t="s">
        <v>6369</v>
      </c>
      <c r="T993" t="s">
        <v>325</v>
      </c>
      <c r="U993" t="s">
        <v>326</v>
      </c>
      <c r="V993" t="s">
        <v>591</v>
      </c>
      <c r="W993">
        <v>2011</v>
      </c>
      <c r="X993">
        <v>28591.75</v>
      </c>
    </row>
    <row r="994" spans="1:24" x14ac:dyDescent="0.3">
      <c r="A994">
        <v>993</v>
      </c>
      <c r="B994">
        <v>284</v>
      </c>
      <c r="C994" t="s">
        <v>6370</v>
      </c>
      <c r="D994" t="s">
        <v>6371</v>
      </c>
      <c r="E994">
        <v>58</v>
      </c>
      <c r="F994" t="s">
        <v>32</v>
      </c>
      <c r="G994">
        <v>680</v>
      </c>
      <c r="H994" t="s">
        <v>6372</v>
      </c>
      <c r="I994" t="s">
        <v>6373</v>
      </c>
      <c r="J994" t="s">
        <v>195</v>
      </c>
      <c r="K994">
        <v>639</v>
      </c>
      <c r="L994" t="s">
        <v>6374</v>
      </c>
      <c r="M994" t="s">
        <v>3848</v>
      </c>
      <c r="N994" t="s">
        <v>364</v>
      </c>
      <c r="O994" s="1">
        <v>44414</v>
      </c>
      <c r="P994" s="1" t="str">
        <f>_xlfn.XLOOKUP(_xlfn.XLOOKUP($B994,Sheet6!$A:$A,Sheet6!$D:$D),Sheet7!$A:$A,Sheet7!B:B)</f>
        <v>Munroe</v>
      </c>
      <c r="Q994" s="1" t="str">
        <f>_xlfn.XLOOKUP(_xlfn.XLOOKUP($B994,Sheet6!$A:$A,Sheet6!$D:$D),Sheet7!$A:$A,Sheet7!C:C)</f>
        <v>Reide</v>
      </c>
      <c r="R994" s="1" t="str">
        <f>_xlfn.XLOOKUP(_xlfn.XLOOKUP($B994,Sheet6!$A:$A,Sheet6!$D:$D),Sheet7!$A:$A,Sheet7!D:D)</f>
        <v>Sales III</v>
      </c>
      <c r="S994" t="s">
        <v>6375</v>
      </c>
      <c r="T994" t="s">
        <v>40</v>
      </c>
      <c r="U994" t="s">
        <v>6376</v>
      </c>
      <c r="V994" t="s">
        <v>190</v>
      </c>
      <c r="W994">
        <v>1996</v>
      </c>
      <c r="X994">
        <v>7218.9</v>
      </c>
    </row>
    <row r="995" spans="1:24" x14ac:dyDescent="0.3">
      <c r="A995">
        <v>994</v>
      </c>
      <c r="B995">
        <v>996</v>
      </c>
      <c r="C995" t="s">
        <v>6377</v>
      </c>
      <c r="D995" t="s">
        <v>6378</v>
      </c>
      <c r="E995">
        <v>34</v>
      </c>
      <c r="F995" t="s">
        <v>32</v>
      </c>
      <c r="G995">
        <v>706</v>
      </c>
      <c r="H995" t="s">
        <v>6379</v>
      </c>
      <c r="I995" t="s">
        <v>6380</v>
      </c>
      <c r="J995" t="s">
        <v>154</v>
      </c>
      <c r="K995">
        <v>15</v>
      </c>
      <c r="L995" t="s">
        <v>342</v>
      </c>
      <c r="M995" t="s">
        <v>4763</v>
      </c>
      <c r="N995" t="s">
        <v>440</v>
      </c>
      <c r="O995" s="1">
        <v>44683</v>
      </c>
      <c r="P995" s="1" t="str">
        <f>_xlfn.XLOOKUP(_xlfn.XLOOKUP($B995,Sheet6!$A:$A,Sheet6!$D:$D),Sheet7!$A:$A,Sheet7!B:B)</f>
        <v>Georgeanna</v>
      </c>
      <c r="Q995" s="1" t="str">
        <f>_xlfn.XLOOKUP(_xlfn.XLOOKUP($B995,Sheet6!$A:$A,Sheet6!$D:$D),Sheet7!$A:$A,Sheet7!C:C)</f>
        <v>Selliman</v>
      </c>
      <c r="R995" s="1" t="str">
        <f>_xlfn.XLOOKUP(_xlfn.XLOOKUP($B995,Sheet6!$A:$A,Sheet6!$D:$D),Sheet7!$A:$A,Sheet7!D:D)</f>
        <v>Sales II</v>
      </c>
      <c r="S995" t="s">
        <v>6381</v>
      </c>
      <c r="T995" t="s">
        <v>470</v>
      </c>
      <c r="U995" t="s">
        <v>829</v>
      </c>
      <c r="V995" t="s">
        <v>99</v>
      </c>
      <c r="W995">
        <v>2010</v>
      </c>
      <c r="X995">
        <v>51080.47</v>
      </c>
    </row>
    <row r="996" spans="1:24" x14ac:dyDescent="0.3">
      <c r="A996">
        <v>995</v>
      </c>
      <c r="B996">
        <v>806</v>
      </c>
      <c r="C996" t="s">
        <v>6382</v>
      </c>
      <c r="D996" t="s">
        <v>6383</v>
      </c>
      <c r="E996">
        <v>61</v>
      </c>
      <c r="F996" t="s">
        <v>56</v>
      </c>
      <c r="G996">
        <v>652</v>
      </c>
      <c r="H996" t="s">
        <v>6384</v>
      </c>
      <c r="I996" t="s">
        <v>6385</v>
      </c>
      <c r="J996" t="s">
        <v>2785</v>
      </c>
      <c r="K996">
        <v>83917</v>
      </c>
      <c r="L996" t="s">
        <v>5503</v>
      </c>
      <c r="M996" t="s">
        <v>957</v>
      </c>
      <c r="N996" t="s">
        <v>126</v>
      </c>
      <c r="O996" s="1">
        <v>44612</v>
      </c>
      <c r="P996" s="1" t="str">
        <f>_xlfn.XLOOKUP(_xlfn.XLOOKUP($B996,Sheet6!$A:$A,Sheet6!$D:$D),Sheet7!$A:$A,Sheet7!B:B)</f>
        <v>Ursola</v>
      </c>
      <c r="Q996" s="1" t="str">
        <f>_xlfn.XLOOKUP(_xlfn.XLOOKUP($B996,Sheet6!$A:$A,Sheet6!$D:$D),Sheet7!$A:$A,Sheet7!C:C)</f>
        <v>Groundwater</v>
      </c>
      <c r="R996" s="1" t="str">
        <f>_xlfn.XLOOKUP(_xlfn.XLOOKUP($B996,Sheet6!$A:$A,Sheet6!$D:$D),Sheet7!$A:$A,Sheet7!D:D)</f>
        <v>Sales II</v>
      </c>
      <c r="S996" t="s">
        <v>6386</v>
      </c>
      <c r="T996" t="s">
        <v>157</v>
      </c>
      <c r="U996" t="s">
        <v>6387</v>
      </c>
      <c r="V996" t="s">
        <v>548</v>
      </c>
      <c r="W996">
        <v>2012</v>
      </c>
      <c r="X996">
        <v>41876.519999999997</v>
      </c>
    </row>
    <row r="997" spans="1:24" x14ac:dyDescent="0.3">
      <c r="A997">
        <v>996</v>
      </c>
      <c r="B997">
        <v>753</v>
      </c>
      <c r="C997" t="s">
        <v>6388</v>
      </c>
      <c r="D997" t="s">
        <v>6389</v>
      </c>
      <c r="E997">
        <v>65</v>
      </c>
      <c r="F997" t="s">
        <v>32</v>
      </c>
      <c r="G997">
        <v>647</v>
      </c>
      <c r="H997" t="s">
        <v>6390</v>
      </c>
      <c r="I997" t="s">
        <v>6391</v>
      </c>
      <c r="J997" t="s">
        <v>747</v>
      </c>
      <c r="K997">
        <v>3</v>
      </c>
      <c r="L997" t="s">
        <v>6392</v>
      </c>
      <c r="M997" t="s">
        <v>495</v>
      </c>
      <c r="N997" t="s">
        <v>1310</v>
      </c>
      <c r="O997" s="1">
        <v>44591</v>
      </c>
      <c r="P997" s="1" t="str">
        <f>_xlfn.XLOOKUP(_xlfn.XLOOKUP($B997,Sheet6!$A:$A,Sheet6!$D:$D),Sheet7!$A:$A,Sheet7!B:B)</f>
        <v>Isidora</v>
      </c>
      <c r="Q997" s="1" t="str">
        <f>_xlfn.XLOOKUP(_xlfn.XLOOKUP($B997,Sheet6!$A:$A,Sheet6!$D:$D),Sheet7!$A:$A,Sheet7!C:C)</f>
        <v>Horbart</v>
      </c>
      <c r="R997" s="1" t="str">
        <f>_xlfn.XLOOKUP(_xlfn.XLOOKUP($B997,Sheet6!$A:$A,Sheet6!$D:$D),Sheet7!$A:$A,Sheet7!D:D)</f>
        <v>Sales Vet</v>
      </c>
      <c r="S997" t="s">
        <v>6393</v>
      </c>
      <c r="T997" t="s">
        <v>714</v>
      </c>
      <c r="U997" t="s">
        <v>6394</v>
      </c>
      <c r="V997" t="s">
        <v>29</v>
      </c>
      <c r="W997">
        <v>2012</v>
      </c>
      <c r="X997">
        <v>53044.7</v>
      </c>
    </row>
    <row r="998" spans="1:24" x14ac:dyDescent="0.3">
      <c r="A998">
        <v>997</v>
      </c>
      <c r="B998">
        <v>390</v>
      </c>
      <c r="C998" t="s">
        <v>6395</v>
      </c>
      <c r="D998" t="s">
        <v>6396</v>
      </c>
      <c r="E998">
        <v>58</v>
      </c>
      <c r="F998" t="s">
        <v>56</v>
      </c>
      <c r="G998">
        <v>737</v>
      </c>
      <c r="H998" t="s">
        <v>6397</v>
      </c>
      <c r="I998" t="s">
        <v>6398</v>
      </c>
      <c r="J998" t="s">
        <v>841</v>
      </c>
      <c r="K998">
        <v>27</v>
      </c>
      <c r="L998" t="s">
        <v>6215</v>
      </c>
      <c r="M998" t="s">
        <v>227</v>
      </c>
      <c r="N998" t="s">
        <v>207</v>
      </c>
      <c r="O998" s="1">
        <v>44453</v>
      </c>
      <c r="P998" s="1" t="str">
        <f>_xlfn.XLOOKUP(_xlfn.XLOOKUP($B998,Sheet6!$A:$A,Sheet6!$D:$D),Sheet7!$A:$A,Sheet7!B:B)</f>
        <v>Lotty</v>
      </c>
      <c r="Q998" s="1" t="str">
        <f>_xlfn.XLOOKUP(_xlfn.XLOOKUP($B998,Sheet6!$A:$A,Sheet6!$D:$D),Sheet7!$A:$A,Sheet7!C:C)</f>
        <v>Gaffey</v>
      </c>
      <c r="R998" s="1" t="str">
        <f>_xlfn.XLOOKUP(_xlfn.XLOOKUP($B998,Sheet6!$A:$A,Sheet6!$D:$D),Sheet7!$A:$A,Sheet7!D:D)</f>
        <v>Sales Vet</v>
      </c>
      <c r="S998" t="s">
        <v>6399</v>
      </c>
      <c r="T998" t="s">
        <v>366</v>
      </c>
      <c r="U998" t="s">
        <v>2386</v>
      </c>
      <c r="V998" t="s">
        <v>128</v>
      </c>
      <c r="W998">
        <v>2006</v>
      </c>
      <c r="X998">
        <v>7283.81</v>
      </c>
    </row>
    <row r="999" spans="1:24" x14ac:dyDescent="0.3">
      <c r="A999">
        <v>998</v>
      </c>
      <c r="B999">
        <v>905</v>
      </c>
      <c r="C999" t="s">
        <v>6400</v>
      </c>
      <c r="D999" t="s">
        <v>6401</v>
      </c>
      <c r="E999">
        <v>58</v>
      </c>
      <c r="F999" t="s">
        <v>32</v>
      </c>
      <c r="G999">
        <v>705</v>
      </c>
      <c r="H999" t="s">
        <v>6402</v>
      </c>
      <c r="I999" t="s">
        <v>6403</v>
      </c>
      <c r="J999" t="s">
        <v>1240</v>
      </c>
      <c r="K999">
        <v>5277</v>
      </c>
      <c r="L999" t="s">
        <v>774</v>
      </c>
      <c r="M999" t="s">
        <v>385</v>
      </c>
      <c r="N999" t="s">
        <v>207</v>
      </c>
      <c r="O999" s="1">
        <v>44645</v>
      </c>
      <c r="P999" s="1" t="str">
        <f>_xlfn.XLOOKUP(_xlfn.XLOOKUP($B999,Sheet6!$A:$A,Sheet6!$D:$D),Sheet7!$A:$A,Sheet7!B:B)</f>
        <v>Lotty</v>
      </c>
      <c r="Q999" s="1" t="str">
        <f>_xlfn.XLOOKUP(_xlfn.XLOOKUP($B999,Sheet6!$A:$A,Sheet6!$D:$D),Sheet7!$A:$A,Sheet7!C:C)</f>
        <v>Gaffey</v>
      </c>
      <c r="R999" s="1" t="str">
        <f>_xlfn.XLOOKUP(_xlfn.XLOOKUP($B999,Sheet6!$A:$A,Sheet6!$D:$D),Sheet7!$A:$A,Sheet7!D:D)</f>
        <v>Sales Vet</v>
      </c>
      <c r="S999" t="s">
        <v>6404</v>
      </c>
      <c r="T999" t="s">
        <v>148</v>
      </c>
      <c r="U999" t="s">
        <v>906</v>
      </c>
      <c r="V999" t="s">
        <v>230</v>
      </c>
      <c r="W999">
        <v>1985</v>
      </c>
      <c r="X999">
        <v>34958.120000000003</v>
      </c>
    </row>
    <row r="1000" spans="1:24" x14ac:dyDescent="0.3">
      <c r="A1000">
        <v>999</v>
      </c>
      <c r="B1000">
        <v>310</v>
      </c>
      <c r="C1000" t="s">
        <v>6405</v>
      </c>
      <c r="D1000" t="s">
        <v>6406</v>
      </c>
      <c r="E1000">
        <v>33</v>
      </c>
      <c r="F1000" t="s">
        <v>56</v>
      </c>
      <c r="G1000">
        <v>783</v>
      </c>
      <c r="H1000" t="s">
        <v>6407</v>
      </c>
      <c r="I1000" t="s">
        <v>6408</v>
      </c>
      <c r="J1000" t="s">
        <v>3079</v>
      </c>
      <c r="K1000">
        <v>19</v>
      </c>
      <c r="L1000" t="s">
        <v>2841</v>
      </c>
      <c r="M1000" t="s">
        <v>982</v>
      </c>
      <c r="N1000" t="s">
        <v>983</v>
      </c>
      <c r="O1000" s="1">
        <v>44425</v>
      </c>
      <c r="P1000" s="1" t="str">
        <f>_xlfn.XLOOKUP(_xlfn.XLOOKUP($B1000,Sheet6!$A:$A,Sheet6!$D:$D),Sheet7!$A:$A,Sheet7!B:B)</f>
        <v>Alexa</v>
      </c>
      <c r="Q1000" s="1" t="str">
        <f>_xlfn.XLOOKUP(_xlfn.XLOOKUP($B1000,Sheet6!$A:$A,Sheet6!$D:$D),Sheet7!$A:$A,Sheet7!C:C)</f>
        <v>Argyle</v>
      </c>
      <c r="R1000" s="1" t="str">
        <f>_xlfn.XLOOKUP(_xlfn.XLOOKUP($B1000,Sheet6!$A:$A,Sheet6!$D:$D),Sheet7!$A:$A,Sheet7!D:D)</f>
        <v>Sales III</v>
      </c>
      <c r="S1000" t="s">
        <v>6409</v>
      </c>
      <c r="T1000" t="s">
        <v>377</v>
      </c>
      <c r="U1000" t="s">
        <v>378</v>
      </c>
      <c r="V1000" t="s">
        <v>327</v>
      </c>
      <c r="W1000">
        <v>1994</v>
      </c>
      <c r="X1000">
        <v>19815.59</v>
      </c>
    </row>
    <row r="1001" spans="1:24" x14ac:dyDescent="0.3">
      <c r="A1001">
        <v>1000</v>
      </c>
      <c r="B1001">
        <v>418</v>
      </c>
      <c r="C1001" t="s">
        <v>6410</v>
      </c>
      <c r="D1001" t="s">
        <v>6411</v>
      </c>
      <c r="E1001">
        <v>30</v>
      </c>
      <c r="F1001" t="s">
        <v>56</v>
      </c>
      <c r="G1001">
        <v>789</v>
      </c>
      <c r="H1001" t="s">
        <v>6412</v>
      </c>
      <c r="I1001" t="s">
        <v>6413</v>
      </c>
      <c r="J1001" t="s">
        <v>1514</v>
      </c>
      <c r="K1001">
        <v>32765</v>
      </c>
      <c r="L1001" t="s">
        <v>6414</v>
      </c>
      <c r="M1001" t="s">
        <v>6415</v>
      </c>
      <c r="N1001" t="s">
        <v>695</v>
      </c>
      <c r="O1001" s="1">
        <v>44461</v>
      </c>
      <c r="P1001" s="1" t="str">
        <f>_xlfn.XLOOKUP(_xlfn.XLOOKUP($B1001,Sheet6!$A:$A,Sheet6!$D:$D),Sheet7!$A:$A,Sheet7!B:B)</f>
        <v>Worthington</v>
      </c>
      <c r="Q1001" s="1" t="str">
        <f>_xlfn.XLOOKUP(_xlfn.XLOOKUP($B1001,Sheet6!$A:$A,Sheet6!$D:$D),Sheet7!$A:$A,Sheet7!C:C)</f>
        <v>Stitle</v>
      </c>
      <c r="R1001" s="1" t="str">
        <f>_xlfn.XLOOKUP(_xlfn.XLOOKUP($B1001,Sheet6!$A:$A,Sheet6!$D:$D),Sheet7!$A:$A,Sheet7!D:D)</f>
        <v>Sales I</v>
      </c>
      <c r="S1001" t="s">
        <v>6416</v>
      </c>
      <c r="T1001" t="s">
        <v>260</v>
      </c>
      <c r="U1001" t="s">
        <v>261</v>
      </c>
      <c r="V1001" t="s">
        <v>548</v>
      </c>
      <c r="W1001">
        <v>2007</v>
      </c>
      <c r="X1001">
        <v>13605.27</v>
      </c>
    </row>
  </sheetData>
  <autoFilter ref="A1:X1" xr:uid="{E73679EB-5B66-47A1-AC3F-DCCB7D58FE1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E4CC-D636-46CD-9AFC-601B4FECDE10}">
  <dimension ref="A1:L1001"/>
  <sheetViews>
    <sheetView workbookViewId="0">
      <selection activeCell="F1" sqref="F1"/>
    </sheetView>
  </sheetViews>
  <sheetFormatPr defaultRowHeight="14.4" x14ac:dyDescent="0.3"/>
  <sheetData>
    <row r="1" spans="1:12" x14ac:dyDescent="0.3">
      <c r="A1" t="s">
        <v>0</v>
      </c>
      <c r="B1" t="s">
        <v>6417</v>
      </c>
      <c r="C1" t="s">
        <v>6419</v>
      </c>
      <c r="D1" t="s">
        <v>1</v>
      </c>
      <c r="E1" t="s">
        <v>2</v>
      </c>
      <c r="F1" t="s">
        <v>7020</v>
      </c>
      <c r="G1" t="s">
        <v>3</v>
      </c>
      <c r="H1" t="s">
        <v>7019</v>
      </c>
      <c r="I1" t="s">
        <v>4</v>
      </c>
      <c r="J1" t="s">
        <v>5</v>
      </c>
      <c r="K1" t="s">
        <v>7</v>
      </c>
      <c r="L1" t="s">
        <v>8</v>
      </c>
    </row>
    <row r="2" spans="1:12" x14ac:dyDescent="0.3">
      <c r="A2">
        <v>1</v>
      </c>
      <c r="B2">
        <v>146</v>
      </c>
      <c r="C2">
        <v>302</v>
      </c>
      <c r="D2" t="s">
        <v>17</v>
      </c>
      <c r="E2" t="s">
        <v>18</v>
      </c>
      <c r="F2">
        <v>48</v>
      </c>
      <c r="G2" t="s">
        <v>19</v>
      </c>
      <c r="H2">
        <v>745</v>
      </c>
      <c r="I2" t="s">
        <v>20</v>
      </c>
      <c r="J2" t="s">
        <v>21</v>
      </c>
      <c r="K2">
        <v>3</v>
      </c>
      <c r="L2" t="s">
        <v>23</v>
      </c>
    </row>
    <row r="3" spans="1:12" x14ac:dyDescent="0.3">
      <c r="A3">
        <v>2</v>
      </c>
      <c r="B3">
        <v>153</v>
      </c>
      <c r="C3">
        <v>39</v>
      </c>
      <c r="D3" t="s">
        <v>30</v>
      </c>
      <c r="E3" t="s">
        <v>31</v>
      </c>
      <c r="F3">
        <v>57</v>
      </c>
      <c r="G3" t="s">
        <v>32</v>
      </c>
      <c r="H3">
        <v>724</v>
      </c>
      <c r="I3" t="s">
        <v>33</v>
      </c>
      <c r="J3" t="s">
        <v>34</v>
      </c>
      <c r="K3">
        <v>211</v>
      </c>
      <c r="L3" t="s">
        <v>36</v>
      </c>
    </row>
    <row r="4" spans="1:12" x14ac:dyDescent="0.3">
      <c r="A4">
        <v>3</v>
      </c>
      <c r="B4">
        <v>61</v>
      </c>
      <c r="C4">
        <v>121</v>
      </c>
      <c r="D4" t="s">
        <v>42</v>
      </c>
      <c r="E4" t="s">
        <v>43</v>
      </c>
      <c r="F4">
        <v>42</v>
      </c>
      <c r="G4" t="s">
        <v>32</v>
      </c>
      <c r="H4">
        <v>848</v>
      </c>
      <c r="I4" t="s">
        <v>44</v>
      </c>
      <c r="J4" t="s">
        <v>45</v>
      </c>
      <c r="K4">
        <v>864</v>
      </c>
      <c r="L4" t="s">
        <v>47</v>
      </c>
    </row>
    <row r="5" spans="1:12" x14ac:dyDescent="0.3">
      <c r="A5">
        <v>4</v>
      </c>
      <c r="B5">
        <v>19</v>
      </c>
      <c r="C5">
        <v>305</v>
      </c>
      <c r="D5" t="s">
        <v>54</v>
      </c>
      <c r="E5" t="s">
        <v>55</v>
      </c>
      <c r="F5">
        <v>50</v>
      </c>
      <c r="G5" t="s">
        <v>56</v>
      </c>
      <c r="H5">
        <v>730</v>
      </c>
      <c r="I5" t="s">
        <v>57</v>
      </c>
      <c r="J5" t="s">
        <v>58</v>
      </c>
      <c r="K5">
        <v>4183</v>
      </c>
      <c r="L5" t="s">
        <v>60</v>
      </c>
    </row>
    <row r="6" spans="1:12" x14ac:dyDescent="0.3">
      <c r="A6">
        <v>5</v>
      </c>
      <c r="B6">
        <v>137</v>
      </c>
      <c r="C6">
        <v>276</v>
      </c>
      <c r="D6" t="s">
        <v>66</v>
      </c>
      <c r="E6" t="s">
        <v>67</v>
      </c>
      <c r="F6">
        <v>59</v>
      </c>
      <c r="G6" t="s">
        <v>32</v>
      </c>
      <c r="H6">
        <v>698</v>
      </c>
      <c r="I6" t="s">
        <v>68</v>
      </c>
      <c r="J6" t="s">
        <v>69</v>
      </c>
      <c r="K6">
        <v>74</v>
      </c>
      <c r="L6" t="s">
        <v>71</v>
      </c>
    </row>
    <row r="7" spans="1:12" x14ac:dyDescent="0.3">
      <c r="A7">
        <v>6</v>
      </c>
      <c r="B7">
        <v>157</v>
      </c>
      <c r="C7">
        <v>222</v>
      </c>
      <c r="D7" t="s">
        <v>78</v>
      </c>
      <c r="E7" t="s">
        <v>79</v>
      </c>
      <c r="F7">
        <v>33</v>
      </c>
      <c r="G7" t="s">
        <v>80</v>
      </c>
      <c r="H7">
        <v>845</v>
      </c>
      <c r="I7" t="s">
        <v>81</v>
      </c>
      <c r="J7" t="s">
        <v>82</v>
      </c>
      <c r="K7">
        <v>1</v>
      </c>
      <c r="L7" t="s">
        <v>84</v>
      </c>
    </row>
    <row r="8" spans="1:12" x14ac:dyDescent="0.3">
      <c r="A8">
        <v>7</v>
      </c>
      <c r="B8">
        <v>161</v>
      </c>
      <c r="C8">
        <v>270</v>
      </c>
      <c r="D8" t="s">
        <v>90</v>
      </c>
      <c r="E8" t="s">
        <v>91</v>
      </c>
      <c r="F8">
        <v>37</v>
      </c>
      <c r="G8" t="s">
        <v>32</v>
      </c>
      <c r="H8">
        <v>726</v>
      </c>
      <c r="I8" t="s">
        <v>92</v>
      </c>
      <c r="J8" t="s">
        <v>93</v>
      </c>
      <c r="K8">
        <v>9611</v>
      </c>
      <c r="L8" t="s">
        <v>95</v>
      </c>
    </row>
    <row r="9" spans="1:12" x14ac:dyDescent="0.3">
      <c r="A9">
        <v>8</v>
      </c>
      <c r="B9">
        <v>87</v>
      </c>
      <c r="C9">
        <v>270</v>
      </c>
      <c r="D9" t="s">
        <v>100</v>
      </c>
      <c r="E9" t="s">
        <v>101</v>
      </c>
      <c r="F9">
        <v>18</v>
      </c>
      <c r="G9" t="s">
        <v>102</v>
      </c>
      <c r="H9">
        <v>697</v>
      </c>
      <c r="I9" t="s">
        <v>103</v>
      </c>
      <c r="J9" t="s">
        <v>104</v>
      </c>
      <c r="K9">
        <v>427</v>
      </c>
      <c r="L9" t="s">
        <v>106</v>
      </c>
    </row>
    <row r="10" spans="1:12" x14ac:dyDescent="0.3">
      <c r="A10">
        <v>9</v>
      </c>
      <c r="B10">
        <v>75</v>
      </c>
      <c r="C10">
        <v>269</v>
      </c>
      <c r="D10" t="s">
        <v>109</v>
      </c>
      <c r="E10" t="s">
        <v>110</v>
      </c>
      <c r="F10">
        <v>26</v>
      </c>
      <c r="G10" t="s">
        <v>32</v>
      </c>
      <c r="H10">
        <v>803</v>
      </c>
      <c r="I10" t="s">
        <v>111</v>
      </c>
      <c r="J10" t="s">
        <v>112</v>
      </c>
      <c r="K10">
        <v>59</v>
      </c>
      <c r="L10" t="s">
        <v>114</v>
      </c>
    </row>
    <row r="11" spans="1:12" x14ac:dyDescent="0.3">
      <c r="A11">
        <v>10</v>
      </c>
      <c r="B11">
        <v>74</v>
      </c>
      <c r="C11">
        <v>244</v>
      </c>
      <c r="D11" t="s">
        <v>119</v>
      </c>
      <c r="E11" t="s">
        <v>120</v>
      </c>
      <c r="F11">
        <v>41</v>
      </c>
      <c r="G11" t="s">
        <v>56</v>
      </c>
      <c r="H11">
        <v>647</v>
      </c>
      <c r="I11" t="s">
        <v>121</v>
      </c>
      <c r="J11" t="s">
        <v>122</v>
      </c>
      <c r="K11">
        <v>676</v>
      </c>
      <c r="L11" t="s">
        <v>124</v>
      </c>
    </row>
    <row r="12" spans="1:12" x14ac:dyDescent="0.3">
      <c r="A12">
        <v>11</v>
      </c>
      <c r="B12">
        <v>89</v>
      </c>
      <c r="C12">
        <v>120</v>
      </c>
      <c r="D12" t="s">
        <v>129</v>
      </c>
      <c r="E12" t="s">
        <v>130</v>
      </c>
      <c r="F12">
        <v>55</v>
      </c>
      <c r="G12" t="s">
        <v>32</v>
      </c>
      <c r="H12">
        <v>676</v>
      </c>
      <c r="I12" t="s">
        <v>131</v>
      </c>
      <c r="J12" t="s">
        <v>132</v>
      </c>
      <c r="K12">
        <v>77029</v>
      </c>
      <c r="L12" t="s">
        <v>134</v>
      </c>
    </row>
    <row r="13" spans="1:12" x14ac:dyDescent="0.3">
      <c r="A13">
        <v>12</v>
      </c>
      <c r="B13">
        <v>143</v>
      </c>
      <c r="C13">
        <v>3</v>
      </c>
      <c r="D13" t="s">
        <v>139</v>
      </c>
      <c r="E13" t="s">
        <v>140</v>
      </c>
      <c r="F13">
        <v>31</v>
      </c>
      <c r="G13" t="s">
        <v>56</v>
      </c>
      <c r="H13">
        <v>644</v>
      </c>
      <c r="I13" t="s">
        <v>141</v>
      </c>
      <c r="J13" t="s">
        <v>142</v>
      </c>
      <c r="K13">
        <v>8572</v>
      </c>
      <c r="L13" t="s">
        <v>144</v>
      </c>
    </row>
    <row r="14" spans="1:12" x14ac:dyDescent="0.3">
      <c r="A14">
        <v>13</v>
      </c>
      <c r="B14">
        <v>24</v>
      </c>
      <c r="C14">
        <v>276</v>
      </c>
      <c r="D14" t="s">
        <v>150</v>
      </c>
      <c r="E14" t="s">
        <v>151</v>
      </c>
      <c r="F14">
        <v>60</v>
      </c>
      <c r="G14" t="s">
        <v>56</v>
      </c>
      <c r="H14">
        <v>806</v>
      </c>
      <c r="I14" t="s">
        <v>152</v>
      </c>
      <c r="J14" t="s">
        <v>153</v>
      </c>
      <c r="K14">
        <v>1</v>
      </c>
      <c r="L14" t="s">
        <v>155</v>
      </c>
    </row>
    <row r="15" spans="1:12" x14ac:dyDescent="0.3">
      <c r="A15">
        <v>14</v>
      </c>
      <c r="B15">
        <v>71</v>
      </c>
      <c r="C15">
        <v>175</v>
      </c>
      <c r="D15" t="s">
        <v>159</v>
      </c>
      <c r="E15" t="s">
        <v>160</v>
      </c>
      <c r="F15">
        <v>23</v>
      </c>
      <c r="G15" t="s">
        <v>32</v>
      </c>
      <c r="H15">
        <v>748</v>
      </c>
      <c r="I15" t="s">
        <v>161</v>
      </c>
      <c r="J15" t="s">
        <v>162</v>
      </c>
      <c r="K15">
        <v>79</v>
      </c>
      <c r="L15" t="s">
        <v>164</v>
      </c>
    </row>
    <row r="16" spans="1:12" x14ac:dyDescent="0.3">
      <c r="A16">
        <v>15</v>
      </c>
      <c r="B16">
        <v>81</v>
      </c>
      <c r="C16">
        <v>157</v>
      </c>
      <c r="D16" t="s">
        <v>170</v>
      </c>
      <c r="E16" t="s">
        <v>171</v>
      </c>
      <c r="F16">
        <v>37</v>
      </c>
      <c r="G16" t="s">
        <v>56</v>
      </c>
      <c r="H16">
        <v>693</v>
      </c>
      <c r="I16" t="s">
        <v>172</v>
      </c>
      <c r="J16" t="s">
        <v>173</v>
      </c>
      <c r="K16">
        <v>568</v>
      </c>
      <c r="L16" t="s">
        <v>175</v>
      </c>
    </row>
    <row r="17" spans="1:12" x14ac:dyDescent="0.3">
      <c r="A17">
        <v>16</v>
      </c>
      <c r="B17">
        <v>19</v>
      </c>
      <c r="C17">
        <v>75</v>
      </c>
      <c r="D17" t="s">
        <v>182</v>
      </c>
      <c r="E17" t="s">
        <v>183</v>
      </c>
      <c r="F17">
        <v>31</v>
      </c>
      <c r="G17" t="s">
        <v>56</v>
      </c>
      <c r="H17">
        <v>848</v>
      </c>
      <c r="I17" t="s">
        <v>184</v>
      </c>
      <c r="J17" t="s">
        <v>185</v>
      </c>
      <c r="K17">
        <v>4228</v>
      </c>
      <c r="L17" t="s">
        <v>186</v>
      </c>
    </row>
    <row r="18" spans="1:12" x14ac:dyDescent="0.3">
      <c r="A18">
        <v>17</v>
      </c>
      <c r="B18">
        <v>122</v>
      </c>
      <c r="C18">
        <v>291</v>
      </c>
      <c r="D18" t="s">
        <v>191</v>
      </c>
      <c r="E18" t="s">
        <v>192</v>
      </c>
      <c r="F18">
        <v>44</v>
      </c>
      <c r="G18" t="s">
        <v>32</v>
      </c>
      <c r="H18">
        <v>823</v>
      </c>
      <c r="I18" t="s">
        <v>193</v>
      </c>
      <c r="J18" t="s">
        <v>194</v>
      </c>
      <c r="K18">
        <v>73593</v>
      </c>
      <c r="L18" t="s">
        <v>84</v>
      </c>
    </row>
    <row r="19" spans="1:12" x14ac:dyDescent="0.3">
      <c r="A19">
        <v>18</v>
      </c>
      <c r="B19">
        <v>58</v>
      </c>
      <c r="C19">
        <v>81</v>
      </c>
      <c r="D19" t="s">
        <v>201</v>
      </c>
      <c r="E19" t="s">
        <v>202</v>
      </c>
      <c r="F19">
        <v>51</v>
      </c>
      <c r="G19" t="s">
        <v>32</v>
      </c>
      <c r="H19">
        <v>840</v>
      </c>
      <c r="I19" t="s">
        <v>203</v>
      </c>
      <c r="J19" t="s">
        <v>204</v>
      </c>
      <c r="K19">
        <v>14</v>
      </c>
      <c r="L19" t="s">
        <v>53</v>
      </c>
    </row>
    <row r="20" spans="1:12" x14ac:dyDescent="0.3">
      <c r="A20">
        <v>19</v>
      </c>
      <c r="B20">
        <v>111</v>
      </c>
      <c r="C20">
        <v>176</v>
      </c>
      <c r="D20" t="s">
        <v>212</v>
      </c>
      <c r="E20" t="s">
        <v>213</v>
      </c>
      <c r="F20">
        <v>62</v>
      </c>
      <c r="G20" t="s">
        <v>32</v>
      </c>
      <c r="H20">
        <v>782</v>
      </c>
      <c r="I20" t="s">
        <v>214</v>
      </c>
      <c r="J20" t="s">
        <v>215</v>
      </c>
      <c r="K20">
        <v>2042</v>
      </c>
      <c r="L20" t="s">
        <v>217</v>
      </c>
    </row>
    <row r="21" spans="1:12" x14ac:dyDescent="0.3">
      <c r="A21">
        <v>20</v>
      </c>
      <c r="B21">
        <v>100</v>
      </c>
      <c r="C21">
        <v>92</v>
      </c>
      <c r="D21" t="s">
        <v>221</v>
      </c>
      <c r="E21" t="s">
        <v>222</v>
      </c>
      <c r="F21">
        <v>63</v>
      </c>
      <c r="G21" t="s">
        <v>32</v>
      </c>
      <c r="H21">
        <v>655</v>
      </c>
      <c r="I21" t="s">
        <v>223</v>
      </c>
      <c r="J21" t="s">
        <v>224</v>
      </c>
      <c r="K21">
        <v>16958</v>
      </c>
      <c r="L21" t="s">
        <v>226</v>
      </c>
    </row>
    <row r="22" spans="1:12" x14ac:dyDescent="0.3">
      <c r="A22">
        <v>21</v>
      </c>
      <c r="B22">
        <v>6</v>
      </c>
      <c r="C22">
        <v>169</v>
      </c>
      <c r="D22" t="s">
        <v>231</v>
      </c>
      <c r="E22" t="s">
        <v>232</v>
      </c>
      <c r="F22">
        <v>49</v>
      </c>
      <c r="G22" t="s">
        <v>56</v>
      </c>
      <c r="H22">
        <v>651</v>
      </c>
      <c r="I22" t="s">
        <v>233</v>
      </c>
      <c r="J22" t="s">
        <v>234</v>
      </c>
      <c r="K22">
        <v>73</v>
      </c>
      <c r="L22" t="s">
        <v>236</v>
      </c>
    </row>
    <row r="23" spans="1:12" x14ac:dyDescent="0.3">
      <c r="A23">
        <v>22</v>
      </c>
      <c r="B23">
        <v>2</v>
      </c>
      <c r="C23">
        <v>87</v>
      </c>
      <c r="D23" t="s">
        <v>241</v>
      </c>
      <c r="E23" t="s">
        <v>242</v>
      </c>
      <c r="F23">
        <v>42</v>
      </c>
      <c r="G23" t="s">
        <v>32</v>
      </c>
      <c r="H23">
        <v>649</v>
      </c>
      <c r="I23" t="s">
        <v>243</v>
      </c>
      <c r="J23" t="s">
        <v>244</v>
      </c>
      <c r="K23">
        <v>72782</v>
      </c>
      <c r="L23" t="s">
        <v>246</v>
      </c>
    </row>
    <row r="24" spans="1:12" x14ac:dyDescent="0.3">
      <c r="A24">
        <v>23</v>
      </c>
      <c r="B24">
        <v>22</v>
      </c>
      <c r="C24">
        <v>70</v>
      </c>
      <c r="D24" t="s">
        <v>251</v>
      </c>
      <c r="E24" t="s">
        <v>252</v>
      </c>
      <c r="F24">
        <v>54</v>
      </c>
      <c r="G24" t="s">
        <v>56</v>
      </c>
      <c r="H24">
        <v>693</v>
      </c>
      <c r="I24" t="s">
        <v>253</v>
      </c>
      <c r="J24" t="s">
        <v>254</v>
      </c>
      <c r="K24">
        <v>3356</v>
      </c>
      <c r="L24" t="s">
        <v>256</v>
      </c>
    </row>
    <row r="25" spans="1:12" x14ac:dyDescent="0.3">
      <c r="A25">
        <v>24</v>
      </c>
      <c r="B25">
        <v>22</v>
      </c>
      <c r="C25">
        <v>166</v>
      </c>
      <c r="D25" t="s">
        <v>262</v>
      </c>
      <c r="E25" t="s">
        <v>263</v>
      </c>
      <c r="F25">
        <v>64</v>
      </c>
      <c r="G25" t="s">
        <v>56</v>
      </c>
      <c r="H25">
        <v>762</v>
      </c>
      <c r="I25" t="s">
        <v>264</v>
      </c>
      <c r="J25" t="s">
        <v>265</v>
      </c>
      <c r="K25">
        <v>24</v>
      </c>
      <c r="L25" t="s">
        <v>36</v>
      </c>
    </row>
    <row r="26" spans="1:12" x14ac:dyDescent="0.3">
      <c r="A26">
        <v>25</v>
      </c>
      <c r="B26">
        <v>65</v>
      </c>
      <c r="C26">
        <v>176</v>
      </c>
      <c r="D26" t="s">
        <v>270</v>
      </c>
      <c r="E26" t="s">
        <v>271</v>
      </c>
      <c r="F26">
        <v>33</v>
      </c>
      <c r="G26" t="s">
        <v>56</v>
      </c>
      <c r="H26">
        <v>641</v>
      </c>
      <c r="I26" t="s">
        <v>272</v>
      </c>
      <c r="J26" t="s">
        <v>273</v>
      </c>
      <c r="K26">
        <v>1</v>
      </c>
      <c r="L26" t="s">
        <v>275</v>
      </c>
    </row>
    <row r="27" spans="1:12" x14ac:dyDescent="0.3">
      <c r="A27">
        <v>26</v>
      </c>
      <c r="B27">
        <v>123</v>
      </c>
      <c r="C27">
        <v>67</v>
      </c>
      <c r="D27" t="s">
        <v>280</v>
      </c>
      <c r="E27" t="s">
        <v>281</v>
      </c>
      <c r="F27">
        <v>21</v>
      </c>
      <c r="G27" t="s">
        <v>56</v>
      </c>
      <c r="H27">
        <v>755</v>
      </c>
      <c r="I27" t="s">
        <v>282</v>
      </c>
      <c r="J27" t="s">
        <v>283</v>
      </c>
      <c r="K27">
        <v>9</v>
      </c>
      <c r="L27" t="s">
        <v>285</v>
      </c>
    </row>
    <row r="28" spans="1:12" x14ac:dyDescent="0.3">
      <c r="A28">
        <v>27</v>
      </c>
      <c r="B28">
        <v>101</v>
      </c>
      <c r="C28">
        <v>138</v>
      </c>
      <c r="D28" t="s">
        <v>291</v>
      </c>
      <c r="E28" t="s">
        <v>292</v>
      </c>
      <c r="F28">
        <v>20</v>
      </c>
      <c r="G28" t="s">
        <v>19</v>
      </c>
      <c r="H28">
        <v>722</v>
      </c>
      <c r="I28" t="s">
        <v>293</v>
      </c>
      <c r="J28" t="s">
        <v>294</v>
      </c>
      <c r="K28">
        <v>196</v>
      </c>
      <c r="L28" t="s">
        <v>296</v>
      </c>
    </row>
    <row r="29" spans="1:12" x14ac:dyDescent="0.3">
      <c r="A29">
        <v>28</v>
      </c>
      <c r="B29">
        <v>153</v>
      </c>
      <c r="C29">
        <v>49</v>
      </c>
      <c r="D29" t="s">
        <v>301</v>
      </c>
      <c r="E29" t="s">
        <v>302</v>
      </c>
      <c r="F29">
        <v>21</v>
      </c>
      <c r="G29" t="s">
        <v>56</v>
      </c>
      <c r="H29">
        <v>633</v>
      </c>
      <c r="I29" t="s">
        <v>303</v>
      </c>
      <c r="J29" t="s">
        <v>304</v>
      </c>
      <c r="K29">
        <v>81323</v>
      </c>
      <c r="L29" t="s">
        <v>305</v>
      </c>
    </row>
    <row r="30" spans="1:12" x14ac:dyDescent="0.3">
      <c r="A30">
        <v>29</v>
      </c>
      <c r="B30">
        <v>74</v>
      </c>
      <c r="C30">
        <v>287</v>
      </c>
      <c r="D30" t="s">
        <v>309</v>
      </c>
      <c r="E30" t="s">
        <v>310</v>
      </c>
      <c r="F30">
        <v>37</v>
      </c>
      <c r="G30" t="s">
        <v>56</v>
      </c>
      <c r="H30">
        <v>711</v>
      </c>
      <c r="I30" t="s">
        <v>311</v>
      </c>
      <c r="J30" t="s">
        <v>312</v>
      </c>
      <c r="K30">
        <v>270</v>
      </c>
      <c r="L30" t="s">
        <v>313</v>
      </c>
    </row>
    <row r="31" spans="1:12" x14ac:dyDescent="0.3">
      <c r="A31">
        <v>30</v>
      </c>
      <c r="B31">
        <v>87</v>
      </c>
      <c r="C31">
        <v>45</v>
      </c>
      <c r="D31" t="s">
        <v>318</v>
      </c>
      <c r="E31" t="s">
        <v>319</v>
      </c>
      <c r="F31">
        <v>43</v>
      </c>
      <c r="G31" t="s">
        <v>56</v>
      </c>
      <c r="H31">
        <v>639</v>
      </c>
      <c r="I31" t="s">
        <v>320</v>
      </c>
      <c r="J31" t="s">
        <v>321</v>
      </c>
      <c r="K31">
        <v>294</v>
      </c>
      <c r="L31" t="s">
        <v>322</v>
      </c>
    </row>
    <row r="32" spans="1:12" x14ac:dyDescent="0.3">
      <c r="A32">
        <v>31</v>
      </c>
      <c r="B32">
        <v>32</v>
      </c>
      <c r="C32">
        <v>30</v>
      </c>
      <c r="D32" t="s">
        <v>328</v>
      </c>
      <c r="E32" t="s">
        <v>329</v>
      </c>
      <c r="F32">
        <v>30</v>
      </c>
      <c r="G32" t="s">
        <v>56</v>
      </c>
      <c r="H32">
        <v>830</v>
      </c>
      <c r="I32" t="s">
        <v>330</v>
      </c>
      <c r="J32" t="s">
        <v>331</v>
      </c>
      <c r="K32">
        <v>58225</v>
      </c>
      <c r="L32" t="s">
        <v>333</v>
      </c>
    </row>
    <row r="33" spans="1:12" x14ac:dyDescent="0.3">
      <c r="A33">
        <v>32</v>
      </c>
      <c r="B33">
        <v>88</v>
      </c>
      <c r="C33">
        <v>237</v>
      </c>
      <c r="D33" t="s">
        <v>337</v>
      </c>
      <c r="E33" t="s">
        <v>338</v>
      </c>
      <c r="F33">
        <v>46</v>
      </c>
      <c r="G33" t="s">
        <v>32</v>
      </c>
      <c r="H33">
        <v>753</v>
      </c>
      <c r="I33" t="s">
        <v>339</v>
      </c>
      <c r="J33" t="s">
        <v>340</v>
      </c>
      <c r="K33">
        <v>28</v>
      </c>
      <c r="L33" t="s">
        <v>342</v>
      </c>
    </row>
    <row r="34" spans="1:12" x14ac:dyDescent="0.3">
      <c r="A34">
        <v>33</v>
      </c>
      <c r="B34">
        <v>36</v>
      </c>
      <c r="C34">
        <v>282</v>
      </c>
      <c r="D34" t="s">
        <v>348</v>
      </c>
      <c r="E34" t="s">
        <v>349</v>
      </c>
      <c r="F34">
        <v>23</v>
      </c>
      <c r="G34" t="s">
        <v>32</v>
      </c>
      <c r="H34">
        <v>754</v>
      </c>
      <c r="I34" t="s">
        <v>350</v>
      </c>
      <c r="J34" t="s">
        <v>351</v>
      </c>
      <c r="K34">
        <v>16327</v>
      </c>
      <c r="L34" t="s">
        <v>353</v>
      </c>
    </row>
    <row r="35" spans="1:12" x14ac:dyDescent="0.3">
      <c r="A35">
        <v>34</v>
      </c>
      <c r="B35">
        <v>108</v>
      </c>
      <c r="C35">
        <v>228</v>
      </c>
      <c r="D35" t="s">
        <v>357</v>
      </c>
      <c r="E35" t="s">
        <v>358</v>
      </c>
      <c r="F35">
        <v>31</v>
      </c>
      <c r="G35" t="s">
        <v>32</v>
      </c>
      <c r="H35">
        <v>710</v>
      </c>
      <c r="I35" t="s">
        <v>359</v>
      </c>
      <c r="J35" t="s">
        <v>360</v>
      </c>
      <c r="K35">
        <v>93</v>
      </c>
      <c r="L35" t="s">
        <v>362</v>
      </c>
    </row>
    <row r="36" spans="1:12" x14ac:dyDescent="0.3">
      <c r="A36">
        <v>35</v>
      </c>
      <c r="B36">
        <v>54</v>
      </c>
      <c r="C36">
        <v>125</v>
      </c>
      <c r="D36" t="s">
        <v>368</v>
      </c>
      <c r="E36" t="s">
        <v>369</v>
      </c>
      <c r="F36">
        <v>37</v>
      </c>
      <c r="G36" t="s">
        <v>32</v>
      </c>
      <c r="H36">
        <v>821</v>
      </c>
      <c r="I36" t="s">
        <v>370</v>
      </c>
      <c r="J36" t="s">
        <v>371</v>
      </c>
      <c r="K36">
        <v>7</v>
      </c>
      <c r="L36" t="s">
        <v>373</v>
      </c>
    </row>
    <row r="37" spans="1:12" x14ac:dyDescent="0.3">
      <c r="A37">
        <v>36</v>
      </c>
      <c r="B37">
        <v>153</v>
      </c>
      <c r="C37">
        <v>107</v>
      </c>
      <c r="D37" t="s">
        <v>380</v>
      </c>
      <c r="E37" t="s">
        <v>381</v>
      </c>
      <c r="F37">
        <v>47</v>
      </c>
      <c r="G37" t="s">
        <v>32</v>
      </c>
      <c r="H37">
        <v>665</v>
      </c>
      <c r="I37" t="s">
        <v>382</v>
      </c>
      <c r="J37" t="s">
        <v>383</v>
      </c>
      <c r="K37">
        <v>699</v>
      </c>
      <c r="L37" t="s">
        <v>384</v>
      </c>
    </row>
    <row r="38" spans="1:12" x14ac:dyDescent="0.3">
      <c r="A38">
        <v>37</v>
      </c>
      <c r="B38">
        <v>112</v>
      </c>
      <c r="C38">
        <v>230</v>
      </c>
      <c r="D38" t="s">
        <v>389</v>
      </c>
      <c r="E38" t="s">
        <v>390</v>
      </c>
      <c r="F38">
        <v>35</v>
      </c>
      <c r="G38" t="s">
        <v>56</v>
      </c>
      <c r="H38">
        <v>660</v>
      </c>
      <c r="I38" t="s">
        <v>391</v>
      </c>
      <c r="J38" t="s">
        <v>392</v>
      </c>
      <c r="K38">
        <v>93</v>
      </c>
      <c r="L38" t="s">
        <v>394</v>
      </c>
    </row>
    <row r="39" spans="1:12" x14ac:dyDescent="0.3">
      <c r="A39">
        <v>38</v>
      </c>
      <c r="B39">
        <v>9</v>
      </c>
      <c r="C39">
        <v>219</v>
      </c>
      <c r="D39" t="s">
        <v>398</v>
      </c>
      <c r="E39" t="s">
        <v>399</v>
      </c>
      <c r="F39">
        <v>33</v>
      </c>
      <c r="G39" t="s">
        <v>32</v>
      </c>
      <c r="H39">
        <v>707</v>
      </c>
      <c r="I39" t="s">
        <v>400</v>
      </c>
      <c r="J39" t="s">
        <v>401</v>
      </c>
      <c r="K39">
        <v>88</v>
      </c>
      <c r="L39" t="s">
        <v>403</v>
      </c>
    </row>
    <row r="40" spans="1:12" x14ac:dyDescent="0.3">
      <c r="A40">
        <v>39</v>
      </c>
      <c r="B40">
        <v>13</v>
      </c>
      <c r="C40">
        <v>270</v>
      </c>
      <c r="D40" t="s">
        <v>407</v>
      </c>
      <c r="E40" t="s">
        <v>408</v>
      </c>
      <c r="F40">
        <v>25</v>
      </c>
      <c r="G40" t="s">
        <v>32</v>
      </c>
      <c r="H40">
        <v>671</v>
      </c>
      <c r="I40" t="s">
        <v>409</v>
      </c>
      <c r="J40" t="s">
        <v>410</v>
      </c>
      <c r="K40">
        <v>3032</v>
      </c>
      <c r="L40" t="s">
        <v>412</v>
      </c>
    </row>
    <row r="41" spans="1:12" x14ac:dyDescent="0.3">
      <c r="A41">
        <v>40</v>
      </c>
      <c r="B41">
        <v>134</v>
      </c>
      <c r="C41">
        <v>96</v>
      </c>
      <c r="D41" t="s">
        <v>415</v>
      </c>
      <c r="E41" t="s">
        <v>416</v>
      </c>
      <c r="F41">
        <v>61</v>
      </c>
      <c r="G41" t="s">
        <v>56</v>
      </c>
      <c r="H41">
        <v>707</v>
      </c>
      <c r="I41" t="s">
        <v>417</v>
      </c>
      <c r="J41" t="s">
        <v>418</v>
      </c>
      <c r="K41">
        <v>92282</v>
      </c>
      <c r="L41" t="s">
        <v>420</v>
      </c>
    </row>
    <row r="42" spans="1:12" x14ac:dyDescent="0.3">
      <c r="A42">
        <v>41</v>
      </c>
      <c r="B42">
        <v>33</v>
      </c>
      <c r="C42">
        <v>120</v>
      </c>
      <c r="D42" t="s">
        <v>424</v>
      </c>
      <c r="E42" t="s">
        <v>425</v>
      </c>
      <c r="F42">
        <v>52</v>
      </c>
      <c r="G42" t="s">
        <v>426</v>
      </c>
      <c r="H42">
        <v>805</v>
      </c>
      <c r="I42" t="s">
        <v>427</v>
      </c>
      <c r="J42" t="s">
        <v>428</v>
      </c>
      <c r="K42">
        <v>5506</v>
      </c>
      <c r="L42" t="s">
        <v>430</v>
      </c>
    </row>
    <row r="43" spans="1:12" x14ac:dyDescent="0.3">
      <c r="A43">
        <v>42</v>
      </c>
      <c r="B43">
        <v>64</v>
      </c>
      <c r="C43">
        <v>212</v>
      </c>
      <c r="D43" t="s">
        <v>433</v>
      </c>
      <c r="E43" t="s">
        <v>434</v>
      </c>
      <c r="F43">
        <v>22</v>
      </c>
      <c r="G43" t="s">
        <v>32</v>
      </c>
      <c r="H43">
        <v>803</v>
      </c>
      <c r="I43" t="s">
        <v>435</v>
      </c>
      <c r="J43" t="s">
        <v>436</v>
      </c>
      <c r="K43">
        <v>5</v>
      </c>
      <c r="L43" t="s">
        <v>438</v>
      </c>
    </row>
    <row r="44" spans="1:12" x14ac:dyDescent="0.3">
      <c r="A44">
        <v>43</v>
      </c>
      <c r="B44">
        <v>84</v>
      </c>
      <c r="C44">
        <v>187</v>
      </c>
      <c r="D44" t="s">
        <v>443</v>
      </c>
      <c r="E44" t="s">
        <v>444</v>
      </c>
      <c r="F44">
        <v>66</v>
      </c>
      <c r="G44" t="s">
        <v>32</v>
      </c>
      <c r="H44">
        <v>846</v>
      </c>
      <c r="I44" t="s">
        <v>445</v>
      </c>
      <c r="J44" t="s">
        <v>446</v>
      </c>
      <c r="K44">
        <v>97275</v>
      </c>
      <c r="L44" t="s">
        <v>448</v>
      </c>
    </row>
    <row r="45" spans="1:12" x14ac:dyDescent="0.3">
      <c r="A45">
        <v>44</v>
      </c>
      <c r="B45">
        <v>112</v>
      </c>
      <c r="C45">
        <v>11</v>
      </c>
      <c r="D45" t="s">
        <v>453</v>
      </c>
      <c r="E45" t="s">
        <v>454</v>
      </c>
      <c r="F45">
        <v>51</v>
      </c>
      <c r="G45" t="s">
        <v>32</v>
      </c>
      <c r="H45">
        <v>739</v>
      </c>
      <c r="I45" t="s">
        <v>455</v>
      </c>
      <c r="J45" t="s">
        <v>456</v>
      </c>
      <c r="K45">
        <v>7</v>
      </c>
      <c r="L45" t="s">
        <v>457</v>
      </c>
    </row>
    <row r="46" spans="1:12" x14ac:dyDescent="0.3">
      <c r="A46">
        <v>45</v>
      </c>
      <c r="B46">
        <v>35</v>
      </c>
      <c r="C46">
        <v>171</v>
      </c>
      <c r="D46" t="s">
        <v>462</v>
      </c>
      <c r="E46" t="s">
        <v>463</v>
      </c>
      <c r="F46">
        <v>30</v>
      </c>
      <c r="G46" t="s">
        <v>426</v>
      </c>
      <c r="H46">
        <v>712</v>
      </c>
      <c r="I46" t="s">
        <v>464</v>
      </c>
      <c r="J46" t="s">
        <v>465</v>
      </c>
      <c r="K46">
        <v>72</v>
      </c>
      <c r="L46" t="s">
        <v>467</v>
      </c>
    </row>
    <row r="47" spans="1:12" x14ac:dyDescent="0.3">
      <c r="A47">
        <v>46</v>
      </c>
      <c r="B47">
        <v>93</v>
      </c>
      <c r="C47">
        <v>286</v>
      </c>
      <c r="D47" t="s">
        <v>472</v>
      </c>
      <c r="E47" t="s">
        <v>473</v>
      </c>
      <c r="F47">
        <v>44</v>
      </c>
      <c r="G47" t="s">
        <v>32</v>
      </c>
      <c r="H47">
        <v>821</v>
      </c>
      <c r="I47" t="s">
        <v>474</v>
      </c>
      <c r="J47" t="s">
        <v>475</v>
      </c>
      <c r="K47">
        <v>11940</v>
      </c>
      <c r="L47" t="s">
        <v>477</v>
      </c>
    </row>
    <row r="48" spans="1:12" x14ac:dyDescent="0.3">
      <c r="A48">
        <v>47</v>
      </c>
      <c r="B48">
        <v>40</v>
      </c>
      <c r="C48">
        <v>75</v>
      </c>
      <c r="D48" t="s">
        <v>481</v>
      </c>
      <c r="E48" t="s">
        <v>482</v>
      </c>
      <c r="F48">
        <v>26</v>
      </c>
      <c r="G48" t="s">
        <v>56</v>
      </c>
      <c r="H48">
        <v>776</v>
      </c>
      <c r="I48" t="s">
        <v>483</v>
      </c>
      <c r="J48" t="s">
        <v>484</v>
      </c>
      <c r="K48">
        <v>2684</v>
      </c>
      <c r="L48" t="s">
        <v>486</v>
      </c>
    </row>
    <row r="49" spans="1:12" x14ac:dyDescent="0.3">
      <c r="A49">
        <v>48</v>
      </c>
      <c r="B49">
        <v>126</v>
      </c>
      <c r="C49">
        <v>181</v>
      </c>
      <c r="D49" t="s">
        <v>489</v>
      </c>
      <c r="E49" t="s">
        <v>490</v>
      </c>
      <c r="F49">
        <v>24</v>
      </c>
      <c r="G49" t="s">
        <v>32</v>
      </c>
      <c r="H49">
        <v>707</v>
      </c>
      <c r="I49" t="s">
        <v>491</v>
      </c>
      <c r="J49" t="s">
        <v>492</v>
      </c>
      <c r="K49">
        <v>9</v>
      </c>
      <c r="L49" t="s">
        <v>494</v>
      </c>
    </row>
    <row r="50" spans="1:12" x14ac:dyDescent="0.3">
      <c r="A50">
        <v>49</v>
      </c>
      <c r="B50">
        <v>170</v>
      </c>
      <c r="C50">
        <v>182</v>
      </c>
      <c r="D50" t="s">
        <v>499</v>
      </c>
      <c r="E50" t="s">
        <v>500</v>
      </c>
      <c r="F50">
        <v>26</v>
      </c>
      <c r="G50" t="s">
        <v>501</v>
      </c>
      <c r="H50">
        <v>647</v>
      </c>
      <c r="I50" t="s">
        <v>502</v>
      </c>
      <c r="J50" t="s">
        <v>503</v>
      </c>
      <c r="K50">
        <v>2498</v>
      </c>
      <c r="L50" t="s">
        <v>505</v>
      </c>
    </row>
    <row r="51" spans="1:12" x14ac:dyDescent="0.3">
      <c r="A51">
        <v>50</v>
      </c>
      <c r="B51">
        <v>173</v>
      </c>
      <c r="C51">
        <v>104</v>
      </c>
      <c r="D51" t="s">
        <v>140</v>
      </c>
      <c r="E51" t="s">
        <v>509</v>
      </c>
      <c r="F51">
        <v>25</v>
      </c>
      <c r="G51" t="s">
        <v>32</v>
      </c>
      <c r="H51">
        <v>752</v>
      </c>
      <c r="I51" t="s">
        <v>510</v>
      </c>
      <c r="J51" t="s">
        <v>511</v>
      </c>
      <c r="K51">
        <v>1776</v>
      </c>
      <c r="L51" t="s">
        <v>513</v>
      </c>
    </row>
    <row r="52" spans="1:12" x14ac:dyDescent="0.3">
      <c r="A52">
        <v>51</v>
      </c>
      <c r="B52">
        <v>141</v>
      </c>
      <c r="C52">
        <v>283</v>
      </c>
      <c r="D52" t="s">
        <v>517</v>
      </c>
      <c r="E52" t="s">
        <v>518</v>
      </c>
      <c r="F52">
        <v>19</v>
      </c>
      <c r="G52" t="s">
        <v>32</v>
      </c>
      <c r="H52">
        <v>757</v>
      </c>
      <c r="I52" t="s">
        <v>519</v>
      </c>
      <c r="J52" t="s">
        <v>520</v>
      </c>
      <c r="K52">
        <v>27943</v>
      </c>
      <c r="L52" t="s">
        <v>106</v>
      </c>
    </row>
    <row r="53" spans="1:12" x14ac:dyDescent="0.3">
      <c r="A53">
        <v>52</v>
      </c>
      <c r="B53">
        <v>173</v>
      </c>
      <c r="C53">
        <v>148</v>
      </c>
      <c r="D53" t="s">
        <v>524</v>
      </c>
      <c r="E53" t="s">
        <v>525</v>
      </c>
      <c r="F53">
        <v>26</v>
      </c>
      <c r="G53" t="s">
        <v>56</v>
      </c>
      <c r="H53">
        <v>657</v>
      </c>
      <c r="I53" t="s">
        <v>526</v>
      </c>
      <c r="J53" t="s">
        <v>527</v>
      </c>
      <c r="K53">
        <v>7353</v>
      </c>
      <c r="L53" t="s">
        <v>528</v>
      </c>
    </row>
    <row r="54" spans="1:12" x14ac:dyDescent="0.3">
      <c r="A54">
        <v>53</v>
      </c>
      <c r="B54">
        <v>100</v>
      </c>
      <c r="C54">
        <v>294</v>
      </c>
      <c r="D54" t="s">
        <v>533</v>
      </c>
      <c r="E54" t="s">
        <v>534</v>
      </c>
      <c r="F54">
        <v>48</v>
      </c>
      <c r="G54" t="s">
        <v>32</v>
      </c>
      <c r="H54">
        <v>699</v>
      </c>
      <c r="I54" t="s">
        <v>535</v>
      </c>
      <c r="J54" t="s">
        <v>536</v>
      </c>
      <c r="K54">
        <v>59954</v>
      </c>
      <c r="L54" t="s">
        <v>73</v>
      </c>
    </row>
    <row r="55" spans="1:12" x14ac:dyDescent="0.3">
      <c r="A55">
        <v>54</v>
      </c>
      <c r="B55">
        <v>170</v>
      </c>
      <c r="C55">
        <v>44</v>
      </c>
      <c r="D55" t="s">
        <v>540</v>
      </c>
      <c r="E55" t="s">
        <v>541</v>
      </c>
      <c r="F55">
        <v>27</v>
      </c>
      <c r="G55" t="s">
        <v>32</v>
      </c>
      <c r="H55">
        <v>744</v>
      </c>
      <c r="I55" t="s">
        <v>542</v>
      </c>
      <c r="J55" t="s">
        <v>543</v>
      </c>
      <c r="K55">
        <v>2</v>
      </c>
      <c r="L55" t="s">
        <v>544</v>
      </c>
    </row>
    <row r="56" spans="1:12" x14ac:dyDescent="0.3">
      <c r="A56">
        <v>55</v>
      </c>
      <c r="B56">
        <v>162</v>
      </c>
      <c r="C56">
        <v>244</v>
      </c>
      <c r="D56" t="s">
        <v>549</v>
      </c>
      <c r="E56" t="s">
        <v>550</v>
      </c>
      <c r="F56">
        <v>53</v>
      </c>
      <c r="G56" t="s">
        <v>56</v>
      </c>
      <c r="H56">
        <v>708</v>
      </c>
      <c r="I56" t="s">
        <v>551</v>
      </c>
      <c r="J56">
        <v>-10307</v>
      </c>
      <c r="K56">
        <v>621</v>
      </c>
      <c r="L56" t="s">
        <v>553</v>
      </c>
    </row>
    <row r="57" spans="1:12" x14ac:dyDescent="0.3">
      <c r="A57">
        <v>56</v>
      </c>
      <c r="B57">
        <v>59</v>
      </c>
      <c r="C57">
        <v>276</v>
      </c>
      <c r="D57" t="s">
        <v>556</v>
      </c>
      <c r="E57" t="s">
        <v>557</v>
      </c>
      <c r="F57">
        <v>30</v>
      </c>
      <c r="G57" t="s">
        <v>32</v>
      </c>
      <c r="H57">
        <v>716</v>
      </c>
      <c r="I57" t="s">
        <v>558</v>
      </c>
      <c r="J57" t="s">
        <v>559</v>
      </c>
      <c r="K57">
        <v>83</v>
      </c>
      <c r="L57" t="s">
        <v>450</v>
      </c>
    </row>
    <row r="58" spans="1:12" x14ac:dyDescent="0.3">
      <c r="A58">
        <v>57</v>
      </c>
      <c r="B58">
        <v>168</v>
      </c>
      <c r="C58">
        <v>256</v>
      </c>
      <c r="D58" t="s">
        <v>563</v>
      </c>
      <c r="E58" t="s">
        <v>564</v>
      </c>
      <c r="F58">
        <v>36</v>
      </c>
      <c r="G58" t="s">
        <v>80</v>
      </c>
      <c r="H58">
        <v>791</v>
      </c>
      <c r="I58" t="s">
        <v>565</v>
      </c>
      <c r="J58" t="s">
        <v>566</v>
      </c>
      <c r="K58">
        <v>83</v>
      </c>
      <c r="L58" t="s">
        <v>568</v>
      </c>
    </row>
    <row r="59" spans="1:12" x14ac:dyDescent="0.3">
      <c r="A59">
        <v>58</v>
      </c>
      <c r="B59">
        <v>144</v>
      </c>
      <c r="C59">
        <v>276</v>
      </c>
      <c r="D59" t="s">
        <v>573</v>
      </c>
      <c r="E59" t="s">
        <v>574</v>
      </c>
      <c r="F59">
        <v>28</v>
      </c>
      <c r="G59" t="s">
        <v>32</v>
      </c>
      <c r="H59">
        <v>797</v>
      </c>
      <c r="I59" t="s">
        <v>575</v>
      </c>
      <c r="J59" t="s">
        <v>576</v>
      </c>
      <c r="K59">
        <v>986</v>
      </c>
      <c r="L59" t="s">
        <v>578</v>
      </c>
    </row>
    <row r="60" spans="1:12" x14ac:dyDescent="0.3">
      <c r="A60">
        <v>59</v>
      </c>
      <c r="B60">
        <v>37</v>
      </c>
      <c r="C60">
        <v>229</v>
      </c>
      <c r="D60" t="s">
        <v>581</v>
      </c>
      <c r="E60" t="s">
        <v>582</v>
      </c>
      <c r="F60">
        <v>52</v>
      </c>
      <c r="G60" t="s">
        <v>56</v>
      </c>
      <c r="H60">
        <v>698</v>
      </c>
      <c r="I60" t="s">
        <v>583</v>
      </c>
      <c r="J60" t="s">
        <v>584</v>
      </c>
      <c r="K60">
        <v>6912</v>
      </c>
      <c r="L60" t="s">
        <v>586</v>
      </c>
    </row>
    <row r="61" spans="1:12" x14ac:dyDescent="0.3">
      <c r="A61">
        <v>60</v>
      </c>
      <c r="B61">
        <v>5</v>
      </c>
      <c r="C61">
        <v>51</v>
      </c>
      <c r="D61" t="s">
        <v>592</v>
      </c>
      <c r="E61" t="s">
        <v>593</v>
      </c>
      <c r="F61">
        <v>54</v>
      </c>
      <c r="G61" t="s">
        <v>19</v>
      </c>
      <c r="H61">
        <v>765</v>
      </c>
      <c r="I61" t="s">
        <v>594</v>
      </c>
      <c r="J61" t="s">
        <v>595</v>
      </c>
      <c r="K61">
        <v>263</v>
      </c>
      <c r="L61" t="s">
        <v>597</v>
      </c>
    </row>
    <row r="62" spans="1:12" x14ac:dyDescent="0.3">
      <c r="A62">
        <v>61</v>
      </c>
      <c r="B62">
        <v>117</v>
      </c>
      <c r="C62">
        <v>233</v>
      </c>
      <c r="D62" t="s">
        <v>602</v>
      </c>
      <c r="E62" t="s">
        <v>603</v>
      </c>
      <c r="F62">
        <v>24</v>
      </c>
      <c r="G62" t="s">
        <v>56</v>
      </c>
      <c r="H62">
        <v>752</v>
      </c>
      <c r="I62" t="s">
        <v>604</v>
      </c>
      <c r="J62" t="s">
        <v>605</v>
      </c>
      <c r="K62">
        <v>59962</v>
      </c>
      <c r="L62" t="s">
        <v>607</v>
      </c>
    </row>
    <row r="63" spans="1:12" x14ac:dyDescent="0.3">
      <c r="A63">
        <v>62</v>
      </c>
      <c r="B63">
        <v>16</v>
      </c>
      <c r="C63">
        <v>259</v>
      </c>
      <c r="D63" t="s">
        <v>612</v>
      </c>
      <c r="E63" t="s">
        <v>613</v>
      </c>
      <c r="F63">
        <v>39</v>
      </c>
      <c r="G63" t="s">
        <v>56</v>
      </c>
      <c r="H63">
        <v>671</v>
      </c>
      <c r="I63" t="s">
        <v>614</v>
      </c>
      <c r="J63" t="s">
        <v>615</v>
      </c>
      <c r="K63">
        <v>73</v>
      </c>
      <c r="L63" t="s">
        <v>617</v>
      </c>
    </row>
    <row r="64" spans="1:12" x14ac:dyDescent="0.3">
      <c r="A64">
        <v>63</v>
      </c>
      <c r="B64">
        <v>24</v>
      </c>
      <c r="C64">
        <v>184</v>
      </c>
      <c r="D64" t="s">
        <v>623</v>
      </c>
      <c r="E64" t="s">
        <v>624</v>
      </c>
      <c r="F64">
        <v>19</v>
      </c>
      <c r="G64" t="s">
        <v>32</v>
      </c>
      <c r="H64">
        <v>781</v>
      </c>
      <c r="I64" t="s">
        <v>625</v>
      </c>
      <c r="J64" t="s">
        <v>626</v>
      </c>
      <c r="K64">
        <v>86</v>
      </c>
      <c r="L64" t="s">
        <v>627</v>
      </c>
    </row>
    <row r="65" spans="1:12" x14ac:dyDescent="0.3">
      <c r="A65">
        <v>64</v>
      </c>
      <c r="B65">
        <v>112</v>
      </c>
      <c r="C65">
        <v>269</v>
      </c>
      <c r="D65" t="s">
        <v>631</v>
      </c>
      <c r="E65" t="s">
        <v>632</v>
      </c>
      <c r="F65">
        <v>40</v>
      </c>
      <c r="G65" t="s">
        <v>56</v>
      </c>
      <c r="H65">
        <v>811</v>
      </c>
      <c r="I65" t="s">
        <v>633</v>
      </c>
      <c r="J65" t="s">
        <v>634</v>
      </c>
      <c r="K65">
        <v>9346</v>
      </c>
      <c r="L65" t="s">
        <v>635</v>
      </c>
    </row>
    <row r="66" spans="1:12" x14ac:dyDescent="0.3">
      <c r="A66">
        <v>65</v>
      </c>
      <c r="B66">
        <v>90</v>
      </c>
      <c r="C66">
        <v>61</v>
      </c>
      <c r="D66" t="s">
        <v>638</v>
      </c>
      <c r="E66" t="s">
        <v>639</v>
      </c>
      <c r="F66">
        <v>41</v>
      </c>
      <c r="G66" t="s">
        <v>32</v>
      </c>
      <c r="H66">
        <v>686</v>
      </c>
      <c r="I66" t="s">
        <v>640</v>
      </c>
      <c r="J66" t="s">
        <v>641</v>
      </c>
      <c r="K66">
        <v>858</v>
      </c>
      <c r="L66" t="s">
        <v>643</v>
      </c>
    </row>
    <row r="67" spans="1:12" x14ac:dyDescent="0.3">
      <c r="A67">
        <v>66</v>
      </c>
      <c r="B67">
        <v>67</v>
      </c>
      <c r="C67">
        <v>255</v>
      </c>
      <c r="D67" t="s">
        <v>648</v>
      </c>
      <c r="E67" t="s">
        <v>649</v>
      </c>
      <c r="F67">
        <v>55</v>
      </c>
      <c r="G67" t="s">
        <v>32</v>
      </c>
      <c r="H67">
        <v>841</v>
      </c>
      <c r="I67" t="s">
        <v>650</v>
      </c>
      <c r="J67" t="s">
        <v>651</v>
      </c>
      <c r="K67">
        <v>1671</v>
      </c>
      <c r="L67" t="s">
        <v>144</v>
      </c>
    </row>
    <row r="68" spans="1:12" x14ac:dyDescent="0.3">
      <c r="A68">
        <v>67</v>
      </c>
      <c r="B68">
        <v>88</v>
      </c>
      <c r="C68">
        <v>104</v>
      </c>
      <c r="D68" t="s">
        <v>658</v>
      </c>
      <c r="E68" t="s">
        <v>659</v>
      </c>
      <c r="F68">
        <v>32</v>
      </c>
      <c r="G68" t="s">
        <v>32</v>
      </c>
      <c r="H68">
        <v>794</v>
      </c>
      <c r="I68" t="s">
        <v>660</v>
      </c>
      <c r="J68" t="s">
        <v>661</v>
      </c>
      <c r="K68">
        <v>66055</v>
      </c>
      <c r="L68" t="s">
        <v>662</v>
      </c>
    </row>
    <row r="69" spans="1:12" x14ac:dyDescent="0.3">
      <c r="A69">
        <v>68</v>
      </c>
      <c r="B69">
        <v>100</v>
      </c>
      <c r="C69">
        <v>276</v>
      </c>
      <c r="D69" t="s">
        <v>665</v>
      </c>
      <c r="E69" t="s">
        <v>666</v>
      </c>
      <c r="F69">
        <v>36</v>
      </c>
      <c r="G69" t="s">
        <v>56</v>
      </c>
      <c r="H69">
        <v>699</v>
      </c>
      <c r="I69" t="s">
        <v>667</v>
      </c>
      <c r="J69" t="s">
        <v>668</v>
      </c>
      <c r="K69">
        <v>16305</v>
      </c>
      <c r="L69" t="s">
        <v>669</v>
      </c>
    </row>
    <row r="70" spans="1:12" x14ac:dyDescent="0.3">
      <c r="A70">
        <v>69</v>
      </c>
      <c r="B70">
        <v>112</v>
      </c>
      <c r="C70">
        <v>212</v>
      </c>
      <c r="D70" t="s">
        <v>672</v>
      </c>
      <c r="E70" t="s">
        <v>673</v>
      </c>
      <c r="F70">
        <v>21</v>
      </c>
      <c r="G70" t="s">
        <v>32</v>
      </c>
      <c r="H70">
        <v>843</v>
      </c>
      <c r="I70" t="s">
        <v>674</v>
      </c>
      <c r="J70" t="s">
        <v>675</v>
      </c>
      <c r="K70">
        <v>15080</v>
      </c>
      <c r="L70" t="s">
        <v>676</v>
      </c>
    </row>
    <row r="71" spans="1:12" x14ac:dyDescent="0.3">
      <c r="A71">
        <v>70</v>
      </c>
      <c r="B71">
        <v>94</v>
      </c>
      <c r="C71">
        <v>230</v>
      </c>
      <c r="D71" t="s">
        <v>680</v>
      </c>
      <c r="E71" t="s">
        <v>681</v>
      </c>
      <c r="F71">
        <v>54</v>
      </c>
      <c r="G71" t="s">
        <v>32</v>
      </c>
      <c r="H71">
        <v>721</v>
      </c>
      <c r="I71" t="s">
        <v>682</v>
      </c>
      <c r="J71" t="s">
        <v>683</v>
      </c>
      <c r="K71">
        <v>101</v>
      </c>
      <c r="L71" t="s">
        <v>338</v>
      </c>
    </row>
    <row r="72" spans="1:12" x14ac:dyDescent="0.3">
      <c r="A72">
        <v>71</v>
      </c>
      <c r="B72">
        <v>103</v>
      </c>
      <c r="C72">
        <v>154</v>
      </c>
      <c r="D72" t="s">
        <v>688</v>
      </c>
      <c r="E72" t="s">
        <v>689</v>
      </c>
      <c r="F72">
        <v>65</v>
      </c>
      <c r="G72" t="s">
        <v>56</v>
      </c>
      <c r="H72">
        <v>742</v>
      </c>
      <c r="I72" t="s">
        <v>690</v>
      </c>
      <c r="J72" t="s">
        <v>691</v>
      </c>
      <c r="K72">
        <v>0</v>
      </c>
      <c r="L72" t="s">
        <v>693</v>
      </c>
    </row>
    <row r="73" spans="1:12" x14ac:dyDescent="0.3">
      <c r="A73">
        <v>72</v>
      </c>
      <c r="B73">
        <v>80</v>
      </c>
      <c r="C73">
        <v>292</v>
      </c>
      <c r="D73" t="s">
        <v>698</v>
      </c>
      <c r="E73" t="s">
        <v>699</v>
      </c>
      <c r="F73">
        <v>62</v>
      </c>
      <c r="G73" t="s">
        <v>32</v>
      </c>
      <c r="H73">
        <v>635</v>
      </c>
      <c r="I73" t="s">
        <v>700</v>
      </c>
      <c r="J73" t="s">
        <v>701</v>
      </c>
      <c r="K73">
        <v>76</v>
      </c>
      <c r="L73" t="s">
        <v>703</v>
      </c>
    </row>
    <row r="74" spans="1:12" x14ac:dyDescent="0.3">
      <c r="A74">
        <v>73</v>
      </c>
      <c r="B74">
        <v>36</v>
      </c>
      <c r="C74">
        <v>193</v>
      </c>
      <c r="D74" t="s">
        <v>706</v>
      </c>
      <c r="E74" t="s">
        <v>707</v>
      </c>
      <c r="F74">
        <v>28</v>
      </c>
      <c r="G74" t="s">
        <v>708</v>
      </c>
      <c r="H74">
        <v>685</v>
      </c>
      <c r="I74" t="s">
        <v>709</v>
      </c>
      <c r="J74" t="s">
        <v>710</v>
      </c>
      <c r="K74">
        <v>13</v>
      </c>
      <c r="L74" t="s">
        <v>568</v>
      </c>
    </row>
    <row r="75" spans="1:12" x14ac:dyDescent="0.3">
      <c r="A75">
        <v>74</v>
      </c>
      <c r="B75">
        <v>105</v>
      </c>
      <c r="C75">
        <v>239</v>
      </c>
      <c r="D75" t="s">
        <v>716</v>
      </c>
      <c r="E75" t="s">
        <v>717</v>
      </c>
      <c r="F75">
        <v>22</v>
      </c>
      <c r="G75" t="s">
        <v>102</v>
      </c>
      <c r="H75">
        <v>798</v>
      </c>
      <c r="I75" t="s">
        <v>718</v>
      </c>
      <c r="J75" t="s">
        <v>719</v>
      </c>
      <c r="K75">
        <v>479</v>
      </c>
      <c r="L75" t="s">
        <v>721</v>
      </c>
    </row>
    <row r="76" spans="1:12" x14ac:dyDescent="0.3">
      <c r="A76">
        <v>75</v>
      </c>
      <c r="B76">
        <v>170</v>
      </c>
      <c r="C76">
        <v>151</v>
      </c>
      <c r="D76" t="s">
        <v>726</v>
      </c>
      <c r="E76" t="s">
        <v>727</v>
      </c>
      <c r="F76">
        <v>36</v>
      </c>
      <c r="G76" t="s">
        <v>32</v>
      </c>
      <c r="H76">
        <v>659</v>
      </c>
      <c r="I76" t="s">
        <v>728</v>
      </c>
      <c r="J76" t="s">
        <v>729</v>
      </c>
      <c r="K76">
        <v>9253</v>
      </c>
      <c r="L76" t="s">
        <v>730</v>
      </c>
    </row>
    <row r="77" spans="1:12" x14ac:dyDescent="0.3">
      <c r="A77">
        <v>76</v>
      </c>
      <c r="B77">
        <v>138</v>
      </c>
      <c r="C77">
        <v>253</v>
      </c>
      <c r="D77" t="s">
        <v>734</v>
      </c>
      <c r="E77" t="s">
        <v>735</v>
      </c>
      <c r="F77">
        <v>58</v>
      </c>
      <c r="G77" t="s">
        <v>56</v>
      </c>
      <c r="H77">
        <v>687</v>
      </c>
      <c r="I77" t="s">
        <v>736</v>
      </c>
      <c r="J77" t="s">
        <v>737</v>
      </c>
      <c r="K77">
        <v>59696</v>
      </c>
      <c r="L77" t="s">
        <v>739</v>
      </c>
    </row>
    <row r="78" spans="1:12" x14ac:dyDescent="0.3">
      <c r="A78">
        <v>77</v>
      </c>
      <c r="B78">
        <v>113</v>
      </c>
      <c r="C78">
        <v>217</v>
      </c>
      <c r="D78" t="s">
        <v>743</v>
      </c>
      <c r="E78" t="s">
        <v>744</v>
      </c>
      <c r="F78">
        <v>61</v>
      </c>
      <c r="G78" t="s">
        <v>56</v>
      </c>
      <c r="H78">
        <v>630</v>
      </c>
      <c r="I78" t="s">
        <v>745</v>
      </c>
      <c r="J78" t="s">
        <v>746</v>
      </c>
      <c r="K78">
        <v>57653</v>
      </c>
      <c r="L78" t="s">
        <v>748</v>
      </c>
    </row>
    <row r="79" spans="1:12" x14ac:dyDescent="0.3">
      <c r="A79">
        <v>78</v>
      </c>
      <c r="B79">
        <v>36</v>
      </c>
      <c r="C79">
        <v>268</v>
      </c>
      <c r="D79" t="s">
        <v>752</v>
      </c>
      <c r="E79" t="s">
        <v>753</v>
      </c>
      <c r="F79">
        <v>56</v>
      </c>
      <c r="G79" t="s">
        <v>56</v>
      </c>
      <c r="H79">
        <v>690</v>
      </c>
      <c r="I79" t="s">
        <v>754</v>
      </c>
      <c r="J79" t="s">
        <v>755</v>
      </c>
      <c r="K79">
        <v>673</v>
      </c>
      <c r="L79" t="s">
        <v>756</v>
      </c>
    </row>
    <row r="80" spans="1:12" x14ac:dyDescent="0.3">
      <c r="A80">
        <v>79</v>
      </c>
      <c r="B80">
        <v>101</v>
      </c>
      <c r="C80">
        <v>2</v>
      </c>
      <c r="D80" t="s">
        <v>760</v>
      </c>
      <c r="E80" t="s">
        <v>761</v>
      </c>
      <c r="F80">
        <v>54</v>
      </c>
      <c r="G80" t="s">
        <v>32</v>
      </c>
      <c r="H80">
        <v>693</v>
      </c>
      <c r="I80" t="s">
        <v>762</v>
      </c>
      <c r="J80" t="s">
        <v>763</v>
      </c>
      <c r="K80">
        <v>563</v>
      </c>
      <c r="L80" t="s">
        <v>764</v>
      </c>
    </row>
    <row r="81" spans="1:12" x14ac:dyDescent="0.3">
      <c r="A81">
        <v>80</v>
      </c>
      <c r="B81">
        <v>39</v>
      </c>
      <c r="C81">
        <v>17</v>
      </c>
      <c r="D81" t="s">
        <v>767</v>
      </c>
      <c r="E81" t="s">
        <v>768</v>
      </c>
      <c r="F81">
        <v>40</v>
      </c>
      <c r="G81" t="s">
        <v>32</v>
      </c>
      <c r="H81">
        <v>650</v>
      </c>
      <c r="I81" t="s">
        <v>769</v>
      </c>
      <c r="J81" t="s">
        <v>770</v>
      </c>
      <c r="K81">
        <v>72290</v>
      </c>
      <c r="L81" t="s">
        <v>772</v>
      </c>
    </row>
    <row r="82" spans="1:12" x14ac:dyDescent="0.3">
      <c r="A82">
        <v>81</v>
      </c>
      <c r="B82">
        <v>137</v>
      </c>
      <c r="C82">
        <v>289</v>
      </c>
      <c r="D82" t="s">
        <v>778</v>
      </c>
      <c r="E82" t="s">
        <v>779</v>
      </c>
      <c r="F82">
        <v>62</v>
      </c>
      <c r="G82" t="s">
        <v>56</v>
      </c>
      <c r="H82">
        <v>833</v>
      </c>
      <c r="I82" t="s">
        <v>780</v>
      </c>
      <c r="J82" t="s">
        <v>781</v>
      </c>
      <c r="K82">
        <v>8</v>
      </c>
      <c r="L82" t="s">
        <v>782</v>
      </c>
    </row>
    <row r="83" spans="1:12" x14ac:dyDescent="0.3">
      <c r="A83">
        <v>82</v>
      </c>
      <c r="B83">
        <v>30</v>
      </c>
      <c r="C83">
        <v>272</v>
      </c>
      <c r="D83" t="s">
        <v>787</v>
      </c>
      <c r="E83" t="s">
        <v>788</v>
      </c>
      <c r="F83">
        <v>57</v>
      </c>
      <c r="G83" t="s">
        <v>19</v>
      </c>
      <c r="H83">
        <v>673</v>
      </c>
      <c r="I83" t="s">
        <v>789</v>
      </c>
      <c r="J83" t="s">
        <v>790</v>
      </c>
      <c r="K83">
        <v>19</v>
      </c>
      <c r="L83" t="s">
        <v>217</v>
      </c>
    </row>
    <row r="84" spans="1:12" x14ac:dyDescent="0.3">
      <c r="A84">
        <v>83</v>
      </c>
      <c r="B84">
        <v>89</v>
      </c>
      <c r="C84">
        <v>147</v>
      </c>
      <c r="D84" t="s">
        <v>795</v>
      </c>
      <c r="E84" t="s">
        <v>796</v>
      </c>
      <c r="F84">
        <v>48</v>
      </c>
      <c r="G84" t="s">
        <v>32</v>
      </c>
      <c r="H84">
        <v>729</v>
      </c>
      <c r="I84" t="s">
        <v>797</v>
      </c>
      <c r="J84" t="s">
        <v>798</v>
      </c>
      <c r="K84">
        <v>870</v>
      </c>
      <c r="L84" t="s">
        <v>799</v>
      </c>
    </row>
    <row r="85" spans="1:12" x14ac:dyDescent="0.3">
      <c r="A85">
        <v>84</v>
      </c>
      <c r="B85">
        <v>142</v>
      </c>
      <c r="C85">
        <v>64</v>
      </c>
      <c r="D85" t="s">
        <v>803</v>
      </c>
      <c r="E85" t="s">
        <v>804</v>
      </c>
      <c r="F85">
        <v>28</v>
      </c>
      <c r="G85" t="s">
        <v>56</v>
      </c>
      <c r="H85">
        <v>715</v>
      </c>
      <c r="I85" t="s">
        <v>805</v>
      </c>
      <c r="J85" t="s">
        <v>806</v>
      </c>
      <c r="K85">
        <v>871</v>
      </c>
      <c r="L85" t="s">
        <v>808</v>
      </c>
    </row>
    <row r="86" spans="1:12" x14ac:dyDescent="0.3">
      <c r="A86">
        <v>85</v>
      </c>
      <c r="B86">
        <v>25</v>
      </c>
      <c r="C86">
        <v>212</v>
      </c>
      <c r="D86" t="s">
        <v>813</v>
      </c>
      <c r="E86" t="s">
        <v>814</v>
      </c>
      <c r="F86">
        <v>49</v>
      </c>
      <c r="G86" t="s">
        <v>32</v>
      </c>
      <c r="H86">
        <v>819</v>
      </c>
      <c r="I86" t="s">
        <v>815</v>
      </c>
      <c r="J86" t="s">
        <v>816</v>
      </c>
      <c r="K86">
        <v>5</v>
      </c>
      <c r="L86" t="s">
        <v>818</v>
      </c>
    </row>
    <row r="87" spans="1:12" x14ac:dyDescent="0.3">
      <c r="A87">
        <v>86</v>
      </c>
      <c r="B87">
        <v>127</v>
      </c>
      <c r="C87">
        <v>57</v>
      </c>
      <c r="D87" t="s">
        <v>821</v>
      </c>
      <c r="E87" t="s">
        <v>822</v>
      </c>
      <c r="F87">
        <v>42</v>
      </c>
      <c r="G87" t="s">
        <v>32</v>
      </c>
      <c r="H87">
        <v>774</v>
      </c>
      <c r="I87" t="s">
        <v>823</v>
      </c>
      <c r="J87" t="s">
        <v>824</v>
      </c>
      <c r="K87">
        <v>50</v>
      </c>
      <c r="L87" t="s">
        <v>826</v>
      </c>
    </row>
    <row r="88" spans="1:12" x14ac:dyDescent="0.3">
      <c r="A88">
        <v>87</v>
      </c>
      <c r="B88">
        <v>93</v>
      </c>
      <c r="C88">
        <v>178</v>
      </c>
      <c r="D88" t="s">
        <v>830</v>
      </c>
      <c r="E88" t="s">
        <v>831</v>
      </c>
      <c r="F88">
        <v>30</v>
      </c>
      <c r="G88" t="s">
        <v>56</v>
      </c>
      <c r="H88">
        <v>701</v>
      </c>
      <c r="I88" t="s">
        <v>832</v>
      </c>
      <c r="J88" t="s">
        <v>833</v>
      </c>
      <c r="K88">
        <v>13049</v>
      </c>
      <c r="L88" t="s">
        <v>124</v>
      </c>
    </row>
    <row r="89" spans="1:12" x14ac:dyDescent="0.3">
      <c r="A89">
        <v>88</v>
      </c>
      <c r="B89">
        <v>23</v>
      </c>
      <c r="C89">
        <v>175</v>
      </c>
      <c r="D89" t="s">
        <v>837</v>
      </c>
      <c r="E89" t="s">
        <v>838</v>
      </c>
      <c r="F89">
        <v>31</v>
      </c>
      <c r="G89" t="s">
        <v>32</v>
      </c>
      <c r="H89">
        <v>805</v>
      </c>
      <c r="I89" t="s">
        <v>839</v>
      </c>
      <c r="J89" t="s">
        <v>840</v>
      </c>
      <c r="K89">
        <v>722</v>
      </c>
      <c r="L89" t="s">
        <v>842</v>
      </c>
    </row>
    <row r="90" spans="1:12" x14ac:dyDescent="0.3">
      <c r="A90">
        <v>89</v>
      </c>
      <c r="B90">
        <v>157</v>
      </c>
      <c r="C90">
        <v>219</v>
      </c>
      <c r="D90" t="s">
        <v>845</v>
      </c>
      <c r="E90" t="s">
        <v>846</v>
      </c>
      <c r="F90">
        <v>21</v>
      </c>
      <c r="G90" t="s">
        <v>56</v>
      </c>
      <c r="H90">
        <v>632</v>
      </c>
      <c r="I90" t="s">
        <v>847</v>
      </c>
      <c r="J90" t="s">
        <v>848</v>
      </c>
      <c r="K90">
        <v>95280</v>
      </c>
      <c r="L90" t="s">
        <v>553</v>
      </c>
    </row>
    <row r="91" spans="1:12" x14ac:dyDescent="0.3">
      <c r="A91">
        <v>90</v>
      </c>
      <c r="B91">
        <v>81</v>
      </c>
      <c r="C91">
        <v>273</v>
      </c>
      <c r="D91" t="s">
        <v>851</v>
      </c>
      <c r="E91" t="s">
        <v>852</v>
      </c>
      <c r="F91">
        <v>29</v>
      </c>
      <c r="G91" t="s">
        <v>32</v>
      </c>
      <c r="H91">
        <v>741</v>
      </c>
      <c r="I91" t="s">
        <v>853</v>
      </c>
      <c r="J91" t="s">
        <v>854</v>
      </c>
      <c r="K91">
        <v>8</v>
      </c>
      <c r="L91" t="s">
        <v>855</v>
      </c>
    </row>
    <row r="92" spans="1:12" x14ac:dyDescent="0.3">
      <c r="A92">
        <v>91</v>
      </c>
      <c r="B92">
        <v>37</v>
      </c>
      <c r="C92">
        <v>246</v>
      </c>
      <c r="D92" t="s">
        <v>860</v>
      </c>
      <c r="E92" t="s">
        <v>861</v>
      </c>
      <c r="F92">
        <v>41</v>
      </c>
      <c r="G92" t="s">
        <v>426</v>
      </c>
      <c r="H92">
        <v>772</v>
      </c>
      <c r="I92" t="s">
        <v>862</v>
      </c>
      <c r="J92" t="s">
        <v>863</v>
      </c>
      <c r="K92">
        <v>817</v>
      </c>
      <c r="L92" t="s">
        <v>864</v>
      </c>
    </row>
    <row r="93" spans="1:12" x14ac:dyDescent="0.3">
      <c r="A93">
        <v>92</v>
      </c>
      <c r="B93">
        <v>57</v>
      </c>
      <c r="C93">
        <v>252</v>
      </c>
      <c r="D93" t="s">
        <v>868</v>
      </c>
      <c r="E93" t="s">
        <v>869</v>
      </c>
      <c r="F93">
        <v>54</v>
      </c>
      <c r="G93" t="s">
        <v>56</v>
      </c>
      <c r="H93">
        <v>673</v>
      </c>
      <c r="I93" t="s">
        <v>870</v>
      </c>
      <c r="J93" t="s">
        <v>871</v>
      </c>
      <c r="K93">
        <v>78</v>
      </c>
      <c r="L93" t="s">
        <v>873</v>
      </c>
    </row>
    <row r="94" spans="1:12" x14ac:dyDescent="0.3">
      <c r="A94">
        <v>93</v>
      </c>
      <c r="B94">
        <v>136</v>
      </c>
      <c r="C94">
        <v>244</v>
      </c>
      <c r="D94" t="s">
        <v>876</v>
      </c>
      <c r="E94" t="s">
        <v>877</v>
      </c>
      <c r="F94">
        <v>63</v>
      </c>
      <c r="G94" t="s">
        <v>56</v>
      </c>
      <c r="H94">
        <v>827</v>
      </c>
      <c r="I94" t="s">
        <v>878</v>
      </c>
      <c r="J94" t="s">
        <v>879</v>
      </c>
      <c r="K94">
        <v>87</v>
      </c>
      <c r="L94" t="s">
        <v>881</v>
      </c>
    </row>
    <row r="95" spans="1:12" x14ac:dyDescent="0.3">
      <c r="A95">
        <v>94</v>
      </c>
      <c r="B95">
        <v>162</v>
      </c>
      <c r="C95">
        <v>120</v>
      </c>
      <c r="D95" t="s">
        <v>884</v>
      </c>
      <c r="E95" t="s">
        <v>885</v>
      </c>
      <c r="F95">
        <v>25</v>
      </c>
      <c r="G95" t="s">
        <v>56</v>
      </c>
      <c r="H95">
        <v>671</v>
      </c>
      <c r="I95" t="s">
        <v>886</v>
      </c>
      <c r="J95" t="s">
        <v>887</v>
      </c>
      <c r="K95">
        <v>805</v>
      </c>
      <c r="L95" t="s">
        <v>888</v>
      </c>
    </row>
    <row r="96" spans="1:12" x14ac:dyDescent="0.3">
      <c r="A96">
        <v>95</v>
      </c>
      <c r="B96">
        <v>67</v>
      </c>
      <c r="C96">
        <v>257</v>
      </c>
      <c r="D96" t="s">
        <v>891</v>
      </c>
      <c r="E96" t="s">
        <v>582</v>
      </c>
      <c r="F96">
        <v>25</v>
      </c>
      <c r="G96" t="s">
        <v>32</v>
      </c>
      <c r="H96">
        <v>688</v>
      </c>
      <c r="I96" t="s">
        <v>892</v>
      </c>
      <c r="J96" t="s">
        <v>893</v>
      </c>
      <c r="K96">
        <v>29484</v>
      </c>
      <c r="L96" t="s">
        <v>894</v>
      </c>
    </row>
    <row r="97" spans="1:12" x14ac:dyDescent="0.3">
      <c r="A97">
        <v>96</v>
      </c>
      <c r="B97">
        <v>175</v>
      </c>
      <c r="C97">
        <v>90</v>
      </c>
      <c r="D97" t="s">
        <v>898</v>
      </c>
      <c r="E97" t="s">
        <v>899</v>
      </c>
      <c r="F97">
        <v>65</v>
      </c>
      <c r="G97" t="s">
        <v>32</v>
      </c>
      <c r="H97">
        <v>834</v>
      </c>
      <c r="I97" t="s">
        <v>900</v>
      </c>
      <c r="J97" t="s">
        <v>901</v>
      </c>
      <c r="K97">
        <v>1649</v>
      </c>
      <c r="L97" t="s">
        <v>903</v>
      </c>
    </row>
    <row r="98" spans="1:12" x14ac:dyDescent="0.3">
      <c r="A98">
        <v>97</v>
      </c>
      <c r="B98">
        <v>168</v>
      </c>
      <c r="C98">
        <v>272</v>
      </c>
      <c r="D98" t="s">
        <v>907</v>
      </c>
      <c r="E98" t="s">
        <v>84</v>
      </c>
      <c r="F98">
        <v>37</v>
      </c>
      <c r="G98" t="s">
        <v>32</v>
      </c>
      <c r="H98">
        <v>774</v>
      </c>
      <c r="I98" t="s">
        <v>908</v>
      </c>
      <c r="J98" t="s">
        <v>909</v>
      </c>
      <c r="K98">
        <v>944</v>
      </c>
      <c r="L98" t="s">
        <v>910</v>
      </c>
    </row>
    <row r="99" spans="1:12" x14ac:dyDescent="0.3">
      <c r="A99">
        <v>98</v>
      </c>
      <c r="B99">
        <v>97</v>
      </c>
      <c r="C99">
        <v>283</v>
      </c>
      <c r="D99" t="s">
        <v>914</v>
      </c>
      <c r="E99" t="s">
        <v>915</v>
      </c>
      <c r="F99">
        <v>49</v>
      </c>
      <c r="G99" t="s">
        <v>501</v>
      </c>
      <c r="H99">
        <v>794</v>
      </c>
      <c r="I99" t="s">
        <v>916</v>
      </c>
      <c r="J99" t="s">
        <v>917</v>
      </c>
      <c r="K99">
        <v>4</v>
      </c>
      <c r="L99" t="s">
        <v>919</v>
      </c>
    </row>
    <row r="100" spans="1:12" x14ac:dyDescent="0.3">
      <c r="A100">
        <v>99</v>
      </c>
      <c r="B100">
        <v>135</v>
      </c>
      <c r="C100">
        <v>75</v>
      </c>
      <c r="D100" t="s">
        <v>922</v>
      </c>
      <c r="E100" t="s">
        <v>923</v>
      </c>
      <c r="F100">
        <v>41</v>
      </c>
      <c r="G100" t="s">
        <v>501</v>
      </c>
      <c r="H100">
        <v>843</v>
      </c>
      <c r="I100" t="s">
        <v>924</v>
      </c>
      <c r="J100" t="s">
        <v>925</v>
      </c>
      <c r="K100">
        <v>13992</v>
      </c>
      <c r="L100" t="s">
        <v>756</v>
      </c>
    </row>
    <row r="101" spans="1:12" x14ac:dyDescent="0.3">
      <c r="A101">
        <v>100</v>
      </c>
      <c r="B101">
        <v>144</v>
      </c>
      <c r="C101">
        <v>112</v>
      </c>
      <c r="D101" t="s">
        <v>929</v>
      </c>
      <c r="E101" t="s">
        <v>930</v>
      </c>
      <c r="F101">
        <v>29</v>
      </c>
      <c r="G101" t="s">
        <v>56</v>
      </c>
      <c r="H101">
        <v>734</v>
      </c>
      <c r="I101" t="s">
        <v>931</v>
      </c>
      <c r="J101" t="s">
        <v>932</v>
      </c>
      <c r="K101">
        <v>2</v>
      </c>
      <c r="L101" t="s">
        <v>933</v>
      </c>
    </row>
    <row r="102" spans="1:12" x14ac:dyDescent="0.3">
      <c r="A102">
        <v>101</v>
      </c>
      <c r="B102">
        <v>173</v>
      </c>
      <c r="C102">
        <v>245</v>
      </c>
      <c r="D102" t="s">
        <v>938</v>
      </c>
      <c r="E102" t="s">
        <v>939</v>
      </c>
      <c r="F102">
        <v>34</v>
      </c>
      <c r="G102" t="s">
        <v>32</v>
      </c>
      <c r="H102">
        <v>834</v>
      </c>
      <c r="I102" t="s">
        <v>940</v>
      </c>
      <c r="J102" t="s">
        <v>941</v>
      </c>
      <c r="K102">
        <v>6</v>
      </c>
      <c r="L102" t="s">
        <v>942</v>
      </c>
    </row>
    <row r="103" spans="1:12" x14ac:dyDescent="0.3">
      <c r="A103">
        <v>102</v>
      </c>
      <c r="B103">
        <v>87</v>
      </c>
      <c r="C103">
        <v>67</v>
      </c>
      <c r="D103" t="s">
        <v>946</v>
      </c>
      <c r="E103" t="s">
        <v>947</v>
      </c>
      <c r="F103">
        <v>43</v>
      </c>
      <c r="G103" t="s">
        <v>32</v>
      </c>
      <c r="H103">
        <v>733</v>
      </c>
      <c r="I103" t="s">
        <v>948</v>
      </c>
      <c r="J103" t="s">
        <v>949</v>
      </c>
      <c r="K103">
        <v>638</v>
      </c>
      <c r="L103" t="s">
        <v>586</v>
      </c>
    </row>
    <row r="104" spans="1:12" x14ac:dyDescent="0.3">
      <c r="A104">
        <v>103</v>
      </c>
      <c r="B104">
        <v>172</v>
      </c>
      <c r="C104">
        <v>243</v>
      </c>
      <c r="D104" t="s">
        <v>951</v>
      </c>
      <c r="E104" t="s">
        <v>952</v>
      </c>
      <c r="F104">
        <v>60</v>
      </c>
      <c r="G104" t="s">
        <v>32</v>
      </c>
      <c r="H104">
        <v>786</v>
      </c>
      <c r="I104" t="s">
        <v>953</v>
      </c>
      <c r="J104" t="s">
        <v>954</v>
      </c>
      <c r="K104">
        <v>64</v>
      </c>
      <c r="L104" t="s">
        <v>956</v>
      </c>
    </row>
    <row r="105" spans="1:12" x14ac:dyDescent="0.3">
      <c r="A105">
        <v>104</v>
      </c>
      <c r="B105">
        <v>111</v>
      </c>
      <c r="C105">
        <v>261</v>
      </c>
      <c r="D105" t="s">
        <v>960</v>
      </c>
      <c r="E105" t="s">
        <v>961</v>
      </c>
      <c r="F105">
        <v>41</v>
      </c>
      <c r="G105" t="s">
        <v>56</v>
      </c>
      <c r="H105">
        <v>850</v>
      </c>
      <c r="I105" t="s">
        <v>962</v>
      </c>
      <c r="J105" t="s">
        <v>963</v>
      </c>
      <c r="K105">
        <v>8692</v>
      </c>
      <c r="L105" t="s">
        <v>964</v>
      </c>
    </row>
    <row r="106" spans="1:12" x14ac:dyDescent="0.3">
      <c r="A106">
        <v>105</v>
      </c>
      <c r="B106">
        <v>176</v>
      </c>
      <c r="C106">
        <v>297</v>
      </c>
      <c r="D106" t="s">
        <v>968</v>
      </c>
      <c r="E106" t="s">
        <v>969</v>
      </c>
      <c r="F106">
        <v>30</v>
      </c>
      <c r="G106" t="s">
        <v>32</v>
      </c>
      <c r="H106">
        <v>749</v>
      </c>
      <c r="I106" t="s">
        <v>970</v>
      </c>
      <c r="J106" t="s">
        <v>971</v>
      </c>
      <c r="K106">
        <v>9</v>
      </c>
      <c r="L106" t="s">
        <v>973</v>
      </c>
    </row>
    <row r="107" spans="1:12" x14ac:dyDescent="0.3">
      <c r="A107">
        <v>106</v>
      </c>
      <c r="B107">
        <v>162</v>
      </c>
      <c r="C107">
        <v>74</v>
      </c>
      <c r="D107" t="s">
        <v>978</v>
      </c>
      <c r="E107" t="s">
        <v>979</v>
      </c>
      <c r="F107">
        <v>21</v>
      </c>
      <c r="G107" t="s">
        <v>32</v>
      </c>
      <c r="H107">
        <v>759</v>
      </c>
      <c r="I107" t="s">
        <v>980</v>
      </c>
      <c r="J107" t="s">
        <v>981</v>
      </c>
      <c r="K107">
        <v>4825</v>
      </c>
      <c r="L107" t="s">
        <v>298</v>
      </c>
    </row>
    <row r="108" spans="1:12" x14ac:dyDescent="0.3">
      <c r="A108">
        <v>107</v>
      </c>
      <c r="B108">
        <v>14</v>
      </c>
      <c r="C108">
        <v>125</v>
      </c>
      <c r="D108" t="s">
        <v>985</v>
      </c>
      <c r="E108" t="s">
        <v>986</v>
      </c>
      <c r="F108">
        <v>18</v>
      </c>
      <c r="G108" t="s">
        <v>32</v>
      </c>
      <c r="H108">
        <v>655</v>
      </c>
      <c r="I108" t="s">
        <v>987</v>
      </c>
      <c r="J108" t="s">
        <v>988</v>
      </c>
      <c r="K108">
        <v>7641</v>
      </c>
      <c r="L108" t="s">
        <v>990</v>
      </c>
    </row>
    <row r="109" spans="1:12" x14ac:dyDescent="0.3">
      <c r="A109">
        <v>108</v>
      </c>
      <c r="B109">
        <v>168</v>
      </c>
      <c r="C109">
        <v>45</v>
      </c>
      <c r="D109" t="s">
        <v>993</v>
      </c>
      <c r="E109" t="s">
        <v>994</v>
      </c>
      <c r="F109">
        <v>35</v>
      </c>
      <c r="G109" t="s">
        <v>56</v>
      </c>
      <c r="H109">
        <v>778</v>
      </c>
      <c r="I109" t="s">
        <v>995</v>
      </c>
      <c r="J109" t="s">
        <v>996</v>
      </c>
      <c r="K109">
        <v>618</v>
      </c>
      <c r="L109" t="s">
        <v>997</v>
      </c>
    </row>
    <row r="110" spans="1:12" x14ac:dyDescent="0.3">
      <c r="A110">
        <v>109</v>
      </c>
      <c r="B110">
        <v>12</v>
      </c>
      <c r="C110">
        <v>201</v>
      </c>
      <c r="D110" t="s">
        <v>1000</v>
      </c>
      <c r="E110" t="s">
        <v>1001</v>
      </c>
      <c r="F110">
        <v>56</v>
      </c>
      <c r="G110" t="s">
        <v>19</v>
      </c>
      <c r="H110">
        <v>843</v>
      </c>
      <c r="I110" t="s">
        <v>1002</v>
      </c>
      <c r="J110" t="s">
        <v>1003</v>
      </c>
      <c r="K110">
        <v>47441</v>
      </c>
      <c r="L110" t="s">
        <v>956</v>
      </c>
    </row>
    <row r="111" spans="1:12" x14ac:dyDescent="0.3">
      <c r="A111">
        <v>110</v>
      </c>
      <c r="B111">
        <v>73</v>
      </c>
      <c r="C111">
        <v>276</v>
      </c>
      <c r="D111" t="s">
        <v>1009</v>
      </c>
      <c r="E111" t="s">
        <v>1010</v>
      </c>
      <c r="F111">
        <v>23</v>
      </c>
      <c r="G111" t="s">
        <v>32</v>
      </c>
      <c r="H111">
        <v>640</v>
      </c>
      <c r="I111" t="s">
        <v>1011</v>
      </c>
      <c r="J111" t="s">
        <v>1012</v>
      </c>
      <c r="K111">
        <v>32435</v>
      </c>
      <c r="L111" t="s">
        <v>226</v>
      </c>
    </row>
    <row r="112" spans="1:12" x14ac:dyDescent="0.3">
      <c r="A112">
        <v>111</v>
      </c>
      <c r="B112">
        <v>19</v>
      </c>
      <c r="C112">
        <v>244</v>
      </c>
      <c r="D112" t="s">
        <v>1016</v>
      </c>
      <c r="E112" t="s">
        <v>1017</v>
      </c>
      <c r="F112">
        <v>65</v>
      </c>
      <c r="G112" t="s">
        <v>56</v>
      </c>
      <c r="H112">
        <v>630</v>
      </c>
      <c r="I112" t="s">
        <v>1018</v>
      </c>
      <c r="J112" t="s">
        <v>1019</v>
      </c>
      <c r="K112">
        <v>0</v>
      </c>
      <c r="L112" t="s">
        <v>1020</v>
      </c>
    </row>
    <row r="113" spans="1:12" x14ac:dyDescent="0.3">
      <c r="A113">
        <v>112</v>
      </c>
      <c r="B113">
        <v>61</v>
      </c>
      <c r="C113">
        <v>272</v>
      </c>
      <c r="D113" t="s">
        <v>1022</v>
      </c>
      <c r="E113" t="s">
        <v>1023</v>
      </c>
      <c r="F113">
        <v>37</v>
      </c>
      <c r="G113" t="s">
        <v>56</v>
      </c>
      <c r="H113">
        <v>801</v>
      </c>
      <c r="I113" t="s">
        <v>1024</v>
      </c>
      <c r="J113" t="s">
        <v>1025</v>
      </c>
      <c r="K113">
        <v>8</v>
      </c>
      <c r="L113" t="s">
        <v>1026</v>
      </c>
    </row>
    <row r="114" spans="1:12" x14ac:dyDescent="0.3">
      <c r="A114">
        <v>113</v>
      </c>
      <c r="B114">
        <v>99</v>
      </c>
      <c r="C114">
        <v>94</v>
      </c>
      <c r="D114" t="s">
        <v>1029</v>
      </c>
      <c r="E114" t="s">
        <v>1030</v>
      </c>
      <c r="F114">
        <v>28</v>
      </c>
      <c r="G114" t="s">
        <v>56</v>
      </c>
      <c r="H114">
        <v>687</v>
      </c>
      <c r="I114" t="s">
        <v>1031</v>
      </c>
      <c r="J114" t="s">
        <v>1032</v>
      </c>
      <c r="K114">
        <v>73</v>
      </c>
      <c r="L114" t="s">
        <v>1034</v>
      </c>
    </row>
    <row r="115" spans="1:12" x14ac:dyDescent="0.3">
      <c r="A115">
        <v>114</v>
      </c>
      <c r="B115">
        <v>124</v>
      </c>
      <c r="C115">
        <v>189</v>
      </c>
      <c r="D115" t="s">
        <v>1039</v>
      </c>
      <c r="E115" t="s">
        <v>1040</v>
      </c>
      <c r="F115">
        <v>51</v>
      </c>
      <c r="G115" t="s">
        <v>56</v>
      </c>
      <c r="H115">
        <v>804</v>
      </c>
      <c r="I115" t="s">
        <v>1041</v>
      </c>
      <c r="J115" t="s">
        <v>1042</v>
      </c>
      <c r="K115">
        <v>18093</v>
      </c>
      <c r="L115" t="s">
        <v>126</v>
      </c>
    </row>
    <row r="116" spans="1:12" x14ac:dyDescent="0.3">
      <c r="A116">
        <v>115</v>
      </c>
      <c r="B116">
        <v>154</v>
      </c>
      <c r="C116">
        <v>291</v>
      </c>
      <c r="D116" t="s">
        <v>1048</v>
      </c>
      <c r="E116" t="s">
        <v>1049</v>
      </c>
      <c r="F116">
        <v>55</v>
      </c>
      <c r="G116" t="s">
        <v>32</v>
      </c>
      <c r="H116">
        <v>826</v>
      </c>
      <c r="I116" t="s">
        <v>1050</v>
      </c>
      <c r="J116" t="s">
        <v>1051</v>
      </c>
      <c r="K116">
        <v>575</v>
      </c>
      <c r="L116" t="s">
        <v>1053</v>
      </c>
    </row>
    <row r="117" spans="1:12" x14ac:dyDescent="0.3">
      <c r="A117">
        <v>116</v>
      </c>
      <c r="B117">
        <v>96</v>
      </c>
      <c r="C117">
        <v>112</v>
      </c>
      <c r="D117" t="s">
        <v>1056</v>
      </c>
      <c r="E117" t="s">
        <v>1057</v>
      </c>
      <c r="F117">
        <v>41</v>
      </c>
      <c r="G117" t="s">
        <v>56</v>
      </c>
      <c r="H117">
        <v>709</v>
      </c>
      <c r="I117" t="s">
        <v>1058</v>
      </c>
      <c r="J117" t="s">
        <v>1059</v>
      </c>
      <c r="K117">
        <v>42454</v>
      </c>
      <c r="L117" t="s">
        <v>1061</v>
      </c>
    </row>
    <row r="118" spans="1:12" x14ac:dyDescent="0.3">
      <c r="A118">
        <v>117</v>
      </c>
      <c r="B118">
        <v>101</v>
      </c>
      <c r="C118">
        <v>258</v>
      </c>
      <c r="D118" t="s">
        <v>1064</v>
      </c>
      <c r="E118" t="s">
        <v>1065</v>
      </c>
      <c r="F118">
        <v>27</v>
      </c>
      <c r="G118" t="s">
        <v>56</v>
      </c>
      <c r="H118">
        <v>697</v>
      </c>
      <c r="I118" t="s">
        <v>1066</v>
      </c>
      <c r="J118" t="s">
        <v>1067</v>
      </c>
      <c r="K118">
        <v>3770</v>
      </c>
      <c r="L118" t="s">
        <v>1068</v>
      </c>
    </row>
    <row r="119" spans="1:12" x14ac:dyDescent="0.3">
      <c r="A119">
        <v>118</v>
      </c>
      <c r="B119">
        <v>14</v>
      </c>
      <c r="C119">
        <v>209</v>
      </c>
      <c r="D119" t="s">
        <v>1072</v>
      </c>
      <c r="E119" t="s">
        <v>1073</v>
      </c>
      <c r="F119">
        <v>21</v>
      </c>
      <c r="G119" t="s">
        <v>32</v>
      </c>
      <c r="H119">
        <v>793</v>
      </c>
      <c r="I119" t="s">
        <v>1074</v>
      </c>
      <c r="J119" t="s">
        <v>1075</v>
      </c>
      <c r="K119">
        <v>5</v>
      </c>
      <c r="L119" t="s">
        <v>1076</v>
      </c>
    </row>
    <row r="120" spans="1:12" x14ac:dyDescent="0.3">
      <c r="A120">
        <v>119</v>
      </c>
      <c r="B120">
        <v>123</v>
      </c>
      <c r="C120">
        <v>44</v>
      </c>
      <c r="D120" t="s">
        <v>1081</v>
      </c>
      <c r="E120" t="s">
        <v>1082</v>
      </c>
      <c r="F120">
        <v>48</v>
      </c>
      <c r="G120" t="s">
        <v>426</v>
      </c>
      <c r="H120">
        <v>648</v>
      </c>
      <c r="I120" t="s">
        <v>1083</v>
      </c>
      <c r="J120" t="s">
        <v>1084</v>
      </c>
      <c r="K120">
        <v>1</v>
      </c>
      <c r="L120" t="s">
        <v>1085</v>
      </c>
    </row>
    <row r="121" spans="1:12" x14ac:dyDescent="0.3">
      <c r="A121">
        <v>120</v>
      </c>
      <c r="B121">
        <v>121</v>
      </c>
      <c r="C121">
        <v>222</v>
      </c>
      <c r="D121" t="s">
        <v>1087</v>
      </c>
      <c r="E121" t="s">
        <v>1088</v>
      </c>
      <c r="F121">
        <v>20</v>
      </c>
      <c r="G121" t="s">
        <v>426</v>
      </c>
      <c r="H121">
        <v>745</v>
      </c>
      <c r="I121" t="s">
        <v>1089</v>
      </c>
      <c r="J121" t="s">
        <v>1090</v>
      </c>
      <c r="K121">
        <v>15</v>
      </c>
      <c r="L121" t="s">
        <v>1092</v>
      </c>
    </row>
    <row r="122" spans="1:12" x14ac:dyDescent="0.3">
      <c r="A122">
        <v>121</v>
      </c>
      <c r="B122">
        <v>106</v>
      </c>
      <c r="C122">
        <v>289</v>
      </c>
      <c r="D122" t="s">
        <v>1095</v>
      </c>
      <c r="E122" t="s">
        <v>1096</v>
      </c>
      <c r="F122">
        <v>63</v>
      </c>
      <c r="G122" t="s">
        <v>32</v>
      </c>
      <c r="H122">
        <v>736</v>
      </c>
      <c r="I122" t="s">
        <v>1097</v>
      </c>
      <c r="J122" t="s">
        <v>1098</v>
      </c>
      <c r="K122">
        <v>51</v>
      </c>
      <c r="L122" t="s">
        <v>1100</v>
      </c>
    </row>
    <row r="123" spans="1:12" x14ac:dyDescent="0.3">
      <c r="A123">
        <v>122</v>
      </c>
      <c r="B123">
        <v>121</v>
      </c>
      <c r="C123">
        <v>239</v>
      </c>
      <c r="D123" t="s">
        <v>1103</v>
      </c>
      <c r="E123" t="s">
        <v>1104</v>
      </c>
      <c r="F123">
        <v>26</v>
      </c>
      <c r="G123" t="s">
        <v>56</v>
      </c>
      <c r="H123">
        <v>743</v>
      </c>
      <c r="I123" t="s">
        <v>1105</v>
      </c>
      <c r="J123" t="s">
        <v>1106</v>
      </c>
      <c r="K123">
        <v>83</v>
      </c>
      <c r="L123" t="s">
        <v>1107</v>
      </c>
    </row>
    <row r="124" spans="1:12" x14ac:dyDescent="0.3">
      <c r="A124">
        <v>123</v>
      </c>
      <c r="B124">
        <v>110</v>
      </c>
      <c r="C124">
        <v>272</v>
      </c>
      <c r="D124" t="s">
        <v>1110</v>
      </c>
      <c r="E124" t="s">
        <v>1111</v>
      </c>
      <c r="F124">
        <v>34</v>
      </c>
      <c r="G124" t="s">
        <v>19</v>
      </c>
      <c r="H124">
        <v>823</v>
      </c>
      <c r="I124" t="s">
        <v>1112</v>
      </c>
      <c r="J124" t="s">
        <v>1113</v>
      </c>
      <c r="K124">
        <v>674</v>
      </c>
      <c r="L124" t="s">
        <v>1115</v>
      </c>
    </row>
    <row r="125" spans="1:12" x14ac:dyDescent="0.3">
      <c r="A125">
        <v>124</v>
      </c>
      <c r="B125">
        <v>136</v>
      </c>
      <c r="C125">
        <v>128</v>
      </c>
      <c r="D125" t="s">
        <v>1117</v>
      </c>
      <c r="E125" t="s">
        <v>1118</v>
      </c>
      <c r="F125">
        <v>26</v>
      </c>
      <c r="G125" t="s">
        <v>501</v>
      </c>
      <c r="H125">
        <v>714</v>
      </c>
      <c r="I125" t="s">
        <v>1119</v>
      </c>
      <c r="J125" t="s">
        <v>1120</v>
      </c>
      <c r="K125">
        <v>56</v>
      </c>
      <c r="L125" t="s">
        <v>1121</v>
      </c>
    </row>
    <row r="126" spans="1:12" x14ac:dyDescent="0.3">
      <c r="A126">
        <v>125</v>
      </c>
      <c r="B126">
        <v>153</v>
      </c>
      <c r="C126">
        <v>245</v>
      </c>
      <c r="D126" t="s">
        <v>1124</v>
      </c>
      <c r="E126" t="s">
        <v>1125</v>
      </c>
      <c r="F126">
        <v>65</v>
      </c>
      <c r="G126" t="s">
        <v>32</v>
      </c>
      <c r="H126">
        <v>773</v>
      </c>
      <c r="I126" t="s">
        <v>1126</v>
      </c>
      <c r="J126" t="s">
        <v>1127</v>
      </c>
      <c r="K126">
        <v>88</v>
      </c>
      <c r="L126" t="s">
        <v>1092</v>
      </c>
    </row>
    <row r="127" spans="1:12" x14ac:dyDescent="0.3">
      <c r="A127">
        <v>126</v>
      </c>
      <c r="B127">
        <v>56</v>
      </c>
      <c r="C127">
        <v>233</v>
      </c>
      <c r="D127" t="s">
        <v>1130</v>
      </c>
      <c r="E127" t="s">
        <v>1131</v>
      </c>
      <c r="F127">
        <v>30</v>
      </c>
      <c r="G127" t="s">
        <v>56</v>
      </c>
      <c r="H127">
        <v>630</v>
      </c>
      <c r="I127" t="s">
        <v>1132</v>
      </c>
      <c r="J127" t="s">
        <v>1133</v>
      </c>
      <c r="K127">
        <v>6</v>
      </c>
      <c r="L127" t="s">
        <v>1135</v>
      </c>
    </row>
    <row r="128" spans="1:12" x14ac:dyDescent="0.3">
      <c r="A128">
        <v>127</v>
      </c>
      <c r="B128">
        <v>59</v>
      </c>
      <c r="C128">
        <v>252</v>
      </c>
      <c r="D128" t="s">
        <v>1138</v>
      </c>
      <c r="E128" t="s">
        <v>1139</v>
      </c>
      <c r="F128">
        <v>48</v>
      </c>
      <c r="G128" t="s">
        <v>56</v>
      </c>
      <c r="H128">
        <v>684</v>
      </c>
      <c r="I128" t="s">
        <v>1140</v>
      </c>
      <c r="J128" t="s">
        <v>1141</v>
      </c>
      <c r="K128">
        <v>30</v>
      </c>
      <c r="L128" t="s">
        <v>1142</v>
      </c>
    </row>
    <row r="129" spans="1:12" x14ac:dyDescent="0.3">
      <c r="A129">
        <v>128</v>
      </c>
      <c r="B129">
        <v>40</v>
      </c>
      <c r="C129">
        <v>76</v>
      </c>
      <c r="D129" t="s">
        <v>1144</v>
      </c>
      <c r="E129" t="s">
        <v>1145</v>
      </c>
      <c r="F129">
        <v>18</v>
      </c>
      <c r="G129" t="s">
        <v>32</v>
      </c>
      <c r="H129">
        <v>714</v>
      </c>
      <c r="I129" t="s">
        <v>1146</v>
      </c>
      <c r="J129" t="s">
        <v>1147</v>
      </c>
      <c r="K129">
        <v>3608</v>
      </c>
      <c r="L129" t="s">
        <v>1148</v>
      </c>
    </row>
    <row r="130" spans="1:12" x14ac:dyDescent="0.3">
      <c r="A130">
        <v>129</v>
      </c>
      <c r="B130">
        <v>22</v>
      </c>
      <c r="C130">
        <v>44</v>
      </c>
      <c r="D130" t="s">
        <v>1152</v>
      </c>
      <c r="E130" t="s">
        <v>1153</v>
      </c>
      <c r="F130">
        <v>44</v>
      </c>
      <c r="G130" t="s">
        <v>56</v>
      </c>
      <c r="H130">
        <v>683</v>
      </c>
      <c r="I130" t="s">
        <v>1154</v>
      </c>
      <c r="J130" t="s">
        <v>1155</v>
      </c>
      <c r="K130">
        <v>967</v>
      </c>
      <c r="L130" t="s">
        <v>1156</v>
      </c>
    </row>
    <row r="131" spans="1:12" x14ac:dyDescent="0.3">
      <c r="A131">
        <v>130</v>
      </c>
      <c r="B131">
        <v>86</v>
      </c>
      <c r="C131">
        <v>167</v>
      </c>
      <c r="D131" t="s">
        <v>1159</v>
      </c>
      <c r="E131" t="s">
        <v>1160</v>
      </c>
      <c r="F131">
        <v>64</v>
      </c>
      <c r="G131" t="s">
        <v>426</v>
      </c>
      <c r="H131">
        <v>765</v>
      </c>
      <c r="I131" t="s">
        <v>1161</v>
      </c>
      <c r="J131" t="s">
        <v>1162</v>
      </c>
      <c r="K131">
        <v>35</v>
      </c>
      <c r="L131" t="s">
        <v>1164</v>
      </c>
    </row>
    <row r="132" spans="1:12" x14ac:dyDescent="0.3">
      <c r="A132">
        <v>131</v>
      </c>
      <c r="B132">
        <v>116</v>
      </c>
      <c r="C132">
        <v>92</v>
      </c>
      <c r="D132" t="s">
        <v>1168</v>
      </c>
      <c r="E132" t="s">
        <v>1169</v>
      </c>
      <c r="F132">
        <v>62</v>
      </c>
      <c r="G132" t="s">
        <v>32</v>
      </c>
      <c r="H132">
        <v>682</v>
      </c>
      <c r="I132" t="s">
        <v>1170</v>
      </c>
      <c r="J132" t="s">
        <v>1171</v>
      </c>
      <c r="K132">
        <v>842</v>
      </c>
      <c r="L132" t="s">
        <v>1173</v>
      </c>
    </row>
    <row r="133" spans="1:12" x14ac:dyDescent="0.3">
      <c r="A133">
        <v>132</v>
      </c>
      <c r="B133">
        <v>124</v>
      </c>
      <c r="C133">
        <v>14</v>
      </c>
      <c r="D133" t="s">
        <v>1176</v>
      </c>
      <c r="E133" t="s">
        <v>1177</v>
      </c>
      <c r="F133">
        <v>63</v>
      </c>
      <c r="G133" t="s">
        <v>56</v>
      </c>
      <c r="H133">
        <v>818</v>
      </c>
      <c r="I133" t="s">
        <v>1178</v>
      </c>
      <c r="J133" t="s">
        <v>1179</v>
      </c>
      <c r="K133">
        <v>70</v>
      </c>
      <c r="L133" t="s">
        <v>942</v>
      </c>
    </row>
    <row r="134" spans="1:12" x14ac:dyDescent="0.3">
      <c r="A134">
        <v>133</v>
      </c>
      <c r="B134">
        <v>138</v>
      </c>
      <c r="C134">
        <v>200</v>
      </c>
      <c r="D134" t="s">
        <v>1183</v>
      </c>
      <c r="E134" t="s">
        <v>1184</v>
      </c>
      <c r="F134">
        <v>23</v>
      </c>
      <c r="G134" t="s">
        <v>32</v>
      </c>
      <c r="H134">
        <v>689</v>
      </c>
      <c r="I134" t="s">
        <v>1185</v>
      </c>
      <c r="J134" t="s">
        <v>1186</v>
      </c>
      <c r="K134">
        <v>1</v>
      </c>
      <c r="L134" t="s">
        <v>1187</v>
      </c>
    </row>
    <row r="135" spans="1:12" x14ac:dyDescent="0.3">
      <c r="A135">
        <v>134</v>
      </c>
      <c r="B135">
        <v>134</v>
      </c>
      <c r="C135">
        <v>46</v>
      </c>
      <c r="D135" t="s">
        <v>1192</v>
      </c>
      <c r="E135" t="s">
        <v>1193</v>
      </c>
      <c r="F135">
        <v>33</v>
      </c>
      <c r="G135" t="s">
        <v>80</v>
      </c>
      <c r="H135">
        <v>840</v>
      </c>
      <c r="I135" t="s">
        <v>1194</v>
      </c>
      <c r="J135" t="s">
        <v>1195</v>
      </c>
      <c r="K135">
        <v>2194</v>
      </c>
      <c r="L135" t="s">
        <v>1196</v>
      </c>
    </row>
    <row r="136" spans="1:12" x14ac:dyDescent="0.3">
      <c r="A136">
        <v>135</v>
      </c>
      <c r="B136">
        <v>74</v>
      </c>
      <c r="C136">
        <v>283</v>
      </c>
      <c r="D136" t="s">
        <v>1199</v>
      </c>
      <c r="E136" t="s">
        <v>1200</v>
      </c>
      <c r="F136">
        <v>52</v>
      </c>
      <c r="G136" t="s">
        <v>32</v>
      </c>
      <c r="H136">
        <v>822</v>
      </c>
      <c r="I136" t="s">
        <v>1201</v>
      </c>
      <c r="J136" t="s">
        <v>1202</v>
      </c>
      <c r="K136">
        <v>2</v>
      </c>
      <c r="L136" t="s">
        <v>1203</v>
      </c>
    </row>
    <row r="137" spans="1:12" x14ac:dyDescent="0.3">
      <c r="A137">
        <v>136</v>
      </c>
      <c r="B137">
        <v>99</v>
      </c>
      <c r="C137">
        <v>152</v>
      </c>
      <c r="D137" t="s">
        <v>1206</v>
      </c>
      <c r="E137" t="s">
        <v>1207</v>
      </c>
      <c r="F137">
        <v>50</v>
      </c>
      <c r="G137" t="s">
        <v>32</v>
      </c>
      <c r="H137">
        <v>636</v>
      </c>
      <c r="I137" t="s">
        <v>1208</v>
      </c>
      <c r="J137" t="s">
        <v>1209</v>
      </c>
      <c r="K137">
        <v>158</v>
      </c>
      <c r="L137" t="s">
        <v>1210</v>
      </c>
    </row>
    <row r="138" spans="1:12" x14ac:dyDescent="0.3">
      <c r="A138">
        <v>137</v>
      </c>
      <c r="B138">
        <v>10</v>
      </c>
      <c r="C138">
        <v>257</v>
      </c>
      <c r="D138" t="s">
        <v>1214</v>
      </c>
      <c r="E138" t="s">
        <v>1215</v>
      </c>
      <c r="F138">
        <v>18</v>
      </c>
      <c r="G138" t="s">
        <v>32</v>
      </c>
      <c r="H138">
        <v>819</v>
      </c>
      <c r="I138" t="s">
        <v>1216</v>
      </c>
      <c r="J138" t="s">
        <v>1217</v>
      </c>
      <c r="K138">
        <v>91729</v>
      </c>
      <c r="L138" t="s">
        <v>175</v>
      </c>
    </row>
    <row r="139" spans="1:12" x14ac:dyDescent="0.3">
      <c r="A139">
        <v>138</v>
      </c>
      <c r="B139">
        <v>60</v>
      </c>
      <c r="C139">
        <v>239</v>
      </c>
      <c r="D139" t="s">
        <v>1221</v>
      </c>
      <c r="E139" t="s">
        <v>1222</v>
      </c>
      <c r="F139">
        <v>22</v>
      </c>
      <c r="G139" t="s">
        <v>56</v>
      </c>
      <c r="H139">
        <v>792</v>
      </c>
      <c r="I139" t="s">
        <v>1223</v>
      </c>
      <c r="J139" t="s">
        <v>1224</v>
      </c>
      <c r="K139">
        <v>73963</v>
      </c>
      <c r="L139" t="s">
        <v>784</v>
      </c>
    </row>
    <row r="140" spans="1:12" x14ac:dyDescent="0.3">
      <c r="A140">
        <v>139</v>
      </c>
      <c r="B140">
        <v>71</v>
      </c>
      <c r="C140">
        <v>103</v>
      </c>
      <c r="D140" t="s">
        <v>1228</v>
      </c>
      <c r="E140" t="s">
        <v>1229</v>
      </c>
      <c r="F140">
        <v>39</v>
      </c>
      <c r="G140" t="s">
        <v>56</v>
      </c>
      <c r="H140">
        <v>847</v>
      </c>
      <c r="I140" t="s">
        <v>1230</v>
      </c>
      <c r="J140" t="s">
        <v>1231</v>
      </c>
      <c r="K140">
        <v>59158</v>
      </c>
      <c r="L140" t="s">
        <v>1232</v>
      </c>
    </row>
    <row r="141" spans="1:12" x14ac:dyDescent="0.3">
      <c r="A141">
        <v>140</v>
      </c>
      <c r="B141">
        <v>15</v>
      </c>
      <c r="C141">
        <v>97</v>
      </c>
      <c r="D141" t="s">
        <v>1236</v>
      </c>
      <c r="E141" t="s">
        <v>1237</v>
      </c>
      <c r="F141">
        <v>51</v>
      </c>
      <c r="G141" t="s">
        <v>32</v>
      </c>
      <c r="H141">
        <v>725</v>
      </c>
      <c r="I141" t="s">
        <v>1238</v>
      </c>
      <c r="J141" t="s">
        <v>1239</v>
      </c>
      <c r="K141">
        <v>62826</v>
      </c>
      <c r="L141" t="s">
        <v>1241</v>
      </c>
    </row>
    <row r="142" spans="1:12" x14ac:dyDescent="0.3">
      <c r="A142">
        <v>141</v>
      </c>
      <c r="B142">
        <v>1</v>
      </c>
      <c r="C142">
        <v>273</v>
      </c>
      <c r="D142" t="s">
        <v>1244</v>
      </c>
      <c r="E142" t="s">
        <v>1245</v>
      </c>
      <c r="F142">
        <v>66</v>
      </c>
      <c r="G142" t="s">
        <v>32</v>
      </c>
      <c r="H142">
        <v>805</v>
      </c>
      <c r="I142" t="s">
        <v>1246</v>
      </c>
      <c r="J142" t="s">
        <v>1247</v>
      </c>
      <c r="K142">
        <v>5</v>
      </c>
      <c r="L142" t="s">
        <v>695</v>
      </c>
    </row>
    <row r="143" spans="1:12" x14ac:dyDescent="0.3">
      <c r="A143">
        <v>142</v>
      </c>
      <c r="B143">
        <v>104</v>
      </c>
      <c r="C143">
        <v>212</v>
      </c>
      <c r="D143" t="s">
        <v>1251</v>
      </c>
      <c r="E143" t="s">
        <v>1252</v>
      </c>
      <c r="F143">
        <v>56</v>
      </c>
      <c r="G143" t="s">
        <v>501</v>
      </c>
      <c r="H143">
        <v>775</v>
      </c>
      <c r="I143" t="s">
        <v>1253</v>
      </c>
      <c r="J143" t="s">
        <v>1254</v>
      </c>
      <c r="K143">
        <v>70833</v>
      </c>
      <c r="L143" t="s">
        <v>1256</v>
      </c>
    </row>
    <row r="144" spans="1:12" x14ac:dyDescent="0.3">
      <c r="A144">
        <v>143</v>
      </c>
      <c r="B144">
        <v>89</v>
      </c>
      <c r="C144">
        <v>14</v>
      </c>
      <c r="D144" t="s">
        <v>1259</v>
      </c>
      <c r="E144" t="s">
        <v>1260</v>
      </c>
      <c r="F144">
        <v>19</v>
      </c>
      <c r="G144" t="s">
        <v>56</v>
      </c>
      <c r="H144">
        <v>766</v>
      </c>
      <c r="I144" t="s">
        <v>1261</v>
      </c>
      <c r="J144" t="s">
        <v>1262</v>
      </c>
      <c r="K144">
        <v>7</v>
      </c>
      <c r="L144" t="s">
        <v>1263</v>
      </c>
    </row>
    <row r="145" spans="1:12" x14ac:dyDescent="0.3">
      <c r="A145">
        <v>144</v>
      </c>
      <c r="B145">
        <v>99</v>
      </c>
      <c r="C145">
        <v>8</v>
      </c>
      <c r="D145" t="s">
        <v>1265</v>
      </c>
      <c r="E145" t="s">
        <v>1266</v>
      </c>
      <c r="F145">
        <v>64</v>
      </c>
      <c r="G145" t="s">
        <v>102</v>
      </c>
      <c r="H145">
        <v>720</v>
      </c>
      <c r="I145" t="s">
        <v>1267</v>
      </c>
      <c r="J145" t="s">
        <v>1268</v>
      </c>
      <c r="K145">
        <v>84095</v>
      </c>
      <c r="L145" t="s">
        <v>808</v>
      </c>
    </row>
    <row r="146" spans="1:12" x14ac:dyDescent="0.3">
      <c r="A146">
        <v>145</v>
      </c>
      <c r="B146">
        <v>133</v>
      </c>
      <c r="C146">
        <v>1</v>
      </c>
      <c r="D146" t="s">
        <v>1273</v>
      </c>
      <c r="E146" t="s">
        <v>1274</v>
      </c>
      <c r="F146">
        <v>42</v>
      </c>
      <c r="G146" t="s">
        <v>32</v>
      </c>
      <c r="H146">
        <v>656</v>
      </c>
      <c r="I146" t="s">
        <v>1275</v>
      </c>
      <c r="J146" t="s">
        <v>1276</v>
      </c>
      <c r="K146">
        <v>4469</v>
      </c>
      <c r="L146" t="s">
        <v>1278</v>
      </c>
    </row>
    <row r="147" spans="1:12" x14ac:dyDescent="0.3">
      <c r="A147">
        <v>146</v>
      </c>
      <c r="B147">
        <v>121</v>
      </c>
      <c r="C147">
        <v>5</v>
      </c>
      <c r="D147" t="s">
        <v>1281</v>
      </c>
      <c r="E147" t="s">
        <v>1282</v>
      </c>
      <c r="F147">
        <v>54</v>
      </c>
      <c r="G147" t="s">
        <v>56</v>
      </c>
      <c r="H147">
        <v>825</v>
      </c>
      <c r="I147" t="s">
        <v>1283</v>
      </c>
      <c r="J147" t="s">
        <v>1284</v>
      </c>
      <c r="K147">
        <v>3042</v>
      </c>
      <c r="L147" t="s">
        <v>1285</v>
      </c>
    </row>
    <row r="148" spans="1:12" x14ac:dyDescent="0.3">
      <c r="A148">
        <v>147</v>
      </c>
      <c r="B148">
        <v>14</v>
      </c>
      <c r="C148">
        <v>224</v>
      </c>
      <c r="D148" t="s">
        <v>1289</v>
      </c>
      <c r="E148" t="s">
        <v>1290</v>
      </c>
      <c r="F148">
        <v>33</v>
      </c>
      <c r="G148" t="s">
        <v>102</v>
      </c>
      <c r="H148">
        <v>782</v>
      </c>
      <c r="I148" t="s">
        <v>1291</v>
      </c>
      <c r="J148" t="s">
        <v>1292</v>
      </c>
      <c r="K148">
        <v>9</v>
      </c>
      <c r="L148" t="s">
        <v>1293</v>
      </c>
    </row>
    <row r="149" spans="1:12" x14ac:dyDescent="0.3">
      <c r="A149">
        <v>148</v>
      </c>
      <c r="B149">
        <v>172</v>
      </c>
      <c r="C149">
        <v>283</v>
      </c>
      <c r="D149" t="s">
        <v>1297</v>
      </c>
      <c r="E149" t="s">
        <v>1298</v>
      </c>
      <c r="F149">
        <v>42</v>
      </c>
      <c r="G149" t="s">
        <v>56</v>
      </c>
      <c r="H149">
        <v>636</v>
      </c>
      <c r="I149" t="s">
        <v>1299</v>
      </c>
      <c r="J149" t="s">
        <v>1300</v>
      </c>
      <c r="K149">
        <v>6880</v>
      </c>
      <c r="L149" t="s">
        <v>1301</v>
      </c>
    </row>
    <row r="150" spans="1:12" x14ac:dyDescent="0.3">
      <c r="A150">
        <v>149</v>
      </c>
      <c r="B150">
        <v>75</v>
      </c>
      <c r="C150">
        <v>143</v>
      </c>
      <c r="D150" t="s">
        <v>1304</v>
      </c>
      <c r="E150" t="s">
        <v>1305</v>
      </c>
      <c r="F150">
        <v>54</v>
      </c>
      <c r="G150" t="s">
        <v>80</v>
      </c>
      <c r="H150">
        <v>802</v>
      </c>
      <c r="I150" t="s">
        <v>1306</v>
      </c>
      <c r="J150" t="s">
        <v>1307</v>
      </c>
      <c r="K150">
        <v>286</v>
      </c>
      <c r="L150" t="s">
        <v>1308</v>
      </c>
    </row>
    <row r="151" spans="1:12" x14ac:dyDescent="0.3">
      <c r="A151">
        <v>150</v>
      </c>
      <c r="B151">
        <v>130</v>
      </c>
      <c r="C151">
        <v>149</v>
      </c>
      <c r="D151" t="s">
        <v>1312</v>
      </c>
      <c r="E151" t="s">
        <v>1313</v>
      </c>
      <c r="F151">
        <v>34</v>
      </c>
      <c r="G151" t="s">
        <v>501</v>
      </c>
      <c r="H151">
        <v>715</v>
      </c>
      <c r="I151" t="s">
        <v>1314</v>
      </c>
      <c r="J151" t="s">
        <v>1315</v>
      </c>
      <c r="K151">
        <v>2931</v>
      </c>
      <c r="L151" t="s">
        <v>818</v>
      </c>
    </row>
    <row r="152" spans="1:12" x14ac:dyDescent="0.3">
      <c r="A152">
        <v>151</v>
      </c>
      <c r="B152">
        <v>73</v>
      </c>
      <c r="C152">
        <v>278</v>
      </c>
      <c r="D152" t="s">
        <v>1319</v>
      </c>
      <c r="E152" t="s">
        <v>1320</v>
      </c>
      <c r="F152">
        <v>58</v>
      </c>
      <c r="G152" t="s">
        <v>56</v>
      </c>
      <c r="H152">
        <v>632</v>
      </c>
      <c r="I152" t="s">
        <v>1321</v>
      </c>
      <c r="J152" t="s">
        <v>1322</v>
      </c>
      <c r="K152">
        <v>3</v>
      </c>
      <c r="L152" t="s">
        <v>1232</v>
      </c>
    </row>
    <row r="153" spans="1:12" x14ac:dyDescent="0.3">
      <c r="A153">
        <v>152</v>
      </c>
      <c r="B153">
        <v>120</v>
      </c>
      <c r="C153">
        <v>112</v>
      </c>
      <c r="D153" t="s">
        <v>1325</v>
      </c>
      <c r="E153" t="s">
        <v>1326</v>
      </c>
      <c r="F153">
        <v>62</v>
      </c>
      <c r="G153" t="s">
        <v>32</v>
      </c>
      <c r="H153">
        <v>756</v>
      </c>
      <c r="I153" t="s">
        <v>1327</v>
      </c>
      <c r="J153" t="s">
        <v>1328</v>
      </c>
      <c r="K153">
        <v>22</v>
      </c>
      <c r="L153" t="s">
        <v>748</v>
      </c>
    </row>
    <row r="154" spans="1:12" x14ac:dyDescent="0.3">
      <c r="A154">
        <v>153</v>
      </c>
      <c r="B154">
        <v>128</v>
      </c>
      <c r="C154">
        <v>118</v>
      </c>
      <c r="D154" t="s">
        <v>246</v>
      </c>
      <c r="E154" t="s">
        <v>1332</v>
      </c>
      <c r="F154">
        <v>65</v>
      </c>
      <c r="G154" t="s">
        <v>32</v>
      </c>
      <c r="H154">
        <v>807</v>
      </c>
      <c r="I154" t="s">
        <v>1333</v>
      </c>
      <c r="J154" t="s">
        <v>1334</v>
      </c>
      <c r="K154">
        <v>6700</v>
      </c>
      <c r="L154" t="s">
        <v>333</v>
      </c>
    </row>
    <row r="155" spans="1:12" x14ac:dyDescent="0.3">
      <c r="A155">
        <v>154</v>
      </c>
      <c r="B155">
        <v>177</v>
      </c>
      <c r="C155">
        <v>185</v>
      </c>
      <c r="D155" t="s">
        <v>1339</v>
      </c>
      <c r="E155" t="s">
        <v>1340</v>
      </c>
      <c r="F155">
        <v>18</v>
      </c>
      <c r="G155" t="s">
        <v>102</v>
      </c>
      <c r="H155">
        <v>792</v>
      </c>
      <c r="I155" t="s">
        <v>1341</v>
      </c>
      <c r="J155" t="s">
        <v>1342</v>
      </c>
      <c r="K155">
        <v>82</v>
      </c>
      <c r="L155" t="s">
        <v>1344</v>
      </c>
    </row>
    <row r="156" spans="1:12" x14ac:dyDescent="0.3">
      <c r="A156">
        <v>155</v>
      </c>
      <c r="B156">
        <v>14</v>
      </c>
      <c r="C156">
        <v>250</v>
      </c>
      <c r="D156" t="s">
        <v>1349</v>
      </c>
      <c r="E156" t="s">
        <v>1350</v>
      </c>
      <c r="F156">
        <v>54</v>
      </c>
      <c r="G156" t="s">
        <v>32</v>
      </c>
      <c r="H156">
        <v>636</v>
      </c>
      <c r="I156" t="s">
        <v>1351</v>
      </c>
      <c r="J156" t="s">
        <v>1352</v>
      </c>
      <c r="K156">
        <v>6</v>
      </c>
      <c r="L156" t="s">
        <v>1196</v>
      </c>
    </row>
    <row r="157" spans="1:12" x14ac:dyDescent="0.3">
      <c r="A157">
        <v>156</v>
      </c>
      <c r="B157">
        <v>23</v>
      </c>
      <c r="C157">
        <v>75</v>
      </c>
      <c r="D157" t="s">
        <v>1355</v>
      </c>
      <c r="E157" t="s">
        <v>1356</v>
      </c>
      <c r="F157">
        <v>31</v>
      </c>
      <c r="G157" t="s">
        <v>56</v>
      </c>
      <c r="H157">
        <v>754</v>
      </c>
      <c r="I157" t="s">
        <v>1357</v>
      </c>
      <c r="J157" t="s">
        <v>1358</v>
      </c>
      <c r="K157">
        <v>159</v>
      </c>
      <c r="L157" t="s">
        <v>1359</v>
      </c>
    </row>
    <row r="158" spans="1:12" x14ac:dyDescent="0.3">
      <c r="A158">
        <v>157</v>
      </c>
      <c r="B158">
        <v>22</v>
      </c>
      <c r="C158">
        <v>289</v>
      </c>
      <c r="D158" t="s">
        <v>1361</v>
      </c>
      <c r="E158" t="s">
        <v>1362</v>
      </c>
      <c r="F158">
        <v>42</v>
      </c>
      <c r="G158" t="s">
        <v>426</v>
      </c>
      <c r="H158">
        <v>782</v>
      </c>
      <c r="I158" t="s">
        <v>1363</v>
      </c>
      <c r="J158" t="s">
        <v>1364</v>
      </c>
      <c r="K158">
        <v>33</v>
      </c>
      <c r="L158" t="s">
        <v>1365</v>
      </c>
    </row>
    <row r="159" spans="1:12" x14ac:dyDescent="0.3">
      <c r="A159">
        <v>158</v>
      </c>
      <c r="B159">
        <v>174</v>
      </c>
      <c r="C159">
        <v>178</v>
      </c>
      <c r="D159" t="s">
        <v>1368</v>
      </c>
      <c r="E159" t="s">
        <v>1369</v>
      </c>
      <c r="F159">
        <v>26</v>
      </c>
      <c r="G159" t="s">
        <v>56</v>
      </c>
      <c r="H159">
        <v>758</v>
      </c>
      <c r="I159" t="s">
        <v>1370</v>
      </c>
      <c r="J159" t="s">
        <v>1371</v>
      </c>
      <c r="K159">
        <v>868</v>
      </c>
      <c r="L159" t="s">
        <v>1373</v>
      </c>
    </row>
    <row r="160" spans="1:12" x14ac:dyDescent="0.3">
      <c r="A160">
        <v>159</v>
      </c>
      <c r="B160">
        <v>70</v>
      </c>
      <c r="C160">
        <v>30</v>
      </c>
      <c r="D160" t="s">
        <v>1375</v>
      </c>
      <c r="E160" t="s">
        <v>1376</v>
      </c>
      <c r="F160">
        <v>61</v>
      </c>
      <c r="G160" t="s">
        <v>56</v>
      </c>
      <c r="H160">
        <v>787</v>
      </c>
      <c r="I160" t="s">
        <v>1377</v>
      </c>
      <c r="J160" t="s">
        <v>1378</v>
      </c>
      <c r="K160">
        <v>0</v>
      </c>
      <c r="L160" t="s">
        <v>1380</v>
      </c>
    </row>
    <row r="161" spans="1:12" x14ac:dyDescent="0.3">
      <c r="A161">
        <v>160</v>
      </c>
      <c r="B161">
        <v>100</v>
      </c>
      <c r="C161">
        <v>233</v>
      </c>
      <c r="D161" t="s">
        <v>1383</v>
      </c>
      <c r="E161" t="s">
        <v>1384</v>
      </c>
      <c r="F161">
        <v>54</v>
      </c>
      <c r="G161" t="s">
        <v>56</v>
      </c>
      <c r="H161">
        <v>630</v>
      </c>
      <c r="I161" t="s">
        <v>1385</v>
      </c>
      <c r="J161" t="s">
        <v>1386</v>
      </c>
      <c r="K161">
        <v>82365</v>
      </c>
      <c r="L161" t="s">
        <v>1387</v>
      </c>
    </row>
    <row r="162" spans="1:12" x14ac:dyDescent="0.3">
      <c r="A162">
        <v>161</v>
      </c>
      <c r="B162">
        <v>83</v>
      </c>
      <c r="C162">
        <v>237</v>
      </c>
      <c r="D162" t="s">
        <v>1389</v>
      </c>
      <c r="E162" t="s">
        <v>1390</v>
      </c>
      <c r="F162">
        <v>41</v>
      </c>
      <c r="G162" t="s">
        <v>501</v>
      </c>
      <c r="H162">
        <v>813</v>
      </c>
      <c r="I162" t="s">
        <v>1391</v>
      </c>
      <c r="J162" t="s">
        <v>1392</v>
      </c>
      <c r="K162">
        <v>927</v>
      </c>
      <c r="L162" t="s">
        <v>1394</v>
      </c>
    </row>
    <row r="163" spans="1:12" x14ac:dyDescent="0.3">
      <c r="A163">
        <v>162</v>
      </c>
      <c r="B163">
        <v>129</v>
      </c>
      <c r="C163">
        <v>303</v>
      </c>
      <c r="D163" t="s">
        <v>1397</v>
      </c>
      <c r="E163" t="s">
        <v>1398</v>
      </c>
      <c r="F163">
        <v>39</v>
      </c>
      <c r="G163" t="s">
        <v>56</v>
      </c>
      <c r="H163">
        <v>835</v>
      </c>
      <c r="I163" t="s">
        <v>1399</v>
      </c>
      <c r="J163" t="s">
        <v>1400</v>
      </c>
      <c r="K163">
        <v>37335</v>
      </c>
      <c r="L163" t="s">
        <v>1402</v>
      </c>
    </row>
    <row r="164" spans="1:12" x14ac:dyDescent="0.3">
      <c r="A164">
        <v>163</v>
      </c>
      <c r="B164">
        <v>162</v>
      </c>
      <c r="C164">
        <v>121</v>
      </c>
      <c r="D164" t="s">
        <v>1405</v>
      </c>
      <c r="E164" t="s">
        <v>1406</v>
      </c>
      <c r="F164">
        <v>61</v>
      </c>
      <c r="G164" t="s">
        <v>56</v>
      </c>
      <c r="H164">
        <v>792</v>
      </c>
      <c r="I164" t="s">
        <v>1407</v>
      </c>
      <c r="J164" t="s">
        <v>1408</v>
      </c>
      <c r="K164">
        <v>78</v>
      </c>
      <c r="L164" t="s">
        <v>1409</v>
      </c>
    </row>
    <row r="165" spans="1:12" x14ac:dyDescent="0.3">
      <c r="A165">
        <v>164</v>
      </c>
      <c r="B165">
        <v>48</v>
      </c>
      <c r="C165">
        <v>115</v>
      </c>
      <c r="D165" t="s">
        <v>1412</v>
      </c>
      <c r="E165" t="s">
        <v>1413</v>
      </c>
      <c r="F165">
        <v>45</v>
      </c>
      <c r="G165" t="s">
        <v>32</v>
      </c>
      <c r="H165">
        <v>672</v>
      </c>
      <c r="I165" t="s">
        <v>1414</v>
      </c>
      <c r="J165" t="s">
        <v>1415</v>
      </c>
      <c r="K165">
        <v>8</v>
      </c>
      <c r="L165" t="s">
        <v>1417</v>
      </c>
    </row>
    <row r="166" spans="1:12" x14ac:dyDescent="0.3">
      <c r="A166">
        <v>165</v>
      </c>
      <c r="B166">
        <v>108</v>
      </c>
      <c r="C166">
        <v>103</v>
      </c>
      <c r="D166" t="s">
        <v>1420</v>
      </c>
      <c r="E166" t="s">
        <v>1421</v>
      </c>
      <c r="F166">
        <v>23</v>
      </c>
      <c r="G166" t="s">
        <v>32</v>
      </c>
      <c r="H166">
        <v>663</v>
      </c>
      <c r="I166" t="s">
        <v>1422</v>
      </c>
      <c r="J166" t="s">
        <v>1423</v>
      </c>
      <c r="K166">
        <v>29</v>
      </c>
      <c r="L166" t="s">
        <v>1424</v>
      </c>
    </row>
    <row r="167" spans="1:12" x14ac:dyDescent="0.3">
      <c r="A167">
        <v>166</v>
      </c>
      <c r="B167">
        <v>35</v>
      </c>
      <c r="C167">
        <v>10</v>
      </c>
      <c r="D167" t="s">
        <v>1426</v>
      </c>
      <c r="E167" t="s">
        <v>1427</v>
      </c>
      <c r="F167">
        <v>62</v>
      </c>
      <c r="G167" t="s">
        <v>56</v>
      </c>
      <c r="H167">
        <v>692</v>
      </c>
      <c r="I167" t="s">
        <v>1428</v>
      </c>
      <c r="J167" t="s">
        <v>1429</v>
      </c>
      <c r="K167">
        <v>81</v>
      </c>
      <c r="L167" t="s">
        <v>1430</v>
      </c>
    </row>
    <row r="168" spans="1:12" x14ac:dyDescent="0.3">
      <c r="A168">
        <v>167</v>
      </c>
      <c r="B168">
        <v>111</v>
      </c>
      <c r="C168">
        <v>103</v>
      </c>
      <c r="D168" t="s">
        <v>1433</v>
      </c>
      <c r="E168" t="s">
        <v>1434</v>
      </c>
      <c r="F168">
        <v>54</v>
      </c>
      <c r="G168" t="s">
        <v>56</v>
      </c>
      <c r="H168">
        <v>682</v>
      </c>
      <c r="I168" t="s">
        <v>1435</v>
      </c>
      <c r="J168" t="s">
        <v>1436</v>
      </c>
      <c r="K168">
        <v>376</v>
      </c>
      <c r="L168" t="s">
        <v>1437</v>
      </c>
    </row>
    <row r="169" spans="1:12" x14ac:dyDescent="0.3">
      <c r="A169">
        <v>168</v>
      </c>
      <c r="B169">
        <v>62</v>
      </c>
      <c r="C169">
        <v>138</v>
      </c>
      <c r="D169" t="s">
        <v>1439</v>
      </c>
      <c r="E169" t="s">
        <v>1440</v>
      </c>
      <c r="F169">
        <v>50</v>
      </c>
      <c r="G169" t="s">
        <v>32</v>
      </c>
      <c r="H169">
        <v>798</v>
      </c>
      <c r="I169" t="s">
        <v>1441</v>
      </c>
      <c r="J169" t="s">
        <v>1442</v>
      </c>
      <c r="K169">
        <v>54</v>
      </c>
      <c r="L169" t="s">
        <v>1444</v>
      </c>
    </row>
    <row r="170" spans="1:12" x14ac:dyDescent="0.3">
      <c r="A170">
        <v>169</v>
      </c>
      <c r="B170">
        <v>114</v>
      </c>
      <c r="C170">
        <v>120</v>
      </c>
      <c r="D170" t="s">
        <v>1446</v>
      </c>
      <c r="E170" t="s">
        <v>1447</v>
      </c>
      <c r="F170">
        <v>63</v>
      </c>
      <c r="G170" t="s">
        <v>56</v>
      </c>
      <c r="H170">
        <v>844</v>
      </c>
      <c r="I170" t="s">
        <v>1448</v>
      </c>
      <c r="J170" t="s">
        <v>1449</v>
      </c>
      <c r="K170">
        <v>99</v>
      </c>
      <c r="L170" t="s">
        <v>669</v>
      </c>
    </row>
    <row r="171" spans="1:12" x14ac:dyDescent="0.3">
      <c r="A171">
        <v>170</v>
      </c>
      <c r="B171">
        <v>150</v>
      </c>
      <c r="C171">
        <v>243</v>
      </c>
      <c r="D171" t="s">
        <v>1453</v>
      </c>
      <c r="E171" t="s">
        <v>1454</v>
      </c>
      <c r="F171">
        <v>33</v>
      </c>
      <c r="G171" t="s">
        <v>56</v>
      </c>
      <c r="H171">
        <v>767</v>
      </c>
      <c r="I171" t="s">
        <v>1455</v>
      </c>
      <c r="J171" t="s">
        <v>1456</v>
      </c>
      <c r="K171">
        <v>797</v>
      </c>
      <c r="L171" t="s">
        <v>1458</v>
      </c>
    </row>
    <row r="172" spans="1:12" x14ac:dyDescent="0.3">
      <c r="A172">
        <v>171</v>
      </c>
      <c r="B172">
        <v>74</v>
      </c>
      <c r="C172">
        <v>126</v>
      </c>
      <c r="D172" t="s">
        <v>1461</v>
      </c>
      <c r="E172" t="s">
        <v>1462</v>
      </c>
      <c r="F172">
        <v>25</v>
      </c>
      <c r="G172" t="s">
        <v>56</v>
      </c>
      <c r="H172">
        <v>653</v>
      </c>
      <c r="I172" t="s">
        <v>1463</v>
      </c>
      <c r="J172" t="s">
        <v>1464</v>
      </c>
      <c r="K172">
        <v>45743</v>
      </c>
      <c r="L172" t="s">
        <v>164</v>
      </c>
    </row>
    <row r="173" spans="1:12" x14ac:dyDescent="0.3">
      <c r="A173">
        <v>172</v>
      </c>
      <c r="B173">
        <v>52</v>
      </c>
      <c r="C173">
        <v>167</v>
      </c>
      <c r="D173" t="s">
        <v>1468</v>
      </c>
      <c r="E173" t="s">
        <v>1469</v>
      </c>
      <c r="F173">
        <v>25</v>
      </c>
      <c r="G173" t="s">
        <v>501</v>
      </c>
      <c r="H173">
        <v>726</v>
      </c>
      <c r="I173" t="s">
        <v>1470</v>
      </c>
      <c r="J173" t="s">
        <v>1471</v>
      </c>
      <c r="K173">
        <v>8695</v>
      </c>
      <c r="L173" t="s">
        <v>1473</v>
      </c>
    </row>
    <row r="174" spans="1:12" x14ac:dyDescent="0.3">
      <c r="A174">
        <v>173</v>
      </c>
      <c r="B174">
        <v>39</v>
      </c>
      <c r="C174">
        <v>272</v>
      </c>
      <c r="D174" t="s">
        <v>1476</v>
      </c>
      <c r="E174" t="s">
        <v>1477</v>
      </c>
      <c r="F174">
        <v>42</v>
      </c>
      <c r="G174" t="s">
        <v>708</v>
      </c>
      <c r="H174">
        <v>808</v>
      </c>
      <c r="I174" t="s">
        <v>1478</v>
      </c>
      <c r="J174" t="s">
        <v>1479</v>
      </c>
      <c r="K174">
        <v>815</v>
      </c>
      <c r="L174" t="s">
        <v>1480</v>
      </c>
    </row>
    <row r="175" spans="1:12" x14ac:dyDescent="0.3">
      <c r="A175">
        <v>174</v>
      </c>
      <c r="B175">
        <v>36</v>
      </c>
      <c r="C175">
        <v>272</v>
      </c>
      <c r="D175" t="s">
        <v>1482</v>
      </c>
      <c r="E175" t="s">
        <v>1483</v>
      </c>
      <c r="F175">
        <v>23</v>
      </c>
      <c r="G175" t="s">
        <v>708</v>
      </c>
      <c r="H175">
        <v>712</v>
      </c>
      <c r="I175" t="s">
        <v>1484</v>
      </c>
      <c r="J175" t="s">
        <v>1485</v>
      </c>
      <c r="K175">
        <v>500</v>
      </c>
      <c r="L175" t="s">
        <v>1486</v>
      </c>
    </row>
    <row r="176" spans="1:12" x14ac:dyDescent="0.3">
      <c r="A176">
        <v>175</v>
      </c>
      <c r="B176">
        <v>139</v>
      </c>
      <c r="C176">
        <v>75</v>
      </c>
      <c r="D176" t="s">
        <v>1130</v>
      </c>
      <c r="E176" t="s">
        <v>1488</v>
      </c>
      <c r="F176">
        <v>38</v>
      </c>
      <c r="G176" t="s">
        <v>56</v>
      </c>
      <c r="H176">
        <v>677</v>
      </c>
      <c r="I176" t="s">
        <v>1489</v>
      </c>
      <c r="J176" t="s">
        <v>1490</v>
      </c>
      <c r="K176">
        <v>74904</v>
      </c>
      <c r="L176" t="s">
        <v>1480</v>
      </c>
    </row>
    <row r="177" spans="1:12" x14ac:dyDescent="0.3">
      <c r="A177">
        <v>176</v>
      </c>
      <c r="B177">
        <v>125</v>
      </c>
      <c r="C177">
        <v>265</v>
      </c>
      <c r="D177" t="s">
        <v>1494</v>
      </c>
      <c r="E177" t="s">
        <v>1495</v>
      </c>
      <c r="F177">
        <v>28</v>
      </c>
      <c r="G177" t="s">
        <v>56</v>
      </c>
      <c r="H177">
        <v>692</v>
      </c>
      <c r="I177" t="s">
        <v>1496</v>
      </c>
      <c r="J177" t="s">
        <v>1497</v>
      </c>
      <c r="K177">
        <v>2</v>
      </c>
      <c r="L177" t="s">
        <v>1499</v>
      </c>
    </row>
    <row r="178" spans="1:12" x14ac:dyDescent="0.3">
      <c r="A178">
        <v>177</v>
      </c>
      <c r="B178">
        <v>69</v>
      </c>
      <c r="C178">
        <v>184</v>
      </c>
      <c r="D178" t="s">
        <v>1503</v>
      </c>
      <c r="E178" t="s">
        <v>1504</v>
      </c>
      <c r="F178">
        <v>60</v>
      </c>
      <c r="G178" t="s">
        <v>56</v>
      </c>
      <c r="H178">
        <v>780</v>
      </c>
      <c r="I178" t="s">
        <v>1505</v>
      </c>
      <c r="J178" t="s">
        <v>1506</v>
      </c>
      <c r="K178">
        <v>2</v>
      </c>
      <c r="L178" t="s">
        <v>1508</v>
      </c>
    </row>
    <row r="179" spans="1:12" x14ac:dyDescent="0.3">
      <c r="A179">
        <v>178</v>
      </c>
      <c r="B179">
        <v>109</v>
      </c>
      <c r="C179">
        <v>306</v>
      </c>
      <c r="D179" t="s">
        <v>1510</v>
      </c>
      <c r="E179" t="s">
        <v>1511</v>
      </c>
      <c r="F179">
        <v>18</v>
      </c>
      <c r="G179" t="s">
        <v>19</v>
      </c>
      <c r="H179">
        <v>691</v>
      </c>
      <c r="I179" t="s">
        <v>1512</v>
      </c>
      <c r="J179" t="s">
        <v>1513</v>
      </c>
      <c r="K179">
        <v>8674</v>
      </c>
      <c r="L179" t="s">
        <v>1515</v>
      </c>
    </row>
    <row r="180" spans="1:12" x14ac:dyDescent="0.3">
      <c r="A180">
        <v>179</v>
      </c>
      <c r="B180">
        <v>66</v>
      </c>
      <c r="C180">
        <v>181</v>
      </c>
      <c r="D180" t="s">
        <v>1520</v>
      </c>
      <c r="E180" t="s">
        <v>1521</v>
      </c>
      <c r="F180">
        <v>58</v>
      </c>
      <c r="G180" t="s">
        <v>56</v>
      </c>
      <c r="H180">
        <v>754</v>
      </c>
      <c r="I180" t="s">
        <v>1522</v>
      </c>
      <c r="J180" t="s">
        <v>1523</v>
      </c>
      <c r="K180">
        <v>2693</v>
      </c>
      <c r="L180" t="s">
        <v>1525</v>
      </c>
    </row>
    <row r="181" spans="1:12" x14ac:dyDescent="0.3">
      <c r="A181">
        <v>180</v>
      </c>
      <c r="B181">
        <v>92</v>
      </c>
      <c r="C181">
        <v>62</v>
      </c>
      <c r="D181" t="s">
        <v>1527</v>
      </c>
      <c r="E181" t="s">
        <v>1528</v>
      </c>
      <c r="F181">
        <v>24</v>
      </c>
      <c r="G181" t="s">
        <v>32</v>
      </c>
      <c r="H181">
        <v>787</v>
      </c>
      <c r="I181" t="s">
        <v>1529</v>
      </c>
      <c r="J181" t="s">
        <v>1530</v>
      </c>
      <c r="K181">
        <v>8</v>
      </c>
      <c r="L181" t="s">
        <v>1532</v>
      </c>
    </row>
    <row r="182" spans="1:12" x14ac:dyDescent="0.3">
      <c r="A182">
        <v>181</v>
      </c>
      <c r="B182">
        <v>71</v>
      </c>
      <c r="C182">
        <v>299</v>
      </c>
      <c r="D182" t="s">
        <v>1537</v>
      </c>
      <c r="E182" t="s">
        <v>1538</v>
      </c>
      <c r="F182">
        <v>56</v>
      </c>
      <c r="G182" t="s">
        <v>102</v>
      </c>
      <c r="H182">
        <v>728</v>
      </c>
      <c r="I182" t="s">
        <v>1539</v>
      </c>
      <c r="J182" t="s">
        <v>1540</v>
      </c>
      <c r="K182">
        <v>4</v>
      </c>
      <c r="L182" t="s">
        <v>1541</v>
      </c>
    </row>
    <row r="183" spans="1:12" x14ac:dyDescent="0.3">
      <c r="A183">
        <v>182</v>
      </c>
      <c r="B183">
        <v>153</v>
      </c>
      <c r="C183">
        <v>303</v>
      </c>
      <c r="D183" t="s">
        <v>1545</v>
      </c>
      <c r="E183" t="s">
        <v>1546</v>
      </c>
      <c r="F183">
        <v>36</v>
      </c>
      <c r="G183" t="s">
        <v>32</v>
      </c>
      <c r="H183">
        <v>698</v>
      </c>
      <c r="I183" t="s">
        <v>1547</v>
      </c>
      <c r="J183" t="s">
        <v>1548</v>
      </c>
      <c r="K183">
        <v>4984</v>
      </c>
      <c r="L183" t="s">
        <v>1549</v>
      </c>
    </row>
    <row r="184" spans="1:12" x14ac:dyDescent="0.3">
      <c r="A184">
        <v>183</v>
      </c>
      <c r="B184">
        <v>59</v>
      </c>
      <c r="C184">
        <v>63</v>
      </c>
      <c r="D184" t="s">
        <v>1552</v>
      </c>
      <c r="E184" t="s">
        <v>1553</v>
      </c>
      <c r="F184">
        <v>25</v>
      </c>
      <c r="G184" t="s">
        <v>32</v>
      </c>
      <c r="H184">
        <v>741</v>
      </c>
      <c r="I184" t="s">
        <v>1554</v>
      </c>
      <c r="J184" t="s">
        <v>1555</v>
      </c>
      <c r="K184">
        <v>32</v>
      </c>
      <c r="L184" t="s">
        <v>1556</v>
      </c>
    </row>
    <row r="185" spans="1:12" x14ac:dyDescent="0.3">
      <c r="A185">
        <v>184</v>
      </c>
      <c r="B185">
        <v>174</v>
      </c>
      <c r="C185">
        <v>70</v>
      </c>
      <c r="D185" t="s">
        <v>1560</v>
      </c>
      <c r="E185" t="s">
        <v>1561</v>
      </c>
      <c r="F185">
        <v>50</v>
      </c>
      <c r="G185" t="s">
        <v>32</v>
      </c>
      <c r="H185">
        <v>748</v>
      </c>
      <c r="I185" t="s">
        <v>1562</v>
      </c>
      <c r="J185" t="s">
        <v>1563</v>
      </c>
      <c r="K185">
        <v>75795</v>
      </c>
      <c r="L185" t="s">
        <v>1564</v>
      </c>
    </row>
    <row r="186" spans="1:12" x14ac:dyDescent="0.3">
      <c r="A186">
        <v>185</v>
      </c>
      <c r="B186">
        <v>87</v>
      </c>
      <c r="C186">
        <v>183</v>
      </c>
      <c r="D186" t="s">
        <v>1567</v>
      </c>
      <c r="E186" t="s">
        <v>1568</v>
      </c>
      <c r="F186">
        <v>57</v>
      </c>
      <c r="G186" t="s">
        <v>426</v>
      </c>
      <c r="H186">
        <v>808</v>
      </c>
      <c r="I186" t="s">
        <v>1569</v>
      </c>
      <c r="J186" t="s">
        <v>1570</v>
      </c>
      <c r="K186">
        <v>8669</v>
      </c>
      <c r="L186" t="s">
        <v>1571</v>
      </c>
    </row>
    <row r="187" spans="1:12" x14ac:dyDescent="0.3">
      <c r="A187">
        <v>186</v>
      </c>
      <c r="B187">
        <v>122</v>
      </c>
      <c r="C187">
        <v>243</v>
      </c>
      <c r="D187" t="s">
        <v>1575</v>
      </c>
      <c r="E187" t="s">
        <v>1576</v>
      </c>
      <c r="F187">
        <v>23</v>
      </c>
      <c r="G187" t="s">
        <v>56</v>
      </c>
      <c r="H187">
        <v>798</v>
      </c>
      <c r="I187" t="s">
        <v>1577</v>
      </c>
      <c r="J187" t="s">
        <v>1578</v>
      </c>
      <c r="K187">
        <v>51067</v>
      </c>
      <c r="L187" t="s">
        <v>1579</v>
      </c>
    </row>
    <row r="188" spans="1:12" x14ac:dyDescent="0.3">
      <c r="A188">
        <v>187</v>
      </c>
      <c r="B188">
        <v>91</v>
      </c>
      <c r="C188">
        <v>89</v>
      </c>
      <c r="D188" t="s">
        <v>1582</v>
      </c>
      <c r="E188" t="s">
        <v>1583</v>
      </c>
      <c r="F188">
        <v>65</v>
      </c>
      <c r="G188" t="s">
        <v>32</v>
      </c>
      <c r="H188">
        <v>673</v>
      </c>
      <c r="I188" t="s">
        <v>1584</v>
      </c>
      <c r="J188" t="s">
        <v>1585</v>
      </c>
      <c r="K188">
        <v>42</v>
      </c>
      <c r="L188" t="s">
        <v>296</v>
      </c>
    </row>
    <row r="189" spans="1:12" x14ac:dyDescent="0.3">
      <c r="A189">
        <v>188</v>
      </c>
      <c r="B189">
        <v>135</v>
      </c>
      <c r="C189">
        <v>104</v>
      </c>
      <c r="D189" t="s">
        <v>1589</v>
      </c>
      <c r="E189" t="s">
        <v>1590</v>
      </c>
      <c r="F189">
        <v>40</v>
      </c>
      <c r="G189" t="s">
        <v>56</v>
      </c>
      <c r="H189">
        <v>693</v>
      </c>
      <c r="I189" t="s">
        <v>1591</v>
      </c>
      <c r="J189" t="s">
        <v>1592</v>
      </c>
      <c r="K189">
        <v>779</v>
      </c>
      <c r="L189" t="s">
        <v>1593</v>
      </c>
    </row>
    <row r="190" spans="1:12" x14ac:dyDescent="0.3">
      <c r="A190">
        <v>189</v>
      </c>
      <c r="B190">
        <v>1</v>
      </c>
      <c r="C190">
        <v>157</v>
      </c>
      <c r="D190" t="s">
        <v>1596</v>
      </c>
      <c r="E190" t="s">
        <v>1597</v>
      </c>
      <c r="F190">
        <v>46</v>
      </c>
      <c r="G190" t="s">
        <v>102</v>
      </c>
      <c r="H190">
        <v>802</v>
      </c>
      <c r="I190" t="s">
        <v>1598</v>
      </c>
      <c r="J190" t="s">
        <v>1599</v>
      </c>
      <c r="K190">
        <v>1</v>
      </c>
      <c r="L190" t="s">
        <v>1026</v>
      </c>
    </row>
    <row r="191" spans="1:12" x14ac:dyDescent="0.3">
      <c r="A191">
        <v>190</v>
      </c>
      <c r="B191">
        <v>83</v>
      </c>
      <c r="C191">
        <v>212</v>
      </c>
      <c r="D191" t="s">
        <v>1601</v>
      </c>
      <c r="E191" t="s">
        <v>1602</v>
      </c>
      <c r="F191">
        <v>29</v>
      </c>
      <c r="G191" t="s">
        <v>56</v>
      </c>
      <c r="H191">
        <v>668</v>
      </c>
      <c r="I191" t="s">
        <v>1603</v>
      </c>
      <c r="J191" t="s">
        <v>1604</v>
      </c>
      <c r="K191">
        <v>3</v>
      </c>
      <c r="L191" t="s">
        <v>1605</v>
      </c>
    </row>
    <row r="192" spans="1:12" x14ac:dyDescent="0.3">
      <c r="A192">
        <v>191</v>
      </c>
      <c r="B192">
        <v>178</v>
      </c>
      <c r="C192">
        <v>87</v>
      </c>
      <c r="D192" t="s">
        <v>1608</v>
      </c>
      <c r="E192" t="s">
        <v>1609</v>
      </c>
      <c r="F192">
        <v>59</v>
      </c>
      <c r="G192" t="s">
        <v>32</v>
      </c>
      <c r="H192">
        <v>816</v>
      </c>
      <c r="I192" t="s">
        <v>1610</v>
      </c>
      <c r="J192" t="s">
        <v>1611</v>
      </c>
      <c r="K192">
        <v>41876</v>
      </c>
      <c r="L192" t="s">
        <v>1613</v>
      </c>
    </row>
    <row r="193" spans="1:12" x14ac:dyDescent="0.3">
      <c r="A193">
        <v>192</v>
      </c>
      <c r="B193">
        <v>159</v>
      </c>
      <c r="C193">
        <v>12</v>
      </c>
      <c r="D193" t="s">
        <v>1616</v>
      </c>
      <c r="E193" t="s">
        <v>1617</v>
      </c>
      <c r="F193">
        <v>60</v>
      </c>
      <c r="G193" t="s">
        <v>32</v>
      </c>
      <c r="H193">
        <v>808</v>
      </c>
      <c r="I193" t="s">
        <v>1618</v>
      </c>
      <c r="J193" t="s">
        <v>1619</v>
      </c>
      <c r="K193">
        <v>3894</v>
      </c>
      <c r="L193" t="s">
        <v>1621</v>
      </c>
    </row>
    <row r="194" spans="1:12" x14ac:dyDescent="0.3">
      <c r="A194">
        <v>193</v>
      </c>
      <c r="B194">
        <v>153</v>
      </c>
      <c r="C194">
        <v>151</v>
      </c>
      <c r="D194" t="s">
        <v>1625</v>
      </c>
      <c r="E194" t="s">
        <v>1626</v>
      </c>
      <c r="F194">
        <v>35</v>
      </c>
      <c r="G194" t="s">
        <v>32</v>
      </c>
      <c r="H194">
        <v>812</v>
      </c>
      <c r="I194" t="s">
        <v>1627</v>
      </c>
      <c r="J194" t="s">
        <v>1628</v>
      </c>
      <c r="K194">
        <v>90429</v>
      </c>
      <c r="L194" t="s">
        <v>1629</v>
      </c>
    </row>
    <row r="195" spans="1:12" x14ac:dyDescent="0.3">
      <c r="A195">
        <v>194</v>
      </c>
      <c r="B195">
        <v>80</v>
      </c>
      <c r="C195">
        <v>234</v>
      </c>
      <c r="D195" t="s">
        <v>1631</v>
      </c>
      <c r="E195" t="s">
        <v>1632</v>
      </c>
      <c r="F195">
        <v>63</v>
      </c>
      <c r="G195" t="s">
        <v>56</v>
      </c>
      <c r="H195">
        <v>752</v>
      </c>
      <c r="I195" t="s">
        <v>1633</v>
      </c>
      <c r="J195" t="s">
        <v>1634</v>
      </c>
      <c r="K195">
        <v>1</v>
      </c>
      <c r="L195" t="s">
        <v>1635</v>
      </c>
    </row>
    <row r="196" spans="1:12" x14ac:dyDescent="0.3">
      <c r="A196">
        <v>195</v>
      </c>
      <c r="B196">
        <v>46</v>
      </c>
      <c r="C196">
        <v>26</v>
      </c>
      <c r="D196" t="s">
        <v>1638</v>
      </c>
      <c r="E196" t="s">
        <v>1639</v>
      </c>
      <c r="F196">
        <v>44</v>
      </c>
      <c r="G196" t="s">
        <v>19</v>
      </c>
      <c r="H196">
        <v>748</v>
      </c>
      <c r="I196" t="s">
        <v>1640</v>
      </c>
      <c r="J196" t="s">
        <v>1641</v>
      </c>
      <c r="K196">
        <v>41857</v>
      </c>
      <c r="L196" t="s">
        <v>864</v>
      </c>
    </row>
    <row r="197" spans="1:12" x14ac:dyDescent="0.3">
      <c r="A197">
        <v>196</v>
      </c>
      <c r="B197">
        <v>66</v>
      </c>
      <c r="C197">
        <v>163</v>
      </c>
      <c r="D197" t="s">
        <v>1646</v>
      </c>
      <c r="E197" t="s">
        <v>1647</v>
      </c>
      <c r="F197">
        <v>54</v>
      </c>
      <c r="G197" t="s">
        <v>32</v>
      </c>
      <c r="H197">
        <v>824</v>
      </c>
      <c r="I197" t="s">
        <v>1648</v>
      </c>
      <c r="J197" t="s">
        <v>1649</v>
      </c>
      <c r="K197">
        <v>731</v>
      </c>
      <c r="L197" t="s">
        <v>1650</v>
      </c>
    </row>
    <row r="198" spans="1:12" x14ac:dyDescent="0.3">
      <c r="A198">
        <v>197</v>
      </c>
      <c r="B198">
        <v>142</v>
      </c>
      <c r="C198">
        <v>303</v>
      </c>
      <c r="D198" t="s">
        <v>1653</v>
      </c>
      <c r="E198" t="s">
        <v>1654</v>
      </c>
      <c r="F198">
        <v>39</v>
      </c>
      <c r="G198" t="s">
        <v>32</v>
      </c>
      <c r="H198">
        <v>696</v>
      </c>
      <c r="I198" t="s">
        <v>1655</v>
      </c>
      <c r="J198" t="s">
        <v>1656</v>
      </c>
      <c r="K198">
        <v>8723</v>
      </c>
      <c r="L198" t="s">
        <v>1657</v>
      </c>
    </row>
    <row r="199" spans="1:12" x14ac:dyDescent="0.3">
      <c r="A199">
        <v>198</v>
      </c>
      <c r="B199">
        <v>151</v>
      </c>
      <c r="C199">
        <v>298</v>
      </c>
      <c r="D199" t="s">
        <v>1659</v>
      </c>
      <c r="E199" t="s">
        <v>1660</v>
      </c>
      <c r="F199">
        <v>29</v>
      </c>
      <c r="G199" t="s">
        <v>32</v>
      </c>
      <c r="H199">
        <v>814</v>
      </c>
      <c r="I199" t="s">
        <v>1661</v>
      </c>
      <c r="J199" t="s">
        <v>1662</v>
      </c>
      <c r="K199">
        <v>598</v>
      </c>
      <c r="L199" t="s">
        <v>544</v>
      </c>
    </row>
    <row r="200" spans="1:12" x14ac:dyDescent="0.3">
      <c r="A200">
        <v>199</v>
      </c>
      <c r="B200">
        <v>126</v>
      </c>
      <c r="C200">
        <v>272</v>
      </c>
      <c r="D200" t="s">
        <v>1666</v>
      </c>
      <c r="E200" t="s">
        <v>1667</v>
      </c>
      <c r="F200">
        <v>56</v>
      </c>
      <c r="G200" t="s">
        <v>56</v>
      </c>
      <c r="H200">
        <v>667</v>
      </c>
      <c r="I200" t="s">
        <v>1668</v>
      </c>
      <c r="J200" t="s">
        <v>1669</v>
      </c>
      <c r="K200">
        <v>1444</v>
      </c>
      <c r="L200" t="s">
        <v>933</v>
      </c>
    </row>
    <row r="201" spans="1:12" x14ac:dyDescent="0.3">
      <c r="A201">
        <v>200</v>
      </c>
      <c r="B201">
        <v>158</v>
      </c>
      <c r="C201">
        <v>42</v>
      </c>
      <c r="D201" t="s">
        <v>1672</v>
      </c>
      <c r="E201" t="s">
        <v>1673</v>
      </c>
      <c r="F201">
        <v>21</v>
      </c>
      <c r="G201" t="s">
        <v>708</v>
      </c>
      <c r="H201">
        <v>722</v>
      </c>
      <c r="I201" t="s">
        <v>1674</v>
      </c>
      <c r="J201" t="s">
        <v>1675</v>
      </c>
      <c r="K201">
        <v>7321</v>
      </c>
      <c r="L201" t="s">
        <v>1677</v>
      </c>
    </row>
    <row r="202" spans="1:12" x14ac:dyDescent="0.3">
      <c r="A202">
        <v>201</v>
      </c>
      <c r="B202">
        <v>22</v>
      </c>
      <c r="C202">
        <v>144</v>
      </c>
      <c r="D202" t="s">
        <v>1681</v>
      </c>
      <c r="E202" t="s">
        <v>1682</v>
      </c>
      <c r="F202">
        <v>30</v>
      </c>
      <c r="G202" t="s">
        <v>32</v>
      </c>
      <c r="H202">
        <v>789</v>
      </c>
      <c r="I202" t="s">
        <v>1683</v>
      </c>
      <c r="J202" t="s">
        <v>1684</v>
      </c>
      <c r="K202">
        <v>704</v>
      </c>
      <c r="L202" t="s">
        <v>1685</v>
      </c>
    </row>
    <row r="203" spans="1:12" x14ac:dyDescent="0.3">
      <c r="A203">
        <v>202</v>
      </c>
      <c r="B203">
        <v>168</v>
      </c>
      <c r="C203">
        <v>265</v>
      </c>
      <c r="D203" t="s">
        <v>1690</v>
      </c>
      <c r="E203" t="s">
        <v>1691</v>
      </c>
      <c r="F203">
        <v>24</v>
      </c>
      <c r="G203" t="s">
        <v>56</v>
      </c>
      <c r="H203">
        <v>753</v>
      </c>
      <c r="I203" t="s">
        <v>1692</v>
      </c>
      <c r="J203" t="s">
        <v>1693</v>
      </c>
      <c r="K203">
        <v>771</v>
      </c>
      <c r="L203" t="s">
        <v>1694</v>
      </c>
    </row>
    <row r="204" spans="1:12" x14ac:dyDescent="0.3">
      <c r="A204">
        <v>203</v>
      </c>
      <c r="B204">
        <v>37</v>
      </c>
      <c r="C204">
        <v>100</v>
      </c>
      <c r="D204" t="s">
        <v>1697</v>
      </c>
      <c r="E204" t="s">
        <v>1698</v>
      </c>
      <c r="F204">
        <v>31</v>
      </c>
      <c r="G204" t="s">
        <v>32</v>
      </c>
      <c r="H204">
        <v>800</v>
      </c>
      <c r="I204" t="s">
        <v>1699</v>
      </c>
      <c r="J204" t="s">
        <v>1700</v>
      </c>
      <c r="K204">
        <v>9</v>
      </c>
      <c r="L204" t="s">
        <v>1701</v>
      </c>
    </row>
    <row r="205" spans="1:12" x14ac:dyDescent="0.3">
      <c r="A205">
        <v>204</v>
      </c>
      <c r="B205">
        <v>19</v>
      </c>
      <c r="C205">
        <v>229</v>
      </c>
      <c r="D205" t="s">
        <v>1705</v>
      </c>
      <c r="E205" t="s">
        <v>1706</v>
      </c>
      <c r="F205">
        <v>50</v>
      </c>
      <c r="G205" t="s">
        <v>56</v>
      </c>
      <c r="H205">
        <v>804</v>
      </c>
      <c r="I205" t="s">
        <v>1707</v>
      </c>
      <c r="J205" t="s">
        <v>1708</v>
      </c>
      <c r="K205">
        <v>1</v>
      </c>
      <c r="L205" t="s">
        <v>1709</v>
      </c>
    </row>
    <row r="206" spans="1:12" x14ac:dyDescent="0.3">
      <c r="A206">
        <v>205</v>
      </c>
      <c r="B206">
        <v>122</v>
      </c>
      <c r="C206">
        <v>87</v>
      </c>
      <c r="D206" t="s">
        <v>1711</v>
      </c>
      <c r="E206" t="s">
        <v>1712</v>
      </c>
      <c r="F206">
        <v>33</v>
      </c>
      <c r="G206" t="s">
        <v>32</v>
      </c>
      <c r="H206">
        <v>691</v>
      </c>
      <c r="I206" t="s">
        <v>1713</v>
      </c>
      <c r="J206" t="s">
        <v>1714</v>
      </c>
      <c r="K206">
        <v>73313</v>
      </c>
      <c r="L206" t="s">
        <v>1715</v>
      </c>
    </row>
    <row r="207" spans="1:12" x14ac:dyDescent="0.3">
      <c r="A207">
        <v>206</v>
      </c>
      <c r="B207">
        <v>109</v>
      </c>
      <c r="C207">
        <v>133</v>
      </c>
      <c r="D207" t="s">
        <v>1718</v>
      </c>
      <c r="E207" t="s">
        <v>1719</v>
      </c>
      <c r="F207">
        <v>60</v>
      </c>
      <c r="G207" t="s">
        <v>56</v>
      </c>
      <c r="H207">
        <v>659</v>
      </c>
      <c r="I207" t="s">
        <v>1720</v>
      </c>
      <c r="J207" t="s">
        <v>1721</v>
      </c>
      <c r="K207">
        <v>717</v>
      </c>
      <c r="L207" t="s">
        <v>1722</v>
      </c>
    </row>
    <row r="208" spans="1:12" x14ac:dyDescent="0.3">
      <c r="A208">
        <v>207</v>
      </c>
      <c r="B208">
        <v>114</v>
      </c>
      <c r="C208">
        <v>63</v>
      </c>
      <c r="D208" t="s">
        <v>1726</v>
      </c>
      <c r="E208" t="s">
        <v>1727</v>
      </c>
      <c r="F208">
        <v>22</v>
      </c>
      <c r="G208" t="s">
        <v>56</v>
      </c>
      <c r="H208">
        <v>839</v>
      </c>
      <c r="I208" t="s">
        <v>1728</v>
      </c>
      <c r="J208" t="s">
        <v>1729</v>
      </c>
      <c r="K208">
        <v>40</v>
      </c>
      <c r="L208" t="s">
        <v>1730</v>
      </c>
    </row>
    <row r="209" spans="1:12" x14ac:dyDescent="0.3">
      <c r="A209">
        <v>208</v>
      </c>
      <c r="B209">
        <v>164</v>
      </c>
      <c r="C209">
        <v>40</v>
      </c>
      <c r="D209" t="s">
        <v>1733</v>
      </c>
      <c r="E209" t="s">
        <v>1734</v>
      </c>
      <c r="F209">
        <v>30</v>
      </c>
      <c r="G209" t="s">
        <v>102</v>
      </c>
      <c r="H209">
        <v>774</v>
      </c>
      <c r="I209" t="s">
        <v>1735</v>
      </c>
      <c r="J209" t="s">
        <v>1736</v>
      </c>
      <c r="K209">
        <v>20772</v>
      </c>
      <c r="L209" t="s">
        <v>1738</v>
      </c>
    </row>
    <row r="210" spans="1:12" x14ac:dyDescent="0.3">
      <c r="A210">
        <v>209</v>
      </c>
      <c r="B210">
        <v>136</v>
      </c>
      <c r="C210">
        <v>81</v>
      </c>
      <c r="D210" t="s">
        <v>1741</v>
      </c>
      <c r="E210" t="s">
        <v>1742</v>
      </c>
      <c r="F210">
        <v>23</v>
      </c>
      <c r="G210" t="s">
        <v>32</v>
      </c>
      <c r="H210">
        <v>814</v>
      </c>
      <c r="I210" t="s">
        <v>1743</v>
      </c>
      <c r="J210" t="s">
        <v>1744</v>
      </c>
      <c r="K210">
        <v>5599</v>
      </c>
      <c r="L210" t="s">
        <v>1745</v>
      </c>
    </row>
    <row r="211" spans="1:12" x14ac:dyDescent="0.3">
      <c r="A211">
        <v>210</v>
      </c>
      <c r="B211">
        <v>136</v>
      </c>
      <c r="C211">
        <v>234</v>
      </c>
      <c r="D211" t="s">
        <v>1748</v>
      </c>
      <c r="E211" t="s">
        <v>1749</v>
      </c>
      <c r="F211">
        <v>64</v>
      </c>
      <c r="G211" t="s">
        <v>56</v>
      </c>
      <c r="H211">
        <v>671</v>
      </c>
      <c r="I211" t="s">
        <v>1750</v>
      </c>
      <c r="J211" t="s">
        <v>1751</v>
      </c>
      <c r="K211">
        <v>6</v>
      </c>
      <c r="L211" t="s">
        <v>1752</v>
      </c>
    </row>
    <row r="212" spans="1:12" x14ac:dyDescent="0.3">
      <c r="A212">
        <v>211</v>
      </c>
      <c r="B212">
        <v>70</v>
      </c>
      <c r="C212">
        <v>119</v>
      </c>
      <c r="D212" t="s">
        <v>1755</v>
      </c>
      <c r="E212" t="s">
        <v>1756</v>
      </c>
      <c r="F212">
        <v>18</v>
      </c>
      <c r="G212" t="s">
        <v>32</v>
      </c>
      <c r="H212">
        <v>733</v>
      </c>
      <c r="I212" t="s">
        <v>1757</v>
      </c>
      <c r="J212" t="s">
        <v>1758</v>
      </c>
      <c r="K212">
        <v>1816</v>
      </c>
      <c r="L212" t="s">
        <v>1759</v>
      </c>
    </row>
    <row r="213" spans="1:12" x14ac:dyDescent="0.3">
      <c r="A213">
        <v>212</v>
      </c>
      <c r="B213">
        <v>170</v>
      </c>
      <c r="C213">
        <v>45</v>
      </c>
      <c r="D213" t="s">
        <v>1763</v>
      </c>
      <c r="E213" t="s">
        <v>1764</v>
      </c>
      <c r="F213">
        <v>48</v>
      </c>
      <c r="G213" t="s">
        <v>32</v>
      </c>
      <c r="H213">
        <v>710</v>
      </c>
      <c r="I213" t="s">
        <v>1765</v>
      </c>
      <c r="J213" t="s">
        <v>1766</v>
      </c>
      <c r="K213">
        <v>4</v>
      </c>
      <c r="L213" t="s">
        <v>505</v>
      </c>
    </row>
    <row r="214" spans="1:12" x14ac:dyDescent="0.3">
      <c r="A214">
        <v>213</v>
      </c>
      <c r="B214">
        <v>68</v>
      </c>
      <c r="C214">
        <v>14</v>
      </c>
      <c r="D214" t="s">
        <v>1769</v>
      </c>
      <c r="E214" t="s">
        <v>1770</v>
      </c>
      <c r="F214">
        <v>25</v>
      </c>
      <c r="G214" t="s">
        <v>102</v>
      </c>
      <c r="H214">
        <v>829</v>
      </c>
      <c r="I214" t="s">
        <v>1771</v>
      </c>
      <c r="J214" t="s">
        <v>1772</v>
      </c>
      <c r="K214">
        <v>726</v>
      </c>
      <c r="L214" t="s">
        <v>505</v>
      </c>
    </row>
    <row r="215" spans="1:12" x14ac:dyDescent="0.3">
      <c r="A215">
        <v>214</v>
      </c>
      <c r="B215">
        <v>90</v>
      </c>
      <c r="C215">
        <v>219</v>
      </c>
      <c r="D215" t="s">
        <v>1776</v>
      </c>
      <c r="E215" t="s">
        <v>1777</v>
      </c>
      <c r="F215">
        <v>38</v>
      </c>
      <c r="G215" t="s">
        <v>56</v>
      </c>
      <c r="H215">
        <v>794</v>
      </c>
      <c r="I215" t="s">
        <v>1778</v>
      </c>
      <c r="J215" t="s">
        <v>1779</v>
      </c>
      <c r="K215">
        <v>37072</v>
      </c>
      <c r="L215" t="s">
        <v>1458</v>
      </c>
    </row>
    <row r="216" spans="1:12" x14ac:dyDescent="0.3">
      <c r="A216">
        <v>215</v>
      </c>
      <c r="B216">
        <v>139</v>
      </c>
      <c r="C216">
        <v>95</v>
      </c>
      <c r="D216" t="s">
        <v>1782</v>
      </c>
      <c r="E216" t="s">
        <v>1783</v>
      </c>
      <c r="F216">
        <v>21</v>
      </c>
      <c r="G216" t="s">
        <v>19</v>
      </c>
      <c r="H216">
        <v>697</v>
      </c>
      <c r="I216" t="s">
        <v>1784</v>
      </c>
      <c r="J216" t="s">
        <v>1785</v>
      </c>
      <c r="K216">
        <v>9</v>
      </c>
      <c r="L216" t="s">
        <v>1786</v>
      </c>
    </row>
    <row r="217" spans="1:12" x14ac:dyDescent="0.3">
      <c r="A217">
        <v>216</v>
      </c>
      <c r="B217">
        <v>47</v>
      </c>
      <c r="C217">
        <v>154</v>
      </c>
      <c r="D217" t="s">
        <v>1790</v>
      </c>
      <c r="E217" t="s">
        <v>1791</v>
      </c>
      <c r="F217">
        <v>45</v>
      </c>
      <c r="G217" t="s">
        <v>32</v>
      </c>
      <c r="H217">
        <v>770</v>
      </c>
      <c r="I217" t="s">
        <v>1792</v>
      </c>
      <c r="J217" t="s">
        <v>1793</v>
      </c>
      <c r="K217">
        <v>7976</v>
      </c>
      <c r="L217" t="s">
        <v>1499</v>
      </c>
    </row>
    <row r="218" spans="1:12" x14ac:dyDescent="0.3">
      <c r="A218">
        <v>217</v>
      </c>
      <c r="B218">
        <v>173</v>
      </c>
      <c r="C218">
        <v>46</v>
      </c>
      <c r="D218" t="s">
        <v>1796</v>
      </c>
      <c r="E218" t="s">
        <v>1797</v>
      </c>
      <c r="F218">
        <v>64</v>
      </c>
      <c r="G218" t="s">
        <v>32</v>
      </c>
      <c r="H218">
        <v>729</v>
      </c>
      <c r="I218" t="s">
        <v>1798</v>
      </c>
      <c r="J218" t="s">
        <v>1799</v>
      </c>
      <c r="K218">
        <v>33593</v>
      </c>
      <c r="L218" t="s">
        <v>1285</v>
      </c>
    </row>
    <row r="219" spans="1:12" x14ac:dyDescent="0.3">
      <c r="A219">
        <v>218</v>
      </c>
      <c r="B219">
        <v>89</v>
      </c>
      <c r="C219">
        <v>272</v>
      </c>
      <c r="D219" t="s">
        <v>1802</v>
      </c>
      <c r="E219" t="s">
        <v>1803</v>
      </c>
      <c r="F219">
        <v>53</v>
      </c>
      <c r="G219" t="s">
        <v>56</v>
      </c>
      <c r="H219">
        <v>754</v>
      </c>
      <c r="I219" t="s">
        <v>1804</v>
      </c>
      <c r="J219" t="s">
        <v>1805</v>
      </c>
      <c r="K219">
        <v>7445</v>
      </c>
      <c r="L219" t="s">
        <v>1806</v>
      </c>
    </row>
    <row r="220" spans="1:12" x14ac:dyDescent="0.3">
      <c r="A220">
        <v>219</v>
      </c>
      <c r="B220">
        <v>172</v>
      </c>
      <c r="C220">
        <v>175</v>
      </c>
      <c r="D220" t="s">
        <v>1809</v>
      </c>
      <c r="E220" t="s">
        <v>1810</v>
      </c>
      <c r="F220">
        <v>52</v>
      </c>
      <c r="G220" t="s">
        <v>32</v>
      </c>
      <c r="H220">
        <v>719</v>
      </c>
      <c r="I220" t="s">
        <v>1811</v>
      </c>
      <c r="J220" t="s">
        <v>1812</v>
      </c>
      <c r="K220">
        <v>90</v>
      </c>
      <c r="L220" t="s">
        <v>864</v>
      </c>
    </row>
    <row r="221" spans="1:12" x14ac:dyDescent="0.3">
      <c r="A221">
        <v>220</v>
      </c>
      <c r="B221">
        <v>20</v>
      </c>
      <c r="C221">
        <v>181</v>
      </c>
      <c r="D221" t="s">
        <v>1814</v>
      </c>
      <c r="E221" t="s">
        <v>1815</v>
      </c>
      <c r="F221">
        <v>52</v>
      </c>
      <c r="G221" t="s">
        <v>32</v>
      </c>
      <c r="H221">
        <v>659</v>
      </c>
      <c r="I221" t="s">
        <v>1816</v>
      </c>
      <c r="J221" t="s">
        <v>1817</v>
      </c>
      <c r="K221">
        <v>972</v>
      </c>
      <c r="L221" t="s">
        <v>1819</v>
      </c>
    </row>
    <row r="222" spans="1:12" x14ac:dyDescent="0.3">
      <c r="A222">
        <v>221</v>
      </c>
      <c r="B222">
        <v>1</v>
      </c>
      <c r="C222">
        <v>34</v>
      </c>
      <c r="D222" t="s">
        <v>1821</v>
      </c>
      <c r="E222" t="s">
        <v>1822</v>
      </c>
      <c r="F222">
        <v>41</v>
      </c>
      <c r="G222" t="s">
        <v>32</v>
      </c>
      <c r="H222">
        <v>678</v>
      </c>
      <c r="I222" t="s">
        <v>1823</v>
      </c>
      <c r="J222" t="s">
        <v>1824</v>
      </c>
      <c r="K222">
        <v>3983</v>
      </c>
      <c r="L222" t="s">
        <v>1272</v>
      </c>
    </row>
    <row r="223" spans="1:12" x14ac:dyDescent="0.3">
      <c r="A223">
        <v>222</v>
      </c>
      <c r="B223">
        <v>109</v>
      </c>
      <c r="C223">
        <v>297</v>
      </c>
      <c r="D223" t="s">
        <v>1828</v>
      </c>
      <c r="E223" t="s">
        <v>1829</v>
      </c>
      <c r="F223">
        <v>24</v>
      </c>
      <c r="G223" t="s">
        <v>32</v>
      </c>
      <c r="H223">
        <v>677</v>
      </c>
      <c r="I223" t="s">
        <v>1830</v>
      </c>
      <c r="J223" t="s">
        <v>1831</v>
      </c>
      <c r="K223">
        <v>9</v>
      </c>
      <c r="L223" t="s">
        <v>1709</v>
      </c>
    </row>
    <row r="224" spans="1:12" x14ac:dyDescent="0.3">
      <c r="A224">
        <v>223</v>
      </c>
      <c r="B224">
        <v>116</v>
      </c>
      <c r="C224">
        <v>228</v>
      </c>
      <c r="D224" t="s">
        <v>1834</v>
      </c>
      <c r="E224" t="s">
        <v>1835</v>
      </c>
      <c r="F224">
        <v>56</v>
      </c>
      <c r="G224" t="s">
        <v>56</v>
      </c>
      <c r="H224">
        <v>839</v>
      </c>
      <c r="I224" t="s">
        <v>1836</v>
      </c>
      <c r="J224" t="s">
        <v>1837</v>
      </c>
      <c r="K224">
        <v>22530</v>
      </c>
      <c r="L224" t="s">
        <v>1838</v>
      </c>
    </row>
    <row r="225" spans="1:12" x14ac:dyDescent="0.3">
      <c r="A225">
        <v>224</v>
      </c>
      <c r="B225">
        <v>64</v>
      </c>
      <c r="C225">
        <v>49</v>
      </c>
      <c r="D225" t="s">
        <v>1840</v>
      </c>
      <c r="E225" t="s">
        <v>1841</v>
      </c>
      <c r="F225">
        <v>66</v>
      </c>
      <c r="G225" t="s">
        <v>32</v>
      </c>
      <c r="H225">
        <v>799</v>
      </c>
      <c r="I225" t="s">
        <v>1842</v>
      </c>
      <c r="J225" t="s">
        <v>1843</v>
      </c>
      <c r="K225">
        <v>9</v>
      </c>
      <c r="L225" t="s">
        <v>1844</v>
      </c>
    </row>
    <row r="226" spans="1:12" x14ac:dyDescent="0.3">
      <c r="A226">
        <v>225</v>
      </c>
      <c r="B226">
        <v>13</v>
      </c>
      <c r="C226">
        <v>64</v>
      </c>
      <c r="D226" t="s">
        <v>1847</v>
      </c>
      <c r="E226" t="s">
        <v>1848</v>
      </c>
      <c r="F226">
        <v>31</v>
      </c>
      <c r="G226" t="s">
        <v>32</v>
      </c>
      <c r="H226">
        <v>814</v>
      </c>
      <c r="I226" t="s">
        <v>1849</v>
      </c>
      <c r="J226" t="s">
        <v>1850</v>
      </c>
      <c r="K226">
        <v>72</v>
      </c>
      <c r="L226" t="s">
        <v>1685</v>
      </c>
    </row>
    <row r="227" spans="1:12" x14ac:dyDescent="0.3">
      <c r="A227">
        <v>226</v>
      </c>
      <c r="B227">
        <v>90</v>
      </c>
      <c r="C227">
        <v>192</v>
      </c>
      <c r="D227" t="s">
        <v>1853</v>
      </c>
      <c r="E227" t="s">
        <v>1854</v>
      </c>
      <c r="F227">
        <v>37</v>
      </c>
      <c r="G227" t="s">
        <v>56</v>
      </c>
      <c r="H227">
        <v>657</v>
      </c>
      <c r="I227" t="s">
        <v>1855</v>
      </c>
      <c r="J227" t="s">
        <v>1856</v>
      </c>
      <c r="K227">
        <v>827</v>
      </c>
      <c r="L227" t="s">
        <v>1564</v>
      </c>
    </row>
    <row r="228" spans="1:12" x14ac:dyDescent="0.3">
      <c r="A228">
        <v>227</v>
      </c>
      <c r="B228">
        <v>1</v>
      </c>
      <c r="C228">
        <v>38</v>
      </c>
      <c r="D228" t="s">
        <v>1028</v>
      </c>
      <c r="E228" t="s">
        <v>1860</v>
      </c>
      <c r="F228">
        <v>62</v>
      </c>
      <c r="G228" t="s">
        <v>708</v>
      </c>
      <c r="H228">
        <v>834</v>
      </c>
      <c r="I228" t="s">
        <v>1861</v>
      </c>
      <c r="J228" t="s">
        <v>1862</v>
      </c>
      <c r="K228">
        <v>416</v>
      </c>
      <c r="L228" t="s">
        <v>1026</v>
      </c>
    </row>
    <row r="229" spans="1:12" x14ac:dyDescent="0.3">
      <c r="A229">
        <v>228</v>
      </c>
      <c r="B229">
        <v>113</v>
      </c>
      <c r="C229">
        <v>54</v>
      </c>
      <c r="D229" t="s">
        <v>1866</v>
      </c>
      <c r="E229" t="s">
        <v>1867</v>
      </c>
      <c r="F229">
        <v>62</v>
      </c>
      <c r="G229" t="s">
        <v>56</v>
      </c>
      <c r="H229">
        <v>715</v>
      </c>
      <c r="I229" t="s">
        <v>1868</v>
      </c>
      <c r="J229" t="s">
        <v>1869</v>
      </c>
      <c r="K229">
        <v>97</v>
      </c>
      <c r="L229" t="s">
        <v>1034</v>
      </c>
    </row>
    <row r="230" spans="1:12" x14ac:dyDescent="0.3">
      <c r="A230">
        <v>229</v>
      </c>
      <c r="B230">
        <v>74</v>
      </c>
      <c r="C230">
        <v>238</v>
      </c>
      <c r="D230" t="s">
        <v>1873</v>
      </c>
      <c r="E230" t="s">
        <v>1874</v>
      </c>
      <c r="F230">
        <v>36</v>
      </c>
      <c r="G230" t="s">
        <v>32</v>
      </c>
      <c r="H230">
        <v>636</v>
      </c>
      <c r="I230" t="s">
        <v>1875</v>
      </c>
      <c r="J230" t="s">
        <v>1876</v>
      </c>
      <c r="K230">
        <v>3</v>
      </c>
      <c r="L230" t="s">
        <v>395</v>
      </c>
    </row>
    <row r="231" spans="1:12" x14ac:dyDescent="0.3">
      <c r="A231">
        <v>230</v>
      </c>
      <c r="B231">
        <v>17</v>
      </c>
      <c r="C231">
        <v>75</v>
      </c>
      <c r="D231" t="s">
        <v>1879</v>
      </c>
      <c r="E231" t="s">
        <v>1880</v>
      </c>
      <c r="F231">
        <v>36</v>
      </c>
      <c r="G231" t="s">
        <v>32</v>
      </c>
      <c r="H231">
        <v>834</v>
      </c>
      <c r="I231" t="s">
        <v>1881</v>
      </c>
      <c r="J231" t="s">
        <v>1882</v>
      </c>
      <c r="K231">
        <v>93723</v>
      </c>
      <c r="L231" t="s">
        <v>1115</v>
      </c>
    </row>
    <row r="232" spans="1:12" x14ac:dyDescent="0.3">
      <c r="A232">
        <v>231</v>
      </c>
      <c r="B232">
        <v>170</v>
      </c>
      <c r="C232">
        <v>283</v>
      </c>
      <c r="D232" t="s">
        <v>1886</v>
      </c>
      <c r="E232" t="s">
        <v>1887</v>
      </c>
      <c r="F232">
        <v>66</v>
      </c>
      <c r="G232" t="s">
        <v>32</v>
      </c>
      <c r="H232">
        <v>708</v>
      </c>
      <c r="I232" t="s">
        <v>1888</v>
      </c>
      <c r="J232" t="s">
        <v>1889</v>
      </c>
      <c r="K232">
        <v>804</v>
      </c>
      <c r="L232" t="s">
        <v>1890</v>
      </c>
    </row>
    <row r="233" spans="1:12" x14ac:dyDescent="0.3">
      <c r="A233">
        <v>232</v>
      </c>
      <c r="B233">
        <v>183</v>
      </c>
      <c r="C233">
        <v>160</v>
      </c>
      <c r="D233" t="s">
        <v>1892</v>
      </c>
      <c r="E233" t="s">
        <v>1893</v>
      </c>
      <c r="F233">
        <v>61</v>
      </c>
      <c r="G233" t="s">
        <v>56</v>
      </c>
      <c r="H233">
        <v>772</v>
      </c>
      <c r="I233" t="s">
        <v>1894</v>
      </c>
      <c r="J233" t="s">
        <v>1895</v>
      </c>
      <c r="K233">
        <v>93604</v>
      </c>
      <c r="L233" t="s">
        <v>1897</v>
      </c>
    </row>
    <row r="234" spans="1:12" x14ac:dyDescent="0.3">
      <c r="A234">
        <v>233</v>
      </c>
      <c r="B234">
        <v>183</v>
      </c>
      <c r="C234">
        <v>276</v>
      </c>
      <c r="D234" t="s">
        <v>1901</v>
      </c>
      <c r="E234" t="s">
        <v>1902</v>
      </c>
      <c r="F234">
        <v>53</v>
      </c>
      <c r="G234" t="s">
        <v>32</v>
      </c>
      <c r="H234">
        <v>642</v>
      </c>
      <c r="I234" t="s">
        <v>1903</v>
      </c>
      <c r="J234" t="s">
        <v>1904</v>
      </c>
      <c r="K234">
        <v>6</v>
      </c>
      <c r="L234" t="s">
        <v>1301</v>
      </c>
    </row>
    <row r="235" spans="1:12" x14ac:dyDescent="0.3">
      <c r="A235">
        <v>234</v>
      </c>
      <c r="B235">
        <v>111</v>
      </c>
      <c r="C235">
        <v>131</v>
      </c>
      <c r="D235" t="s">
        <v>1907</v>
      </c>
      <c r="E235" t="s">
        <v>1908</v>
      </c>
      <c r="F235">
        <v>25</v>
      </c>
      <c r="G235" t="s">
        <v>80</v>
      </c>
      <c r="H235">
        <v>827</v>
      </c>
      <c r="I235" t="s">
        <v>1909</v>
      </c>
      <c r="J235" t="s">
        <v>1910</v>
      </c>
      <c r="K235">
        <v>675</v>
      </c>
      <c r="L235" t="s">
        <v>1911</v>
      </c>
    </row>
    <row r="236" spans="1:12" x14ac:dyDescent="0.3">
      <c r="A236">
        <v>235</v>
      </c>
      <c r="B236">
        <v>52</v>
      </c>
      <c r="C236">
        <v>233</v>
      </c>
      <c r="D236" t="s">
        <v>1914</v>
      </c>
      <c r="E236" t="s">
        <v>1915</v>
      </c>
      <c r="F236">
        <v>27</v>
      </c>
      <c r="G236" t="s">
        <v>32</v>
      </c>
      <c r="H236">
        <v>794</v>
      </c>
      <c r="I236" t="s">
        <v>1916</v>
      </c>
      <c r="J236" t="s">
        <v>1917</v>
      </c>
      <c r="K236">
        <v>9</v>
      </c>
      <c r="L236" t="s">
        <v>1100</v>
      </c>
    </row>
    <row r="237" spans="1:12" x14ac:dyDescent="0.3">
      <c r="A237">
        <v>236</v>
      </c>
      <c r="B237">
        <v>2</v>
      </c>
      <c r="C237">
        <v>67</v>
      </c>
      <c r="D237" t="s">
        <v>1919</v>
      </c>
      <c r="E237" t="s">
        <v>1920</v>
      </c>
      <c r="F237">
        <v>64</v>
      </c>
      <c r="G237" t="s">
        <v>32</v>
      </c>
      <c r="H237">
        <v>678</v>
      </c>
      <c r="I237" t="s">
        <v>1921</v>
      </c>
      <c r="J237" t="s">
        <v>1922</v>
      </c>
      <c r="K237">
        <v>8</v>
      </c>
      <c r="L237" t="s">
        <v>155</v>
      </c>
    </row>
    <row r="238" spans="1:12" x14ac:dyDescent="0.3">
      <c r="A238">
        <v>237</v>
      </c>
      <c r="B238">
        <v>35</v>
      </c>
      <c r="C238">
        <v>237</v>
      </c>
      <c r="D238" t="s">
        <v>1925</v>
      </c>
      <c r="E238" t="s">
        <v>1926</v>
      </c>
      <c r="F238">
        <v>22</v>
      </c>
      <c r="G238" t="s">
        <v>32</v>
      </c>
      <c r="H238">
        <v>697</v>
      </c>
      <c r="I238" t="s">
        <v>1927</v>
      </c>
      <c r="J238" t="s">
        <v>1928</v>
      </c>
      <c r="K238">
        <v>9820</v>
      </c>
      <c r="L238" t="s">
        <v>1929</v>
      </c>
    </row>
    <row r="239" spans="1:12" x14ac:dyDescent="0.3">
      <c r="A239">
        <v>238</v>
      </c>
      <c r="B239">
        <v>55</v>
      </c>
      <c r="C239">
        <v>171</v>
      </c>
      <c r="D239" t="s">
        <v>1932</v>
      </c>
      <c r="E239" t="s">
        <v>1933</v>
      </c>
      <c r="F239">
        <v>58</v>
      </c>
      <c r="G239" t="s">
        <v>32</v>
      </c>
      <c r="H239">
        <v>695</v>
      </c>
      <c r="I239" t="s">
        <v>1934</v>
      </c>
      <c r="J239" t="s">
        <v>1935</v>
      </c>
      <c r="K239">
        <v>62</v>
      </c>
      <c r="L239" t="s">
        <v>1937</v>
      </c>
    </row>
    <row r="240" spans="1:12" x14ac:dyDescent="0.3">
      <c r="A240">
        <v>239</v>
      </c>
      <c r="B240">
        <v>23</v>
      </c>
      <c r="C240">
        <v>239</v>
      </c>
      <c r="D240" t="s">
        <v>1939</v>
      </c>
      <c r="E240" t="s">
        <v>1940</v>
      </c>
      <c r="F240">
        <v>65</v>
      </c>
      <c r="G240" t="s">
        <v>56</v>
      </c>
      <c r="H240">
        <v>633</v>
      </c>
      <c r="I240" t="s">
        <v>1941</v>
      </c>
      <c r="J240" t="s">
        <v>1942</v>
      </c>
      <c r="K240">
        <v>20</v>
      </c>
      <c r="L240" t="s">
        <v>1943</v>
      </c>
    </row>
    <row r="241" spans="1:12" x14ac:dyDescent="0.3">
      <c r="A241">
        <v>240</v>
      </c>
      <c r="B241">
        <v>142</v>
      </c>
      <c r="C241">
        <v>96</v>
      </c>
      <c r="D241" t="s">
        <v>1945</v>
      </c>
      <c r="E241" t="s">
        <v>1946</v>
      </c>
      <c r="F241">
        <v>56</v>
      </c>
      <c r="G241" t="s">
        <v>32</v>
      </c>
      <c r="H241">
        <v>783</v>
      </c>
      <c r="I241" t="s">
        <v>1947</v>
      </c>
      <c r="J241" t="s">
        <v>1948</v>
      </c>
      <c r="K241">
        <v>1425</v>
      </c>
      <c r="L241" t="s">
        <v>703</v>
      </c>
    </row>
    <row r="242" spans="1:12" x14ac:dyDescent="0.3">
      <c r="A242">
        <v>241</v>
      </c>
      <c r="B242">
        <v>64</v>
      </c>
      <c r="C242">
        <v>298</v>
      </c>
      <c r="D242" t="s">
        <v>1950</v>
      </c>
      <c r="E242" t="s">
        <v>1951</v>
      </c>
      <c r="F242">
        <v>54</v>
      </c>
      <c r="G242" t="s">
        <v>56</v>
      </c>
      <c r="H242">
        <v>709</v>
      </c>
      <c r="I242" t="s">
        <v>1952</v>
      </c>
      <c r="J242" t="s">
        <v>1953</v>
      </c>
      <c r="K242">
        <v>83</v>
      </c>
      <c r="L242" t="s">
        <v>1954</v>
      </c>
    </row>
    <row r="243" spans="1:12" x14ac:dyDescent="0.3">
      <c r="A243">
        <v>242</v>
      </c>
      <c r="B243">
        <v>54</v>
      </c>
      <c r="C243">
        <v>298</v>
      </c>
      <c r="D243" t="s">
        <v>1957</v>
      </c>
      <c r="E243" t="s">
        <v>1958</v>
      </c>
      <c r="F243">
        <v>34</v>
      </c>
      <c r="G243" t="s">
        <v>32</v>
      </c>
      <c r="H243">
        <v>739</v>
      </c>
      <c r="I243" t="s">
        <v>1959</v>
      </c>
      <c r="J243" t="s">
        <v>1960</v>
      </c>
      <c r="K243">
        <v>74</v>
      </c>
      <c r="L243" t="s">
        <v>1961</v>
      </c>
    </row>
    <row r="244" spans="1:12" x14ac:dyDescent="0.3">
      <c r="A244">
        <v>243</v>
      </c>
      <c r="B244">
        <v>14</v>
      </c>
      <c r="C244">
        <v>75</v>
      </c>
      <c r="D244" t="s">
        <v>1963</v>
      </c>
      <c r="E244" t="s">
        <v>1964</v>
      </c>
      <c r="F244">
        <v>28</v>
      </c>
      <c r="G244" t="s">
        <v>56</v>
      </c>
      <c r="H244">
        <v>655</v>
      </c>
      <c r="I244" t="s">
        <v>1965</v>
      </c>
      <c r="J244" t="s">
        <v>1966</v>
      </c>
      <c r="K244">
        <v>941</v>
      </c>
      <c r="L244" t="s">
        <v>1967</v>
      </c>
    </row>
    <row r="245" spans="1:12" x14ac:dyDescent="0.3">
      <c r="A245">
        <v>244</v>
      </c>
      <c r="B245">
        <v>58</v>
      </c>
      <c r="C245">
        <v>1</v>
      </c>
      <c r="D245" t="s">
        <v>1969</v>
      </c>
      <c r="E245" t="s">
        <v>1970</v>
      </c>
      <c r="F245">
        <v>62</v>
      </c>
      <c r="G245" t="s">
        <v>32</v>
      </c>
      <c r="H245">
        <v>639</v>
      </c>
      <c r="I245" t="s">
        <v>1971</v>
      </c>
      <c r="J245" t="s">
        <v>1972</v>
      </c>
      <c r="K245">
        <v>9</v>
      </c>
      <c r="L245" t="s">
        <v>1973</v>
      </c>
    </row>
    <row r="246" spans="1:12" x14ac:dyDescent="0.3">
      <c r="A246">
        <v>245</v>
      </c>
      <c r="B246">
        <v>54</v>
      </c>
      <c r="C246">
        <v>204</v>
      </c>
      <c r="D246" t="s">
        <v>1976</v>
      </c>
      <c r="E246" t="s">
        <v>1977</v>
      </c>
      <c r="F246">
        <v>63</v>
      </c>
      <c r="G246" t="s">
        <v>32</v>
      </c>
      <c r="H246">
        <v>736</v>
      </c>
      <c r="I246" t="s">
        <v>1978</v>
      </c>
      <c r="J246" t="s">
        <v>1979</v>
      </c>
      <c r="K246">
        <v>99531</v>
      </c>
      <c r="L246" t="s">
        <v>134</v>
      </c>
    </row>
    <row r="247" spans="1:12" x14ac:dyDescent="0.3">
      <c r="A247">
        <v>246</v>
      </c>
      <c r="B247">
        <v>169</v>
      </c>
      <c r="C247">
        <v>263</v>
      </c>
      <c r="D247" t="s">
        <v>1982</v>
      </c>
      <c r="E247" t="s">
        <v>1983</v>
      </c>
      <c r="F247">
        <v>49</v>
      </c>
      <c r="G247" t="s">
        <v>56</v>
      </c>
      <c r="H247">
        <v>835</v>
      </c>
      <c r="I247" t="s">
        <v>1984</v>
      </c>
      <c r="J247" t="s">
        <v>1985</v>
      </c>
      <c r="K247">
        <v>524</v>
      </c>
      <c r="L247" t="s">
        <v>919</v>
      </c>
    </row>
    <row r="248" spans="1:12" x14ac:dyDescent="0.3">
      <c r="A248">
        <v>247</v>
      </c>
      <c r="B248">
        <v>130</v>
      </c>
      <c r="C248">
        <v>75</v>
      </c>
      <c r="D248" t="s">
        <v>1989</v>
      </c>
      <c r="E248" t="s">
        <v>1990</v>
      </c>
      <c r="F248">
        <v>60</v>
      </c>
      <c r="G248" t="s">
        <v>56</v>
      </c>
      <c r="H248">
        <v>729</v>
      </c>
      <c r="I248" t="s">
        <v>1991</v>
      </c>
      <c r="J248" t="s">
        <v>1992</v>
      </c>
      <c r="K248">
        <v>89056</v>
      </c>
      <c r="L248" t="s">
        <v>1993</v>
      </c>
    </row>
    <row r="249" spans="1:12" x14ac:dyDescent="0.3">
      <c r="A249">
        <v>248</v>
      </c>
      <c r="B249">
        <v>74</v>
      </c>
      <c r="C249">
        <v>47</v>
      </c>
      <c r="D249" t="s">
        <v>1996</v>
      </c>
      <c r="E249" t="s">
        <v>1997</v>
      </c>
      <c r="F249">
        <v>39</v>
      </c>
      <c r="G249" t="s">
        <v>32</v>
      </c>
      <c r="H249">
        <v>654</v>
      </c>
      <c r="I249" t="s">
        <v>1998</v>
      </c>
      <c r="J249" t="s">
        <v>1999</v>
      </c>
      <c r="K249">
        <v>8573</v>
      </c>
      <c r="L249" t="s">
        <v>676</v>
      </c>
    </row>
    <row r="250" spans="1:12" x14ac:dyDescent="0.3">
      <c r="A250">
        <v>249</v>
      </c>
      <c r="B250">
        <v>138</v>
      </c>
      <c r="C250">
        <v>201</v>
      </c>
      <c r="D250" t="s">
        <v>2002</v>
      </c>
      <c r="E250" t="s">
        <v>2003</v>
      </c>
      <c r="F250">
        <v>26</v>
      </c>
      <c r="G250" t="s">
        <v>32</v>
      </c>
      <c r="H250">
        <v>678</v>
      </c>
      <c r="I250" t="s">
        <v>2004</v>
      </c>
      <c r="J250" t="s">
        <v>2005</v>
      </c>
      <c r="K250">
        <v>6</v>
      </c>
      <c r="L250" t="s">
        <v>1365</v>
      </c>
    </row>
    <row r="251" spans="1:12" x14ac:dyDescent="0.3">
      <c r="A251">
        <v>250</v>
      </c>
      <c r="B251">
        <v>158</v>
      </c>
      <c r="C251">
        <v>210</v>
      </c>
      <c r="D251" t="s">
        <v>2008</v>
      </c>
      <c r="E251" t="s">
        <v>2009</v>
      </c>
      <c r="F251">
        <v>38</v>
      </c>
      <c r="G251" t="s">
        <v>56</v>
      </c>
      <c r="H251">
        <v>791</v>
      </c>
      <c r="I251" t="s">
        <v>2010</v>
      </c>
      <c r="J251" t="s">
        <v>2011</v>
      </c>
      <c r="K251">
        <v>92</v>
      </c>
      <c r="L251" t="s">
        <v>338</v>
      </c>
    </row>
    <row r="252" spans="1:12" x14ac:dyDescent="0.3">
      <c r="A252">
        <v>251</v>
      </c>
      <c r="B252">
        <v>145</v>
      </c>
      <c r="C252">
        <v>212</v>
      </c>
      <c r="D252" t="s">
        <v>2014</v>
      </c>
      <c r="E252" t="s">
        <v>2015</v>
      </c>
      <c r="F252">
        <v>44</v>
      </c>
      <c r="G252" t="s">
        <v>56</v>
      </c>
      <c r="H252">
        <v>850</v>
      </c>
      <c r="I252" t="s">
        <v>2016</v>
      </c>
      <c r="J252" t="s">
        <v>2017</v>
      </c>
      <c r="K252">
        <v>579</v>
      </c>
      <c r="L252" t="s">
        <v>23</v>
      </c>
    </row>
    <row r="253" spans="1:12" x14ac:dyDescent="0.3">
      <c r="A253">
        <v>252</v>
      </c>
      <c r="B253">
        <v>138</v>
      </c>
      <c r="C253">
        <v>107</v>
      </c>
      <c r="D253" t="s">
        <v>2020</v>
      </c>
      <c r="E253" t="s">
        <v>2021</v>
      </c>
      <c r="F253">
        <v>20</v>
      </c>
      <c r="G253" t="s">
        <v>32</v>
      </c>
      <c r="H253">
        <v>695</v>
      </c>
      <c r="I253" t="s">
        <v>2022</v>
      </c>
      <c r="J253" t="s">
        <v>2023</v>
      </c>
      <c r="K253">
        <v>3218</v>
      </c>
      <c r="L253" t="s">
        <v>2024</v>
      </c>
    </row>
    <row r="254" spans="1:12" x14ac:dyDescent="0.3">
      <c r="A254">
        <v>253</v>
      </c>
      <c r="B254">
        <v>64</v>
      </c>
      <c r="C254">
        <v>206</v>
      </c>
      <c r="D254" t="s">
        <v>2027</v>
      </c>
      <c r="E254" t="s">
        <v>2028</v>
      </c>
      <c r="F254">
        <v>24</v>
      </c>
      <c r="G254" t="s">
        <v>32</v>
      </c>
      <c r="H254">
        <v>700</v>
      </c>
      <c r="I254" t="s">
        <v>2029</v>
      </c>
      <c r="J254" t="s">
        <v>2030</v>
      </c>
      <c r="K254">
        <v>7500</v>
      </c>
      <c r="L254" t="s">
        <v>2031</v>
      </c>
    </row>
    <row r="255" spans="1:12" x14ac:dyDescent="0.3">
      <c r="A255">
        <v>254</v>
      </c>
      <c r="B255">
        <v>109</v>
      </c>
      <c r="C255">
        <v>19</v>
      </c>
      <c r="D255" t="s">
        <v>2035</v>
      </c>
      <c r="E255" t="s">
        <v>2036</v>
      </c>
      <c r="F255">
        <v>60</v>
      </c>
      <c r="G255" t="s">
        <v>32</v>
      </c>
      <c r="H255">
        <v>848</v>
      </c>
      <c r="I255" t="s">
        <v>2037</v>
      </c>
      <c r="J255" t="s">
        <v>2038</v>
      </c>
      <c r="K255">
        <v>54</v>
      </c>
      <c r="L255" t="s">
        <v>2039</v>
      </c>
    </row>
    <row r="256" spans="1:12" x14ac:dyDescent="0.3">
      <c r="A256">
        <v>255</v>
      </c>
      <c r="B256">
        <v>157</v>
      </c>
      <c r="C256">
        <v>238</v>
      </c>
      <c r="D256" t="s">
        <v>2042</v>
      </c>
      <c r="E256" t="s">
        <v>2043</v>
      </c>
      <c r="F256">
        <v>43</v>
      </c>
      <c r="G256" t="s">
        <v>56</v>
      </c>
      <c r="H256">
        <v>694</v>
      </c>
      <c r="I256" t="s">
        <v>2044</v>
      </c>
      <c r="J256" t="s">
        <v>2045</v>
      </c>
      <c r="K256">
        <v>984</v>
      </c>
      <c r="L256" t="s">
        <v>2046</v>
      </c>
    </row>
    <row r="257" spans="1:12" x14ac:dyDescent="0.3">
      <c r="A257">
        <v>256</v>
      </c>
      <c r="B257">
        <v>142</v>
      </c>
      <c r="C257">
        <v>44</v>
      </c>
      <c r="D257" t="s">
        <v>2049</v>
      </c>
      <c r="E257" t="s">
        <v>2050</v>
      </c>
      <c r="F257">
        <v>36</v>
      </c>
      <c r="G257" t="s">
        <v>32</v>
      </c>
      <c r="H257">
        <v>752</v>
      </c>
      <c r="I257" t="s">
        <v>2051</v>
      </c>
      <c r="J257" t="s">
        <v>2052</v>
      </c>
      <c r="K257">
        <v>6421</v>
      </c>
      <c r="L257" t="s">
        <v>1026</v>
      </c>
    </row>
    <row r="258" spans="1:12" x14ac:dyDescent="0.3">
      <c r="A258">
        <v>257</v>
      </c>
      <c r="B258">
        <v>89</v>
      </c>
      <c r="C258">
        <v>142</v>
      </c>
      <c r="D258" t="s">
        <v>2055</v>
      </c>
      <c r="E258" t="s">
        <v>2056</v>
      </c>
      <c r="F258">
        <v>61</v>
      </c>
      <c r="G258" t="s">
        <v>32</v>
      </c>
      <c r="H258">
        <v>684</v>
      </c>
      <c r="I258" t="s">
        <v>2057</v>
      </c>
      <c r="J258" t="s">
        <v>2058</v>
      </c>
      <c r="K258">
        <v>3682</v>
      </c>
      <c r="L258" t="s">
        <v>298</v>
      </c>
    </row>
    <row r="259" spans="1:12" x14ac:dyDescent="0.3">
      <c r="A259">
        <v>258</v>
      </c>
      <c r="B259">
        <v>122</v>
      </c>
      <c r="C259">
        <v>213</v>
      </c>
      <c r="D259" t="s">
        <v>2062</v>
      </c>
      <c r="E259" t="s">
        <v>2063</v>
      </c>
      <c r="F259">
        <v>38</v>
      </c>
      <c r="G259" t="s">
        <v>32</v>
      </c>
      <c r="H259">
        <v>798</v>
      </c>
      <c r="I259" t="s">
        <v>2064</v>
      </c>
      <c r="J259" t="s">
        <v>2065</v>
      </c>
      <c r="K259">
        <v>4425</v>
      </c>
      <c r="L259" t="s">
        <v>2066</v>
      </c>
    </row>
    <row r="260" spans="1:12" x14ac:dyDescent="0.3">
      <c r="A260">
        <v>259</v>
      </c>
      <c r="B260">
        <v>89</v>
      </c>
      <c r="C260">
        <v>92</v>
      </c>
      <c r="D260" t="s">
        <v>2070</v>
      </c>
      <c r="E260" t="s">
        <v>2071</v>
      </c>
      <c r="F260">
        <v>21</v>
      </c>
      <c r="G260" t="s">
        <v>56</v>
      </c>
      <c r="H260">
        <v>667</v>
      </c>
      <c r="I260" t="s">
        <v>2072</v>
      </c>
      <c r="J260" t="s">
        <v>2073</v>
      </c>
      <c r="K260">
        <v>9</v>
      </c>
      <c r="L260" t="s">
        <v>2074</v>
      </c>
    </row>
    <row r="261" spans="1:12" x14ac:dyDescent="0.3">
      <c r="A261">
        <v>260</v>
      </c>
      <c r="B261">
        <v>57</v>
      </c>
      <c r="C261">
        <v>14</v>
      </c>
      <c r="D261" t="s">
        <v>2078</v>
      </c>
      <c r="E261" t="s">
        <v>2079</v>
      </c>
      <c r="F261">
        <v>62</v>
      </c>
      <c r="G261" t="s">
        <v>56</v>
      </c>
      <c r="H261">
        <v>786</v>
      </c>
      <c r="I261" t="s">
        <v>2080</v>
      </c>
      <c r="J261" t="s">
        <v>2081</v>
      </c>
      <c r="K261">
        <v>39801</v>
      </c>
      <c r="L261" t="s">
        <v>2082</v>
      </c>
    </row>
    <row r="262" spans="1:12" x14ac:dyDescent="0.3">
      <c r="A262">
        <v>261</v>
      </c>
      <c r="B262">
        <v>39</v>
      </c>
      <c r="C262">
        <v>98</v>
      </c>
      <c r="D262" t="s">
        <v>2084</v>
      </c>
      <c r="E262" t="s">
        <v>1298</v>
      </c>
      <c r="F262">
        <v>19</v>
      </c>
      <c r="G262" t="s">
        <v>56</v>
      </c>
      <c r="H262">
        <v>844</v>
      </c>
      <c r="I262" t="s">
        <v>2085</v>
      </c>
      <c r="J262" t="s">
        <v>2086</v>
      </c>
      <c r="K262">
        <v>96761</v>
      </c>
      <c r="L262" t="s">
        <v>505</v>
      </c>
    </row>
    <row r="263" spans="1:12" x14ac:dyDescent="0.3">
      <c r="A263">
        <v>262</v>
      </c>
      <c r="B263">
        <v>127</v>
      </c>
      <c r="C263">
        <v>193</v>
      </c>
      <c r="D263" t="s">
        <v>2090</v>
      </c>
      <c r="E263" t="s">
        <v>2091</v>
      </c>
      <c r="F263">
        <v>64</v>
      </c>
      <c r="G263" t="s">
        <v>80</v>
      </c>
      <c r="H263">
        <v>820</v>
      </c>
      <c r="I263" t="s">
        <v>2092</v>
      </c>
      <c r="J263" t="s">
        <v>2093</v>
      </c>
      <c r="K263">
        <v>34258</v>
      </c>
      <c r="L263" t="s">
        <v>2094</v>
      </c>
    </row>
    <row r="264" spans="1:12" x14ac:dyDescent="0.3">
      <c r="A264">
        <v>263</v>
      </c>
      <c r="B264">
        <v>138</v>
      </c>
      <c r="C264">
        <v>69</v>
      </c>
      <c r="D264" t="s">
        <v>2096</v>
      </c>
      <c r="E264" t="s">
        <v>2097</v>
      </c>
      <c r="F264">
        <v>49</v>
      </c>
      <c r="G264" t="s">
        <v>56</v>
      </c>
      <c r="H264">
        <v>635</v>
      </c>
      <c r="I264" t="s">
        <v>2098</v>
      </c>
      <c r="J264" t="s">
        <v>2099</v>
      </c>
      <c r="K264">
        <v>62032</v>
      </c>
      <c r="L264" t="s">
        <v>2100</v>
      </c>
    </row>
    <row r="265" spans="1:12" x14ac:dyDescent="0.3">
      <c r="A265">
        <v>264</v>
      </c>
      <c r="B265">
        <v>172</v>
      </c>
      <c r="C265">
        <v>304</v>
      </c>
      <c r="D265" t="s">
        <v>2103</v>
      </c>
      <c r="E265" t="s">
        <v>2104</v>
      </c>
      <c r="F265">
        <v>65</v>
      </c>
      <c r="G265" t="s">
        <v>56</v>
      </c>
      <c r="H265">
        <v>703</v>
      </c>
      <c r="I265" t="s">
        <v>2105</v>
      </c>
      <c r="J265" t="s">
        <v>2106</v>
      </c>
      <c r="K265">
        <v>2</v>
      </c>
      <c r="L265" t="s">
        <v>586</v>
      </c>
    </row>
    <row r="266" spans="1:12" x14ac:dyDescent="0.3">
      <c r="A266">
        <v>265</v>
      </c>
      <c r="B266">
        <v>92</v>
      </c>
      <c r="C266">
        <v>278</v>
      </c>
      <c r="D266" t="s">
        <v>2109</v>
      </c>
      <c r="E266" t="s">
        <v>2110</v>
      </c>
      <c r="F266">
        <v>59</v>
      </c>
      <c r="G266" t="s">
        <v>80</v>
      </c>
      <c r="H266">
        <v>668</v>
      </c>
      <c r="I266" t="s">
        <v>2111</v>
      </c>
      <c r="J266" t="s">
        <v>2112</v>
      </c>
      <c r="K266">
        <v>6</v>
      </c>
      <c r="L266" t="s">
        <v>1819</v>
      </c>
    </row>
    <row r="267" spans="1:12" x14ac:dyDescent="0.3">
      <c r="A267">
        <v>266</v>
      </c>
      <c r="B267">
        <v>59</v>
      </c>
      <c r="C267">
        <v>152</v>
      </c>
      <c r="D267" t="s">
        <v>647</v>
      </c>
      <c r="E267" t="s">
        <v>2114</v>
      </c>
      <c r="F267">
        <v>43</v>
      </c>
      <c r="G267" t="s">
        <v>56</v>
      </c>
      <c r="H267">
        <v>807</v>
      </c>
      <c r="I267" t="s">
        <v>2115</v>
      </c>
      <c r="J267" t="s">
        <v>2116</v>
      </c>
      <c r="K267">
        <v>2</v>
      </c>
      <c r="L267" t="s">
        <v>2117</v>
      </c>
    </row>
    <row r="268" spans="1:12" x14ac:dyDescent="0.3">
      <c r="A268">
        <v>267</v>
      </c>
      <c r="B268">
        <v>141</v>
      </c>
      <c r="C268">
        <v>297</v>
      </c>
      <c r="D268" t="s">
        <v>2120</v>
      </c>
      <c r="E268" t="s">
        <v>2121</v>
      </c>
      <c r="F268">
        <v>48</v>
      </c>
      <c r="G268" t="s">
        <v>32</v>
      </c>
      <c r="H268">
        <v>833</v>
      </c>
      <c r="I268" t="s">
        <v>2122</v>
      </c>
      <c r="J268" t="s">
        <v>2123</v>
      </c>
      <c r="K268">
        <v>790</v>
      </c>
      <c r="L268" t="s">
        <v>2124</v>
      </c>
    </row>
    <row r="269" spans="1:12" x14ac:dyDescent="0.3">
      <c r="A269">
        <v>268</v>
      </c>
      <c r="B269">
        <v>20</v>
      </c>
      <c r="C269">
        <v>16</v>
      </c>
      <c r="D269" t="s">
        <v>2127</v>
      </c>
      <c r="E269" t="s">
        <v>2128</v>
      </c>
      <c r="F269">
        <v>30</v>
      </c>
      <c r="G269" t="s">
        <v>32</v>
      </c>
      <c r="H269">
        <v>836</v>
      </c>
      <c r="I269" t="s">
        <v>2129</v>
      </c>
      <c r="J269" t="s">
        <v>2130</v>
      </c>
      <c r="K269">
        <v>67</v>
      </c>
      <c r="L269" t="s">
        <v>2131</v>
      </c>
    </row>
    <row r="270" spans="1:12" x14ac:dyDescent="0.3">
      <c r="A270">
        <v>269</v>
      </c>
      <c r="B270">
        <v>52</v>
      </c>
      <c r="C270">
        <v>248</v>
      </c>
      <c r="D270" t="s">
        <v>2135</v>
      </c>
      <c r="E270" t="s">
        <v>2136</v>
      </c>
      <c r="F270">
        <v>57</v>
      </c>
      <c r="G270" t="s">
        <v>56</v>
      </c>
      <c r="H270">
        <v>671</v>
      </c>
      <c r="I270" t="s">
        <v>2137</v>
      </c>
      <c r="J270" t="s">
        <v>2138</v>
      </c>
      <c r="K270">
        <v>96</v>
      </c>
      <c r="L270" t="s">
        <v>2139</v>
      </c>
    </row>
    <row r="271" spans="1:12" x14ac:dyDescent="0.3">
      <c r="A271">
        <v>270</v>
      </c>
      <c r="B271">
        <v>67</v>
      </c>
      <c r="C271">
        <v>240</v>
      </c>
      <c r="D271" t="s">
        <v>2142</v>
      </c>
      <c r="E271" t="s">
        <v>2143</v>
      </c>
      <c r="F271">
        <v>66</v>
      </c>
      <c r="G271" t="s">
        <v>32</v>
      </c>
      <c r="H271">
        <v>827</v>
      </c>
      <c r="I271" t="s">
        <v>2144</v>
      </c>
      <c r="J271" t="s">
        <v>2145</v>
      </c>
      <c r="K271">
        <v>9397</v>
      </c>
      <c r="L271" t="s">
        <v>2146</v>
      </c>
    </row>
    <row r="272" spans="1:12" x14ac:dyDescent="0.3">
      <c r="A272">
        <v>271</v>
      </c>
      <c r="B272">
        <v>27</v>
      </c>
      <c r="C272">
        <v>63</v>
      </c>
      <c r="D272" t="s">
        <v>2149</v>
      </c>
      <c r="E272" t="s">
        <v>2150</v>
      </c>
      <c r="F272">
        <v>62</v>
      </c>
      <c r="G272" t="s">
        <v>56</v>
      </c>
      <c r="H272">
        <v>709</v>
      </c>
      <c r="I272" t="s">
        <v>2151</v>
      </c>
      <c r="J272" t="s">
        <v>2152</v>
      </c>
      <c r="K272">
        <v>75592</v>
      </c>
      <c r="L272" t="s">
        <v>2154</v>
      </c>
    </row>
    <row r="273" spans="1:12" x14ac:dyDescent="0.3">
      <c r="A273">
        <v>272</v>
      </c>
      <c r="B273">
        <v>138</v>
      </c>
      <c r="C273">
        <v>109</v>
      </c>
      <c r="D273" t="s">
        <v>2156</v>
      </c>
      <c r="E273" t="s">
        <v>2157</v>
      </c>
      <c r="F273">
        <v>66</v>
      </c>
      <c r="G273" t="s">
        <v>56</v>
      </c>
      <c r="H273">
        <v>758</v>
      </c>
      <c r="I273" t="s">
        <v>2158</v>
      </c>
      <c r="J273" t="s">
        <v>2159</v>
      </c>
      <c r="K273">
        <v>3</v>
      </c>
      <c r="L273" t="s">
        <v>2160</v>
      </c>
    </row>
    <row r="274" spans="1:12" x14ac:dyDescent="0.3">
      <c r="A274">
        <v>273</v>
      </c>
      <c r="B274">
        <v>58</v>
      </c>
      <c r="C274">
        <v>112</v>
      </c>
      <c r="D274" t="s">
        <v>2164</v>
      </c>
      <c r="E274" t="s">
        <v>2165</v>
      </c>
      <c r="F274">
        <v>30</v>
      </c>
      <c r="G274" t="s">
        <v>32</v>
      </c>
      <c r="H274">
        <v>838</v>
      </c>
      <c r="I274" t="s">
        <v>2166</v>
      </c>
      <c r="J274" t="s">
        <v>2167</v>
      </c>
      <c r="K274">
        <v>7</v>
      </c>
      <c r="L274" t="s">
        <v>2168</v>
      </c>
    </row>
    <row r="275" spans="1:12" x14ac:dyDescent="0.3">
      <c r="A275">
        <v>274</v>
      </c>
      <c r="B275">
        <v>87</v>
      </c>
      <c r="C275">
        <v>157</v>
      </c>
      <c r="D275" t="s">
        <v>2170</v>
      </c>
      <c r="E275" t="s">
        <v>2171</v>
      </c>
      <c r="F275">
        <v>59</v>
      </c>
      <c r="G275" t="s">
        <v>56</v>
      </c>
      <c r="H275">
        <v>799</v>
      </c>
      <c r="I275" t="s">
        <v>2172</v>
      </c>
      <c r="J275" t="s">
        <v>2173</v>
      </c>
      <c r="K275">
        <v>4</v>
      </c>
      <c r="L275" t="s">
        <v>2174</v>
      </c>
    </row>
    <row r="276" spans="1:12" x14ac:dyDescent="0.3">
      <c r="A276">
        <v>275</v>
      </c>
      <c r="B276">
        <v>87</v>
      </c>
      <c r="C276">
        <v>212</v>
      </c>
      <c r="D276" t="s">
        <v>2177</v>
      </c>
      <c r="E276" t="s">
        <v>2178</v>
      </c>
      <c r="F276">
        <v>22</v>
      </c>
      <c r="G276" t="s">
        <v>32</v>
      </c>
      <c r="H276">
        <v>692</v>
      </c>
      <c r="I276" t="s">
        <v>2179</v>
      </c>
      <c r="J276" t="s">
        <v>2180</v>
      </c>
      <c r="K276">
        <v>0</v>
      </c>
      <c r="L276" t="s">
        <v>2181</v>
      </c>
    </row>
    <row r="277" spans="1:12" x14ac:dyDescent="0.3">
      <c r="A277">
        <v>276</v>
      </c>
      <c r="B277">
        <v>135</v>
      </c>
      <c r="C277">
        <v>27</v>
      </c>
      <c r="D277" t="s">
        <v>2184</v>
      </c>
      <c r="E277" t="s">
        <v>2185</v>
      </c>
      <c r="F277">
        <v>66</v>
      </c>
      <c r="G277" t="s">
        <v>32</v>
      </c>
      <c r="H277">
        <v>780</v>
      </c>
      <c r="I277" t="s">
        <v>2186</v>
      </c>
      <c r="J277" t="s">
        <v>2187</v>
      </c>
      <c r="K277">
        <v>82576</v>
      </c>
      <c r="L277" t="s">
        <v>1508</v>
      </c>
    </row>
    <row r="278" spans="1:12" x14ac:dyDescent="0.3">
      <c r="A278">
        <v>277</v>
      </c>
      <c r="B278">
        <v>55</v>
      </c>
      <c r="C278">
        <v>107</v>
      </c>
      <c r="D278" t="s">
        <v>2189</v>
      </c>
      <c r="E278" t="s">
        <v>2190</v>
      </c>
      <c r="F278">
        <v>50</v>
      </c>
      <c r="G278" t="s">
        <v>56</v>
      </c>
      <c r="H278">
        <v>804</v>
      </c>
      <c r="I278" t="s">
        <v>2191</v>
      </c>
      <c r="J278" t="s">
        <v>2192</v>
      </c>
      <c r="K278">
        <v>471</v>
      </c>
      <c r="L278" t="s">
        <v>226</v>
      </c>
    </row>
    <row r="279" spans="1:12" x14ac:dyDescent="0.3">
      <c r="A279">
        <v>278</v>
      </c>
      <c r="B279">
        <v>57</v>
      </c>
      <c r="C279">
        <v>48</v>
      </c>
      <c r="D279" t="s">
        <v>2195</v>
      </c>
      <c r="E279" t="s">
        <v>2196</v>
      </c>
      <c r="F279">
        <v>47</v>
      </c>
      <c r="G279" t="s">
        <v>32</v>
      </c>
      <c r="H279">
        <v>769</v>
      </c>
      <c r="I279" t="s">
        <v>2197</v>
      </c>
      <c r="J279" t="s">
        <v>2198</v>
      </c>
      <c r="K279">
        <v>4878</v>
      </c>
      <c r="L279" t="s">
        <v>619</v>
      </c>
    </row>
    <row r="280" spans="1:12" x14ac:dyDescent="0.3">
      <c r="A280">
        <v>279</v>
      </c>
      <c r="B280">
        <v>144</v>
      </c>
      <c r="C280">
        <v>246</v>
      </c>
      <c r="D280" t="s">
        <v>2201</v>
      </c>
      <c r="E280" t="s">
        <v>2202</v>
      </c>
      <c r="F280">
        <v>40</v>
      </c>
      <c r="G280" t="s">
        <v>32</v>
      </c>
      <c r="H280">
        <v>671</v>
      </c>
      <c r="I280" t="s">
        <v>2203</v>
      </c>
      <c r="J280" t="s">
        <v>2204</v>
      </c>
      <c r="K280">
        <v>7</v>
      </c>
      <c r="L280" t="s">
        <v>2205</v>
      </c>
    </row>
    <row r="281" spans="1:12" x14ac:dyDescent="0.3">
      <c r="A281">
        <v>280</v>
      </c>
      <c r="B281">
        <v>93</v>
      </c>
      <c r="C281">
        <v>69</v>
      </c>
      <c r="D281" t="s">
        <v>2208</v>
      </c>
      <c r="E281" t="s">
        <v>2209</v>
      </c>
      <c r="F281">
        <v>61</v>
      </c>
      <c r="G281" t="s">
        <v>32</v>
      </c>
      <c r="H281">
        <v>780</v>
      </c>
      <c r="I281" t="s">
        <v>2210</v>
      </c>
      <c r="J281" t="s">
        <v>2211</v>
      </c>
      <c r="K281">
        <v>1495</v>
      </c>
      <c r="L281" t="s">
        <v>2212</v>
      </c>
    </row>
    <row r="282" spans="1:12" x14ac:dyDescent="0.3">
      <c r="A282">
        <v>281</v>
      </c>
      <c r="B282">
        <v>171</v>
      </c>
      <c r="C282">
        <v>272</v>
      </c>
      <c r="D282" t="s">
        <v>2215</v>
      </c>
      <c r="E282" t="s">
        <v>2216</v>
      </c>
      <c r="F282">
        <v>65</v>
      </c>
      <c r="G282" t="s">
        <v>19</v>
      </c>
      <c r="H282">
        <v>656</v>
      </c>
      <c r="I282" t="s">
        <v>2217</v>
      </c>
      <c r="J282" t="s">
        <v>2218</v>
      </c>
      <c r="K282">
        <v>73352</v>
      </c>
      <c r="L282" t="s">
        <v>1353</v>
      </c>
    </row>
    <row r="283" spans="1:12" x14ac:dyDescent="0.3">
      <c r="A283">
        <v>282</v>
      </c>
      <c r="B283">
        <v>71</v>
      </c>
      <c r="C283">
        <v>75</v>
      </c>
      <c r="D283" t="s">
        <v>2221</v>
      </c>
      <c r="E283" t="s">
        <v>2222</v>
      </c>
      <c r="F283">
        <v>56</v>
      </c>
      <c r="G283" t="s">
        <v>32</v>
      </c>
      <c r="H283">
        <v>700</v>
      </c>
      <c r="I283" t="s">
        <v>2223</v>
      </c>
      <c r="J283" t="s">
        <v>2224</v>
      </c>
      <c r="K283">
        <v>968</v>
      </c>
      <c r="L283" t="s">
        <v>2225</v>
      </c>
    </row>
    <row r="284" spans="1:12" x14ac:dyDescent="0.3">
      <c r="A284">
        <v>283</v>
      </c>
      <c r="B284">
        <v>50</v>
      </c>
      <c r="C284">
        <v>102</v>
      </c>
      <c r="D284" t="s">
        <v>2228</v>
      </c>
      <c r="E284" t="s">
        <v>2229</v>
      </c>
      <c r="F284">
        <v>47</v>
      </c>
      <c r="G284" t="s">
        <v>32</v>
      </c>
      <c r="H284">
        <v>670</v>
      </c>
      <c r="I284" t="s">
        <v>2230</v>
      </c>
      <c r="J284" t="s">
        <v>2231</v>
      </c>
      <c r="K284">
        <v>79</v>
      </c>
      <c r="L284" t="s">
        <v>826</v>
      </c>
    </row>
    <row r="285" spans="1:12" x14ac:dyDescent="0.3">
      <c r="A285">
        <v>284</v>
      </c>
      <c r="B285">
        <v>168</v>
      </c>
      <c r="C285">
        <v>152</v>
      </c>
      <c r="D285" t="s">
        <v>2235</v>
      </c>
      <c r="E285" t="s">
        <v>2236</v>
      </c>
      <c r="F285">
        <v>31</v>
      </c>
      <c r="G285" t="s">
        <v>56</v>
      </c>
      <c r="H285">
        <v>735</v>
      </c>
      <c r="I285" t="s">
        <v>2237</v>
      </c>
      <c r="J285" t="s">
        <v>2238</v>
      </c>
      <c r="K285">
        <v>163</v>
      </c>
      <c r="L285" t="s">
        <v>1387</v>
      </c>
    </row>
    <row r="286" spans="1:12" x14ac:dyDescent="0.3">
      <c r="A286">
        <v>285</v>
      </c>
      <c r="B286">
        <v>22</v>
      </c>
      <c r="C286">
        <v>1</v>
      </c>
      <c r="D286" t="s">
        <v>2240</v>
      </c>
      <c r="E286" t="s">
        <v>2241</v>
      </c>
      <c r="F286">
        <v>19</v>
      </c>
      <c r="G286" t="s">
        <v>32</v>
      </c>
      <c r="H286">
        <v>640</v>
      </c>
      <c r="I286" t="s">
        <v>2242</v>
      </c>
      <c r="J286" t="s">
        <v>2243</v>
      </c>
      <c r="K286">
        <v>7</v>
      </c>
      <c r="L286" t="s">
        <v>619</v>
      </c>
    </row>
    <row r="287" spans="1:12" x14ac:dyDescent="0.3">
      <c r="A287">
        <v>286</v>
      </c>
      <c r="B287">
        <v>53</v>
      </c>
      <c r="C287">
        <v>146</v>
      </c>
      <c r="D287" t="s">
        <v>2246</v>
      </c>
      <c r="E287" t="s">
        <v>2247</v>
      </c>
      <c r="F287">
        <v>32</v>
      </c>
      <c r="G287" t="s">
        <v>32</v>
      </c>
      <c r="H287">
        <v>682</v>
      </c>
      <c r="I287" t="s">
        <v>2248</v>
      </c>
      <c r="J287" t="s">
        <v>2249</v>
      </c>
      <c r="K287">
        <v>2</v>
      </c>
      <c r="L287" t="s">
        <v>2251</v>
      </c>
    </row>
    <row r="288" spans="1:12" x14ac:dyDescent="0.3">
      <c r="A288">
        <v>287</v>
      </c>
      <c r="B288">
        <v>85</v>
      </c>
      <c r="C288">
        <v>244</v>
      </c>
      <c r="D288" t="s">
        <v>2255</v>
      </c>
      <c r="E288" t="s">
        <v>2256</v>
      </c>
      <c r="F288">
        <v>53</v>
      </c>
      <c r="G288" t="s">
        <v>102</v>
      </c>
      <c r="H288">
        <v>664</v>
      </c>
      <c r="I288" t="s">
        <v>2257</v>
      </c>
      <c r="J288" t="s">
        <v>2258</v>
      </c>
      <c r="K288">
        <v>2</v>
      </c>
      <c r="L288" t="s">
        <v>2260</v>
      </c>
    </row>
    <row r="289" spans="1:12" x14ac:dyDescent="0.3">
      <c r="A289">
        <v>288</v>
      </c>
      <c r="B289">
        <v>110</v>
      </c>
      <c r="C289">
        <v>173</v>
      </c>
      <c r="D289" t="s">
        <v>2263</v>
      </c>
      <c r="E289" t="s">
        <v>2264</v>
      </c>
      <c r="F289">
        <v>60</v>
      </c>
      <c r="G289" t="s">
        <v>56</v>
      </c>
      <c r="H289">
        <v>655</v>
      </c>
      <c r="I289" t="s">
        <v>2265</v>
      </c>
      <c r="J289" t="s">
        <v>2266</v>
      </c>
      <c r="K289">
        <v>56</v>
      </c>
      <c r="L289" t="s">
        <v>84</v>
      </c>
    </row>
    <row r="290" spans="1:12" x14ac:dyDescent="0.3">
      <c r="A290">
        <v>289</v>
      </c>
      <c r="B290">
        <v>86</v>
      </c>
      <c r="C290">
        <v>4</v>
      </c>
      <c r="D290" t="s">
        <v>2270</v>
      </c>
      <c r="E290" t="s">
        <v>2271</v>
      </c>
      <c r="F290">
        <v>22</v>
      </c>
      <c r="G290" t="s">
        <v>56</v>
      </c>
      <c r="H290">
        <v>635</v>
      </c>
      <c r="I290" t="s">
        <v>2272</v>
      </c>
      <c r="J290" t="s">
        <v>2273</v>
      </c>
      <c r="K290">
        <v>8767</v>
      </c>
      <c r="L290" t="s">
        <v>1890</v>
      </c>
    </row>
    <row r="291" spans="1:12" x14ac:dyDescent="0.3">
      <c r="A291">
        <v>290</v>
      </c>
      <c r="B291">
        <v>16</v>
      </c>
      <c r="C291">
        <v>12</v>
      </c>
      <c r="D291" t="s">
        <v>2277</v>
      </c>
      <c r="E291" t="s">
        <v>2278</v>
      </c>
      <c r="F291">
        <v>26</v>
      </c>
      <c r="G291" t="s">
        <v>32</v>
      </c>
      <c r="H291">
        <v>630</v>
      </c>
      <c r="I291" t="s">
        <v>2279</v>
      </c>
      <c r="J291" t="s">
        <v>2280</v>
      </c>
      <c r="K291">
        <v>52</v>
      </c>
      <c r="L291" t="s">
        <v>2281</v>
      </c>
    </row>
    <row r="292" spans="1:12" x14ac:dyDescent="0.3">
      <c r="A292">
        <v>291</v>
      </c>
      <c r="B292">
        <v>22</v>
      </c>
      <c r="C292">
        <v>298</v>
      </c>
      <c r="D292" t="s">
        <v>2283</v>
      </c>
      <c r="E292" t="s">
        <v>2284</v>
      </c>
      <c r="F292">
        <v>33</v>
      </c>
      <c r="G292" t="s">
        <v>32</v>
      </c>
      <c r="H292">
        <v>643</v>
      </c>
      <c r="I292" t="s">
        <v>2285</v>
      </c>
      <c r="J292" t="s">
        <v>2286</v>
      </c>
      <c r="K292">
        <v>7</v>
      </c>
      <c r="L292" t="s">
        <v>1943</v>
      </c>
    </row>
    <row r="293" spans="1:12" x14ac:dyDescent="0.3">
      <c r="A293">
        <v>292</v>
      </c>
      <c r="B293">
        <v>123</v>
      </c>
      <c r="C293">
        <v>125</v>
      </c>
      <c r="D293" t="s">
        <v>2288</v>
      </c>
      <c r="E293" t="s">
        <v>2289</v>
      </c>
      <c r="F293">
        <v>31</v>
      </c>
      <c r="G293" t="s">
        <v>501</v>
      </c>
      <c r="H293">
        <v>729</v>
      </c>
      <c r="I293" t="s">
        <v>2290</v>
      </c>
      <c r="J293" t="s">
        <v>2291</v>
      </c>
      <c r="K293">
        <v>44</v>
      </c>
      <c r="L293" t="s">
        <v>1227</v>
      </c>
    </row>
    <row r="294" spans="1:12" x14ac:dyDescent="0.3">
      <c r="A294">
        <v>293</v>
      </c>
      <c r="B294">
        <v>67</v>
      </c>
      <c r="C294">
        <v>223</v>
      </c>
      <c r="D294" t="s">
        <v>2293</v>
      </c>
      <c r="E294" t="s">
        <v>2294</v>
      </c>
      <c r="F294">
        <v>30</v>
      </c>
      <c r="G294" t="s">
        <v>56</v>
      </c>
      <c r="H294">
        <v>740</v>
      </c>
      <c r="I294" t="s">
        <v>2295</v>
      </c>
      <c r="J294" t="s">
        <v>2296</v>
      </c>
      <c r="K294">
        <v>7</v>
      </c>
      <c r="L294" t="s">
        <v>2297</v>
      </c>
    </row>
    <row r="295" spans="1:12" x14ac:dyDescent="0.3">
      <c r="A295">
        <v>294</v>
      </c>
      <c r="B295">
        <v>169</v>
      </c>
      <c r="C295">
        <v>48</v>
      </c>
      <c r="D295" t="s">
        <v>2300</v>
      </c>
      <c r="E295" t="s">
        <v>2301</v>
      </c>
      <c r="F295">
        <v>65</v>
      </c>
      <c r="G295" t="s">
        <v>32</v>
      </c>
      <c r="H295">
        <v>787</v>
      </c>
      <c r="I295" t="s">
        <v>2302</v>
      </c>
      <c r="J295" t="s">
        <v>2303</v>
      </c>
      <c r="K295">
        <v>906</v>
      </c>
      <c r="L295" t="s">
        <v>635</v>
      </c>
    </row>
    <row r="296" spans="1:12" x14ac:dyDescent="0.3">
      <c r="A296">
        <v>295</v>
      </c>
      <c r="B296">
        <v>89</v>
      </c>
      <c r="C296">
        <v>256</v>
      </c>
      <c r="D296" t="s">
        <v>2306</v>
      </c>
      <c r="E296" t="s">
        <v>2307</v>
      </c>
      <c r="F296">
        <v>57</v>
      </c>
      <c r="G296" t="s">
        <v>80</v>
      </c>
      <c r="H296">
        <v>754</v>
      </c>
      <c r="I296" t="s">
        <v>2308</v>
      </c>
      <c r="J296" t="s">
        <v>2309</v>
      </c>
      <c r="K296">
        <v>744</v>
      </c>
      <c r="L296" t="s">
        <v>1076</v>
      </c>
    </row>
    <row r="297" spans="1:12" x14ac:dyDescent="0.3">
      <c r="A297">
        <v>296</v>
      </c>
      <c r="B297">
        <v>178</v>
      </c>
      <c r="C297">
        <v>1</v>
      </c>
      <c r="D297" t="s">
        <v>2312</v>
      </c>
      <c r="E297" t="s">
        <v>2313</v>
      </c>
      <c r="F297">
        <v>32</v>
      </c>
      <c r="G297" t="s">
        <v>32</v>
      </c>
      <c r="H297">
        <v>696</v>
      </c>
      <c r="I297" t="s">
        <v>2314</v>
      </c>
      <c r="J297" t="s">
        <v>2315</v>
      </c>
      <c r="K297">
        <v>19886</v>
      </c>
      <c r="L297" t="s">
        <v>2316</v>
      </c>
    </row>
    <row r="298" spans="1:12" x14ac:dyDescent="0.3">
      <c r="A298">
        <v>297</v>
      </c>
      <c r="B298">
        <v>49</v>
      </c>
      <c r="C298">
        <v>46</v>
      </c>
      <c r="D298" t="s">
        <v>2319</v>
      </c>
      <c r="E298" t="s">
        <v>2320</v>
      </c>
      <c r="F298">
        <v>61</v>
      </c>
      <c r="G298" t="s">
        <v>32</v>
      </c>
      <c r="H298">
        <v>768</v>
      </c>
      <c r="I298" t="s">
        <v>2321</v>
      </c>
      <c r="J298" t="s">
        <v>2322</v>
      </c>
      <c r="K298">
        <v>2</v>
      </c>
      <c r="L298" t="s">
        <v>2324</v>
      </c>
    </row>
    <row r="299" spans="1:12" x14ac:dyDescent="0.3">
      <c r="A299">
        <v>298</v>
      </c>
      <c r="B299">
        <v>59</v>
      </c>
      <c r="C299">
        <v>112</v>
      </c>
      <c r="D299" t="s">
        <v>2327</v>
      </c>
      <c r="E299" t="s">
        <v>2328</v>
      </c>
      <c r="F299">
        <v>43</v>
      </c>
      <c r="G299" t="s">
        <v>32</v>
      </c>
      <c r="H299">
        <v>737</v>
      </c>
      <c r="I299" t="s">
        <v>2329</v>
      </c>
      <c r="J299" t="s">
        <v>2330</v>
      </c>
      <c r="K299">
        <v>233</v>
      </c>
      <c r="L299" t="s">
        <v>2331</v>
      </c>
    </row>
    <row r="300" spans="1:12" x14ac:dyDescent="0.3">
      <c r="A300">
        <v>299</v>
      </c>
      <c r="B300">
        <v>20</v>
      </c>
      <c r="C300">
        <v>47</v>
      </c>
      <c r="D300" t="s">
        <v>2334</v>
      </c>
      <c r="E300" t="s">
        <v>2335</v>
      </c>
      <c r="F300">
        <v>43</v>
      </c>
      <c r="G300" t="s">
        <v>56</v>
      </c>
      <c r="H300">
        <v>780</v>
      </c>
      <c r="I300" t="s">
        <v>2336</v>
      </c>
      <c r="J300" t="s">
        <v>2337</v>
      </c>
      <c r="K300">
        <v>253</v>
      </c>
      <c r="L300" t="s">
        <v>394</v>
      </c>
    </row>
    <row r="301" spans="1:12" x14ac:dyDescent="0.3">
      <c r="A301">
        <v>300</v>
      </c>
      <c r="B301">
        <v>109</v>
      </c>
      <c r="C301">
        <v>276</v>
      </c>
      <c r="D301" t="s">
        <v>2340</v>
      </c>
      <c r="E301" t="s">
        <v>2341</v>
      </c>
      <c r="F301">
        <v>55</v>
      </c>
      <c r="G301" t="s">
        <v>32</v>
      </c>
      <c r="H301">
        <v>704</v>
      </c>
      <c r="I301" t="s">
        <v>2342</v>
      </c>
      <c r="J301" t="s">
        <v>2343</v>
      </c>
      <c r="K301">
        <v>6139</v>
      </c>
      <c r="L301" t="s">
        <v>2344</v>
      </c>
    </row>
    <row r="302" spans="1:12" x14ac:dyDescent="0.3">
      <c r="A302">
        <v>301</v>
      </c>
      <c r="B302">
        <v>90</v>
      </c>
      <c r="C302">
        <v>197</v>
      </c>
      <c r="D302" t="s">
        <v>2347</v>
      </c>
      <c r="E302" t="s">
        <v>2348</v>
      </c>
      <c r="F302">
        <v>58</v>
      </c>
      <c r="G302" t="s">
        <v>56</v>
      </c>
      <c r="H302">
        <v>696</v>
      </c>
      <c r="I302" t="s">
        <v>2349</v>
      </c>
      <c r="J302" t="s">
        <v>2350</v>
      </c>
      <c r="K302">
        <v>7</v>
      </c>
      <c r="L302" t="s">
        <v>881</v>
      </c>
    </row>
    <row r="303" spans="1:12" x14ac:dyDescent="0.3">
      <c r="A303">
        <v>302</v>
      </c>
      <c r="B303">
        <v>104</v>
      </c>
      <c r="C303">
        <v>179</v>
      </c>
      <c r="D303" t="s">
        <v>2353</v>
      </c>
      <c r="E303" t="s">
        <v>2354</v>
      </c>
      <c r="F303">
        <v>29</v>
      </c>
      <c r="G303" t="s">
        <v>56</v>
      </c>
      <c r="H303">
        <v>768</v>
      </c>
      <c r="I303" t="s">
        <v>2355</v>
      </c>
      <c r="J303" t="s">
        <v>2356</v>
      </c>
      <c r="K303">
        <v>1011</v>
      </c>
      <c r="L303" t="s">
        <v>155</v>
      </c>
    </row>
    <row r="304" spans="1:12" x14ac:dyDescent="0.3">
      <c r="A304">
        <v>303</v>
      </c>
      <c r="B304">
        <v>23</v>
      </c>
      <c r="C304">
        <v>284</v>
      </c>
      <c r="D304" t="s">
        <v>2360</v>
      </c>
      <c r="E304" t="s">
        <v>2361</v>
      </c>
      <c r="F304">
        <v>44</v>
      </c>
      <c r="G304" t="s">
        <v>32</v>
      </c>
      <c r="H304">
        <v>810</v>
      </c>
      <c r="I304" t="s">
        <v>2362</v>
      </c>
      <c r="J304" t="s">
        <v>2363</v>
      </c>
      <c r="K304">
        <v>5202</v>
      </c>
      <c r="L304" t="s">
        <v>2364</v>
      </c>
    </row>
    <row r="305" spans="1:12" x14ac:dyDescent="0.3">
      <c r="A305">
        <v>304</v>
      </c>
      <c r="B305">
        <v>136</v>
      </c>
      <c r="C305">
        <v>92</v>
      </c>
      <c r="D305" t="s">
        <v>2367</v>
      </c>
      <c r="E305" t="s">
        <v>2368</v>
      </c>
      <c r="F305">
        <v>42</v>
      </c>
      <c r="G305" t="s">
        <v>56</v>
      </c>
      <c r="H305">
        <v>774</v>
      </c>
      <c r="I305" t="s">
        <v>2369</v>
      </c>
      <c r="J305" t="s">
        <v>2370</v>
      </c>
      <c r="K305">
        <v>2</v>
      </c>
      <c r="L305" t="s">
        <v>2371</v>
      </c>
    </row>
    <row r="306" spans="1:12" x14ac:dyDescent="0.3">
      <c r="A306">
        <v>305</v>
      </c>
      <c r="B306">
        <v>65</v>
      </c>
      <c r="C306">
        <v>3</v>
      </c>
      <c r="D306" t="s">
        <v>2373</v>
      </c>
      <c r="E306" t="s">
        <v>2374</v>
      </c>
      <c r="F306">
        <v>66</v>
      </c>
      <c r="G306" t="s">
        <v>32</v>
      </c>
      <c r="H306">
        <v>807</v>
      </c>
      <c r="I306" t="s">
        <v>2375</v>
      </c>
      <c r="J306" t="s">
        <v>2376</v>
      </c>
      <c r="K306">
        <v>27</v>
      </c>
      <c r="L306" t="s">
        <v>2377</v>
      </c>
    </row>
    <row r="307" spans="1:12" x14ac:dyDescent="0.3">
      <c r="A307">
        <v>306</v>
      </c>
      <c r="B307">
        <v>37</v>
      </c>
      <c r="C307">
        <v>219</v>
      </c>
      <c r="D307" t="s">
        <v>2380</v>
      </c>
      <c r="E307" t="s">
        <v>2381</v>
      </c>
      <c r="F307">
        <v>29</v>
      </c>
      <c r="G307" t="s">
        <v>56</v>
      </c>
      <c r="H307">
        <v>751</v>
      </c>
      <c r="I307" t="s">
        <v>2382</v>
      </c>
      <c r="J307" t="s">
        <v>2383</v>
      </c>
      <c r="K307">
        <v>355</v>
      </c>
      <c r="L307" t="s">
        <v>2384</v>
      </c>
    </row>
    <row r="308" spans="1:12" x14ac:dyDescent="0.3">
      <c r="A308">
        <v>307</v>
      </c>
      <c r="B308">
        <v>99</v>
      </c>
      <c r="C308">
        <v>307</v>
      </c>
      <c r="D308" t="s">
        <v>2387</v>
      </c>
      <c r="E308" t="s">
        <v>2388</v>
      </c>
      <c r="F308">
        <v>65</v>
      </c>
      <c r="G308" t="s">
        <v>56</v>
      </c>
      <c r="H308">
        <v>843</v>
      </c>
      <c r="I308" t="s">
        <v>2389</v>
      </c>
      <c r="J308" t="s">
        <v>2390</v>
      </c>
      <c r="K308">
        <v>50</v>
      </c>
      <c r="L308" t="s">
        <v>808</v>
      </c>
    </row>
    <row r="309" spans="1:12" x14ac:dyDescent="0.3">
      <c r="A309">
        <v>308</v>
      </c>
      <c r="B309">
        <v>124</v>
      </c>
      <c r="C309">
        <v>137</v>
      </c>
      <c r="D309" t="s">
        <v>2393</v>
      </c>
      <c r="E309" t="s">
        <v>2394</v>
      </c>
      <c r="F309">
        <v>56</v>
      </c>
      <c r="G309" t="s">
        <v>426</v>
      </c>
      <c r="H309">
        <v>808</v>
      </c>
      <c r="I309" t="s">
        <v>2395</v>
      </c>
      <c r="J309" t="s">
        <v>2396</v>
      </c>
      <c r="K309">
        <v>68856</v>
      </c>
      <c r="L309" t="s">
        <v>305</v>
      </c>
    </row>
    <row r="310" spans="1:12" x14ac:dyDescent="0.3">
      <c r="A310">
        <v>309</v>
      </c>
      <c r="B310">
        <v>71</v>
      </c>
      <c r="C310">
        <v>220</v>
      </c>
      <c r="D310" t="s">
        <v>2400</v>
      </c>
      <c r="E310" t="s">
        <v>2401</v>
      </c>
      <c r="F310">
        <v>49</v>
      </c>
      <c r="G310" t="s">
        <v>32</v>
      </c>
      <c r="H310">
        <v>699</v>
      </c>
      <c r="I310" t="s">
        <v>2402</v>
      </c>
      <c r="J310" t="s">
        <v>2403</v>
      </c>
      <c r="K310">
        <v>15</v>
      </c>
      <c r="L310" t="s">
        <v>1210</v>
      </c>
    </row>
    <row r="311" spans="1:12" x14ac:dyDescent="0.3">
      <c r="A311">
        <v>310</v>
      </c>
      <c r="B311">
        <v>47</v>
      </c>
      <c r="C311">
        <v>57</v>
      </c>
      <c r="D311" t="s">
        <v>2407</v>
      </c>
      <c r="E311" t="s">
        <v>2408</v>
      </c>
      <c r="F311">
        <v>61</v>
      </c>
      <c r="G311" t="s">
        <v>32</v>
      </c>
      <c r="H311">
        <v>812</v>
      </c>
      <c r="I311" t="s">
        <v>2409</v>
      </c>
      <c r="J311" t="s">
        <v>2410</v>
      </c>
      <c r="K311">
        <v>955</v>
      </c>
      <c r="L311" t="s">
        <v>486</v>
      </c>
    </row>
    <row r="312" spans="1:12" x14ac:dyDescent="0.3">
      <c r="A312">
        <v>311</v>
      </c>
      <c r="B312">
        <v>127</v>
      </c>
      <c r="C312">
        <v>158</v>
      </c>
      <c r="D312" t="s">
        <v>2413</v>
      </c>
      <c r="E312" t="s">
        <v>2414</v>
      </c>
      <c r="F312">
        <v>32</v>
      </c>
      <c r="G312" t="s">
        <v>32</v>
      </c>
      <c r="H312">
        <v>800</v>
      </c>
      <c r="I312" t="s">
        <v>2415</v>
      </c>
      <c r="J312" t="s">
        <v>2416</v>
      </c>
      <c r="K312">
        <v>2233</v>
      </c>
      <c r="L312" t="s">
        <v>695</v>
      </c>
    </row>
    <row r="313" spans="1:12" x14ac:dyDescent="0.3">
      <c r="A313">
        <v>312</v>
      </c>
      <c r="B313">
        <v>121</v>
      </c>
      <c r="C313">
        <v>57</v>
      </c>
      <c r="D313" t="s">
        <v>2420</v>
      </c>
      <c r="E313" t="s">
        <v>2421</v>
      </c>
      <c r="F313">
        <v>60</v>
      </c>
      <c r="G313" t="s">
        <v>32</v>
      </c>
      <c r="H313">
        <v>792</v>
      </c>
      <c r="I313" t="s">
        <v>2422</v>
      </c>
      <c r="J313" t="s">
        <v>2423</v>
      </c>
      <c r="K313">
        <v>24777</v>
      </c>
      <c r="L313" t="s">
        <v>739</v>
      </c>
    </row>
    <row r="314" spans="1:12" x14ac:dyDescent="0.3">
      <c r="A314">
        <v>313</v>
      </c>
      <c r="B314">
        <v>2</v>
      </c>
      <c r="C314">
        <v>237</v>
      </c>
      <c r="D314" t="s">
        <v>2425</v>
      </c>
      <c r="E314" t="s">
        <v>2426</v>
      </c>
      <c r="F314">
        <v>52</v>
      </c>
      <c r="G314" t="s">
        <v>56</v>
      </c>
      <c r="H314">
        <v>764</v>
      </c>
      <c r="I314" t="s">
        <v>2427</v>
      </c>
      <c r="J314" t="s">
        <v>2428</v>
      </c>
      <c r="K314">
        <v>218</v>
      </c>
      <c r="L314" t="s">
        <v>635</v>
      </c>
    </row>
    <row r="315" spans="1:12" x14ac:dyDescent="0.3">
      <c r="A315">
        <v>314</v>
      </c>
      <c r="B315">
        <v>108</v>
      </c>
      <c r="C315">
        <v>270</v>
      </c>
      <c r="D315" t="s">
        <v>2431</v>
      </c>
      <c r="E315" t="s">
        <v>2432</v>
      </c>
      <c r="F315">
        <v>27</v>
      </c>
      <c r="G315" t="s">
        <v>56</v>
      </c>
      <c r="H315">
        <v>747</v>
      </c>
      <c r="I315" t="s">
        <v>2433</v>
      </c>
      <c r="J315" t="s">
        <v>2434</v>
      </c>
      <c r="K315">
        <v>55</v>
      </c>
      <c r="L315" t="s">
        <v>627</v>
      </c>
    </row>
    <row r="316" spans="1:12" x14ac:dyDescent="0.3">
      <c r="A316">
        <v>315</v>
      </c>
      <c r="B316">
        <v>52</v>
      </c>
      <c r="C316">
        <v>125</v>
      </c>
      <c r="D316" t="s">
        <v>2437</v>
      </c>
      <c r="E316" t="s">
        <v>2438</v>
      </c>
      <c r="F316">
        <v>21</v>
      </c>
      <c r="G316" t="s">
        <v>32</v>
      </c>
      <c r="H316">
        <v>707</v>
      </c>
      <c r="I316" t="s">
        <v>2439</v>
      </c>
      <c r="J316" t="s">
        <v>2440</v>
      </c>
      <c r="K316">
        <v>63558</v>
      </c>
      <c r="L316" t="s">
        <v>2124</v>
      </c>
    </row>
    <row r="317" spans="1:12" x14ac:dyDescent="0.3">
      <c r="A317">
        <v>316</v>
      </c>
      <c r="B317">
        <v>113</v>
      </c>
      <c r="C317">
        <v>250</v>
      </c>
      <c r="D317" t="s">
        <v>2442</v>
      </c>
      <c r="E317" t="s">
        <v>2443</v>
      </c>
      <c r="F317">
        <v>32</v>
      </c>
      <c r="G317" t="s">
        <v>32</v>
      </c>
      <c r="H317">
        <v>808</v>
      </c>
      <c r="I317" t="s">
        <v>2444</v>
      </c>
      <c r="J317" t="s">
        <v>2445</v>
      </c>
      <c r="K317">
        <v>596</v>
      </c>
      <c r="L317" t="s">
        <v>459</v>
      </c>
    </row>
    <row r="318" spans="1:12" x14ac:dyDescent="0.3">
      <c r="A318">
        <v>317</v>
      </c>
      <c r="B318">
        <v>65</v>
      </c>
      <c r="C318">
        <v>96</v>
      </c>
      <c r="D318" t="s">
        <v>2447</v>
      </c>
      <c r="E318" t="s">
        <v>2448</v>
      </c>
      <c r="F318">
        <v>40</v>
      </c>
      <c r="G318" t="s">
        <v>56</v>
      </c>
      <c r="H318">
        <v>817</v>
      </c>
      <c r="I318" t="s">
        <v>2449</v>
      </c>
      <c r="J318" t="s">
        <v>2450</v>
      </c>
      <c r="K318">
        <v>43556</v>
      </c>
      <c r="L318" t="s">
        <v>2024</v>
      </c>
    </row>
    <row r="319" spans="1:12" x14ac:dyDescent="0.3">
      <c r="A319">
        <v>318</v>
      </c>
      <c r="B319">
        <v>94</v>
      </c>
      <c r="C319">
        <v>221</v>
      </c>
      <c r="D319" t="s">
        <v>1672</v>
      </c>
      <c r="E319" t="s">
        <v>2452</v>
      </c>
      <c r="F319">
        <v>63</v>
      </c>
      <c r="G319" t="s">
        <v>56</v>
      </c>
      <c r="H319">
        <v>663</v>
      </c>
      <c r="I319" t="s">
        <v>2453</v>
      </c>
      <c r="J319" t="s">
        <v>2454</v>
      </c>
      <c r="K319">
        <v>3</v>
      </c>
      <c r="L319" t="s">
        <v>1593</v>
      </c>
    </row>
    <row r="320" spans="1:12" x14ac:dyDescent="0.3">
      <c r="A320">
        <v>319</v>
      </c>
      <c r="B320">
        <v>180</v>
      </c>
      <c r="C320">
        <v>270</v>
      </c>
      <c r="D320" t="s">
        <v>2457</v>
      </c>
      <c r="E320" t="s">
        <v>2458</v>
      </c>
      <c r="F320">
        <v>27</v>
      </c>
      <c r="G320" t="s">
        <v>56</v>
      </c>
      <c r="H320">
        <v>761</v>
      </c>
      <c r="I320" t="s">
        <v>2459</v>
      </c>
      <c r="J320" t="s">
        <v>2460</v>
      </c>
      <c r="K320">
        <v>70</v>
      </c>
      <c r="L320" t="s">
        <v>2462</v>
      </c>
    </row>
    <row r="321" spans="1:12" x14ac:dyDescent="0.3">
      <c r="A321">
        <v>320</v>
      </c>
      <c r="B321">
        <v>14</v>
      </c>
      <c r="C321">
        <v>89</v>
      </c>
      <c r="D321" t="s">
        <v>2465</v>
      </c>
      <c r="E321" t="s">
        <v>2466</v>
      </c>
      <c r="F321">
        <v>52</v>
      </c>
      <c r="G321" t="s">
        <v>32</v>
      </c>
      <c r="H321">
        <v>846</v>
      </c>
      <c r="I321" t="s">
        <v>2467</v>
      </c>
      <c r="J321" t="s">
        <v>2468</v>
      </c>
      <c r="K321">
        <v>527</v>
      </c>
      <c r="L321" t="s">
        <v>2066</v>
      </c>
    </row>
    <row r="322" spans="1:12" x14ac:dyDescent="0.3">
      <c r="A322">
        <v>321</v>
      </c>
      <c r="B322">
        <v>14</v>
      </c>
      <c r="C322">
        <v>241</v>
      </c>
      <c r="D322" t="s">
        <v>2470</v>
      </c>
      <c r="E322" t="s">
        <v>2471</v>
      </c>
      <c r="F322">
        <v>66</v>
      </c>
      <c r="G322" t="s">
        <v>32</v>
      </c>
      <c r="H322">
        <v>835</v>
      </c>
      <c r="I322" t="s">
        <v>2472</v>
      </c>
      <c r="J322" t="s">
        <v>2473</v>
      </c>
      <c r="K322">
        <v>9284</v>
      </c>
      <c r="L322" t="s">
        <v>676</v>
      </c>
    </row>
    <row r="323" spans="1:12" x14ac:dyDescent="0.3">
      <c r="A323">
        <v>322</v>
      </c>
      <c r="B323">
        <v>161</v>
      </c>
      <c r="C323">
        <v>7</v>
      </c>
      <c r="D323" t="s">
        <v>2477</v>
      </c>
      <c r="E323" t="s">
        <v>2478</v>
      </c>
      <c r="F323">
        <v>43</v>
      </c>
      <c r="G323" t="s">
        <v>426</v>
      </c>
      <c r="H323">
        <v>801</v>
      </c>
      <c r="I323" t="s">
        <v>2479</v>
      </c>
      <c r="J323" t="s">
        <v>2480</v>
      </c>
      <c r="K323">
        <v>58</v>
      </c>
      <c r="L323" t="s">
        <v>1061</v>
      </c>
    </row>
    <row r="324" spans="1:12" x14ac:dyDescent="0.3">
      <c r="A324">
        <v>323</v>
      </c>
      <c r="B324">
        <v>130</v>
      </c>
      <c r="C324">
        <v>245</v>
      </c>
      <c r="D324" t="s">
        <v>2484</v>
      </c>
      <c r="E324" t="s">
        <v>2485</v>
      </c>
      <c r="F324">
        <v>56</v>
      </c>
      <c r="G324" t="s">
        <v>32</v>
      </c>
      <c r="H324">
        <v>643</v>
      </c>
      <c r="I324" t="s">
        <v>2486</v>
      </c>
      <c r="J324" t="s">
        <v>2487</v>
      </c>
      <c r="K324">
        <v>159</v>
      </c>
      <c r="L324" t="s">
        <v>342</v>
      </c>
    </row>
    <row r="325" spans="1:12" x14ac:dyDescent="0.3">
      <c r="A325">
        <v>324</v>
      </c>
      <c r="B325">
        <v>71</v>
      </c>
      <c r="C325">
        <v>167</v>
      </c>
      <c r="D325" t="s">
        <v>2489</v>
      </c>
      <c r="E325" t="s">
        <v>2490</v>
      </c>
      <c r="F325">
        <v>34</v>
      </c>
      <c r="G325" t="s">
        <v>32</v>
      </c>
      <c r="H325">
        <v>722</v>
      </c>
      <c r="I325" t="s">
        <v>2491</v>
      </c>
      <c r="J325" t="s">
        <v>2492</v>
      </c>
      <c r="K325">
        <v>4</v>
      </c>
      <c r="L325" t="s">
        <v>2493</v>
      </c>
    </row>
    <row r="326" spans="1:12" x14ac:dyDescent="0.3">
      <c r="A326">
        <v>325</v>
      </c>
      <c r="B326">
        <v>87</v>
      </c>
      <c r="C326">
        <v>39</v>
      </c>
      <c r="D326" t="s">
        <v>2497</v>
      </c>
      <c r="E326" t="s">
        <v>2498</v>
      </c>
      <c r="F326">
        <v>50</v>
      </c>
      <c r="G326" t="s">
        <v>56</v>
      </c>
      <c r="H326">
        <v>643</v>
      </c>
      <c r="I326" t="s">
        <v>2499</v>
      </c>
      <c r="J326" t="s">
        <v>2500</v>
      </c>
      <c r="K326">
        <v>5202</v>
      </c>
      <c r="L326" t="s">
        <v>617</v>
      </c>
    </row>
    <row r="327" spans="1:12" x14ac:dyDescent="0.3">
      <c r="A327">
        <v>326</v>
      </c>
      <c r="B327">
        <v>24</v>
      </c>
      <c r="C327">
        <v>80</v>
      </c>
      <c r="D327" t="s">
        <v>2502</v>
      </c>
      <c r="E327" t="s">
        <v>2503</v>
      </c>
      <c r="F327">
        <v>50</v>
      </c>
      <c r="G327" t="s">
        <v>56</v>
      </c>
      <c r="H327">
        <v>662</v>
      </c>
      <c r="I327" t="s">
        <v>2504</v>
      </c>
      <c r="J327" t="s">
        <v>2505</v>
      </c>
      <c r="K327">
        <v>8978</v>
      </c>
      <c r="L327" t="s">
        <v>2506</v>
      </c>
    </row>
    <row r="328" spans="1:12" x14ac:dyDescent="0.3">
      <c r="A328">
        <v>327</v>
      </c>
      <c r="B328">
        <v>36</v>
      </c>
      <c r="C328">
        <v>310</v>
      </c>
      <c r="D328" t="s">
        <v>2509</v>
      </c>
      <c r="E328" t="s">
        <v>2510</v>
      </c>
      <c r="F328">
        <v>61</v>
      </c>
      <c r="G328" t="s">
        <v>32</v>
      </c>
      <c r="H328">
        <v>643</v>
      </c>
      <c r="I328" t="s">
        <v>2511</v>
      </c>
      <c r="J328" t="s">
        <v>2512</v>
      </c>
      <c r="K328">
        <v>6396</v>
      </c>
      <c r="L328" t="s">
        <v>305</v>
      </c>
    </row>
    <row r="329" spans="1:12" x14ac:dyDescent="0.3">
      <c r="A329">
        <v>328</v>
      </c>
      <c r="B329">
        <v>136</v>
      </c>
      <c r="C329">
        <v>284</v>
      </c>
      <c r="D329" t="s">
        <v>2515</v>
      </c>
      <c r="E329" t="s">
        <v>2516</v>
      </c>
      <c r="F329">
        <v>35</v>
      </c>
      <c r="G329" t="s">
        <v>32</v>
      </c>
      <c r="H329">
        <v>721</v>
      </c>
      <c r="I329" t="s">
        <v>2517</v>
      </c>
      <c r="J329" t="s">
        <v>2518</v>
      </c>
      <c r="K329">
        <v>1</v>
      </c>
      <c r="L329" t="s">
        <v>1135</v>
      </c>
    </row>
    <row r="330" spans="1:12" x14ac:dyDescent="0.3">
      <c r="A330">
        <v>329</v>
      </c>
      <c r="B330">
        <v>168</v>
      </c>
      <c r="C330">
        <v>283</v>
      </c>
      <c r="D330" t="s">
        <v>2520</v>
      </c>
      <c r="E330" t="s">
        <v>2521</v>
      </c>
      <c r="F330">
        <v>37</v>
      </c>
      <c r="G330" t="s">
        <v>80</v>
      </c>
      <c r="H330">
        <v>814</v>
      </c>
      <c r="I330" t="s">
        <v>2522</v>
      </c>
      <c r="J330" t="s">
        <v>2523</v>
      </c>
      <c r="K330">
        <v>93</v>
      </c>
      <c r="L330" t="s">
        <v>2524</v>
      </c>
    </row>
    <row r="331" spans="1:12" x14ac:dyDescent="0.3">
      <c r="A331">
        <v>330</v>
      </c>
      <c r="B331">
        <v>116</v>
      </c>
      <c r="C331">
        <v>81</v>
      </c>
      <c r="D331" t="s">
        <v>2526</v>
      </c>
      <c r="E331" t="s">
        <v>2527</v>
      </c>
      <c r="F331">
        <v>66</v>
      </c>
      <c r="G331" t="s">
        <v>56</v>
      </c>
      <c r="H331">
        <v>733</v>
      </c>
      <c r="I331" t="s">
        <v>2528</v>
      </c>
      <c r="J331" t="s">
        <v>2529</v>
      </c>
      <c r="K331">
        <v>5</v>
      </c>
      <c r="L331" t="s">
        <v>2530</v>
      </c>
    </row>
    <row r="332" spans="1:12" x14ac:dyDescent="0.3">
      <c r="A332">
        <v>331</v>
      </c>
      <c r="B332">
        <v>37</v>
      </c>
      <c r="C332">
        <v>202</v>
      </c>
      <c r="D332" t="s">
        <v>2532</v>
      </c>
      <c r="E332" t="s">
        <v>2533</v>
      </c>
      <c r="F332">
        <v>47</v>
      </c>
      <c r="G332" t="s">
        <v>32</v>
      </c>
      <c r="H332">
        <v>682</v>
      </c>
      <c r="I332" t="s">
        <v>2534</v>
      </c>
      <c r="J332" t="s">
        <v>2535</v>
      </c>
      <c r="K332">
        <v>99</v>
      </c>
      <c r="L332" t="s">
        <v>2316</v>
      </c>
    </row>
    <row r="333" spans="1:12" x14ac:dyDescent="0.3">
      <c r="A333">
        <v>332</v>
      </c>
      <c r="B333">
        <v>173</v>
      </c>
      <c r="C333">
        <v>283</v>
      </c>
      <c r="D333" t="s">
        <v>2538</v>
      </c>
      <c r="E333" t="s">
        <v>2539</v>
      </c>
      <c r="F333">
        <v>50</v>
      </c>
      <c r="G333" t="s">
        <v>501</v>
      </c>
      <c r="H333">
        <v>710</v>
      </c>
      <c r="I333" t="s">
        <v>2540</v>
      </c>
      <c r="J333" t="s">
        <v>2541</v>
      </c>
      <c r="K333">
        <v>3816</v>
      </c>
      <c r="L333" t="s">
        <v>2124</v>
      </c>
    </row>
    <row r="334" spans="1:12" x14ac:dyDescent="0.3">
      <c r="A334">
        <v>333</v>
      </c>
      <c r="B334">
        <v>18</v>
      </c>
      <c r="C334">
        <v>228</v>
      </c>
      <c r="D334" t="s">
        <v>2543</v>
      </c>
      <c r="E334" t="s">
        <v>2544</v>
      </c>
      <c r="F334">
        <v>26</v>
      </c>
      <c r="G334" t="s">
        <v>501</v>
      </c>
      <c r="H334">
        <v>771</v>
      </c>
      <c r="I334" t="s">
        <v>2545</v>
      </c>
      <c r="J334" t="s">
        <v>2546</v>
      </c>
      <c r="K334">
        <v>59713</v>
      </c>
      <c r="L334" t="s">
        <v>2548</v>
      </c>
    </row>
    <row r="335" spans="1:12" x14ac:dyDescent="0.3">
      <c r="A335">
        <v>334</v>
      </c>
      <c r="B335">
        <v>110</v>
      </c>
      <c r="C335">
        <v>65</v>
      </c>
      <c r="D335" t="s">
        <v>2550</v>
      </c>
      <c r="E335" t="s">
        <v>2551</v>
      </c>
      <c r="F335">
        <v>25</v>
      </c>
      <c r="G335" t="s">
        <v>32</v>
      </c>
      <c r="H335">
        <v>633</v>
      </c>
      <c r="I335" t="s">
        <v>2552</v>
      </c>
      <c r="J335" t="s">
        <v>2553</v>
      </c>
      <c r="K335">
        <v>6823</v>
      </c>
      <c r="L335" t="s">
        <v>772</v>
      </c>
    </row>
    <row r="336" spans="1:12" x14ac:dyDescent="0.3">
      <c r="A336">
        <v>335</v>
      </c>
      <c r="B336">
        <v>106</v>
      </c>
      <c r="C336">
        <v>75</v>
      </c>
      <c r="D336" t="s">
        <v>2556</v>
      </c>
      <c r="E336" t="s">
        <v>2557</v>
      </c>
      <c r="F336">
        <v>62</v>
      </c>
      <c r="G336" t="s">
        <v>56</v>
      </c>
      <c r="H336">
        <v>752</v>
      </c>
      <c r="I336" t="s">
        <v>2558</v>
      </c>
      <c r="J336" t="s">
        <v>2559</v>
      </c>
      <c r="K336">
        <v>46274</v>
      </c>
      <c r="L336" t="s">
        <v>721</v>
      </c>
    </row>
    <row r="337" spans="1:12" x14ac:dyDescent="0.3">
      <c r="A337">
        <v>336</v>
      </c>
      <c r="B337">
        <v>87</v>
      </c>
      <c r="C337">
        <v>67</v>
      </c>
      <c r="D337" t="s">
        <v>2562</v>
      </c>
      <c r="E337" t="s">
        <v>2563</v>
      </c>
      <c r="F337">
        <v>57</v>
      </c>
      <c r="G337" t="s">
        <v>56</v>
      </c>
      <c r="H337">
        <v>649</v>
      </c>
      <c r="I337" t="s">
        <v>2564</v>
      </c>
      <c r="J337" t="s">
        <v>2565</v>
      </c>
      <c r="K337">
        <v>22</v>
      </c>
      <c r="L337" t="s">
        <v>2566</v>
      </c>
    </row>
    <row r="338" spans="1:12" x14ac:dyDescent="0.3">
      <c r="A338">
        <v>337</v>
      </c>
      <c r="B338">
        <v>169</v>
      </c>
      <c r="C338">
        <v>14</v>
      </c>
      <c r="D338" t="s">
        <v>2569</v>
      </c>
      <c r="E338" t="s">
        <v>2570</v>
      </c>
      <c r="F338">
        <v>61</v>
      </c>
      <c r="G338" t="s">
        <v>32</v>
      </c>
      <c r="H338">
        <v>798</v>
      </c>
      <c r="I338" t="s">
        <v>2571</v>
      </c>
      <c r="J338" t="s">
        <v>2572</v>
      </c>
      <c r="K338">
        <v>93</v>
      </c>
      <c r="L338" t="s">
        <v>2573</v>
      </c>
    </row>
    <row r="339" spans="1:12" x14ac:dyDescent="0.3">
      <c r="A339">
        <v>338</v>
      </c>
      <c r="B339">
        <v>20</v>
      </c>
      <c r="C339">
        <v>283</v>
      </c>
      <c r="D339" t="s">
        <v>2577</v>
      </c>
      <c r="E339" t="s">
        <v>2578</v>
      </c>
      <c r="F339">
        <v>62</v>
      </c>
      <c r="G339" t="s">
        <v>56</v>
      </c>
      <c r="H339">
        <v>717</v>
      </c>
      <c r="I339" t="s">
        <v>2579</v>
      </c>
      <c r="J339" t="s">
        <v>2580</v>
      </c>
      <c r="K339">
        <v>2450</v>
      </c>
      <c r="L339" t="s">
        <v>1605</v>
      </c>
    </row>
    <row r="340" spans="1:12" x14ac:dyDescent="0.3">
      <c r="A340">
        <v>339</v>
      </c>
      <c r="B340">
        <v>87</v>
      </c>
      <c r="C340">
        <v>249</v>
      </c>
      <c r="D340" t="s">
        <v>2583</v>
      </c>
      <c r="E340" t="s">
        <v>2584</v>
      </c>
      <c r="F340">
        <v>19</v>
      </c>
      <c r="G340" t="s">
        <v>32</v>
      </c>
      <c r="H340">
        <v>642</v>
      </c>
      <c r="I340" t="s">
        <v>2585</v>
      </c>
      <c r="J340" t="s">
        <v>2586</v>
      </c>
      <c r="K340">
        <v>9053</v>
      </c>
      <c r="L340" t="s">
        <v>1657</v>
      </c>
    </row>
    <row r="341" spans="1:12" x14ac:dyDescent="0.3">
      <c r="A341">
        <v>340</v>
      </c>
      <c r="B341">
        <v>46</v>
      </c>
      <c r="C341">
        <v>239</v>
      </c>
      <c r="D341" t="s">
        <v>2590</v>
      </c>
      <c r="E341" t="s">
        <v>2591</v>
      </c>
      <c r="F341">
        <v>48</v>
      </c>
      <c r="G341" t="s">
        <v>32</v>
      </c>
      <c r="H341">
        <v>632</v>
      </c>
      <c r="I341" t="s">
        <v>2592</v>
      </c>
      <c r="J341" t="s">
        <v>2593</v>
      </c>
      <c r="K341">
        <v>94748</v>
      </c>
      <c r="L341" t="s">
        <v>1806</v>
      </c>
    </row>
    <row r="342" spans="1:12" x14ac:dyDescent="0.3">
      <c r="A342">
        <v>341</v>
      </c>
      <c r="B342">
        <v>86</v>
      </c>
      <c r="C342">
        <v>75</v>
      </c>
      <c r="D342" t="s">
        <v>2595</v>
      </c>
      <c r="E342" t="s">
        <v>2596</v>
      </c>
      <c r="F342">
        <v>23</v>
      </c>
      <c r="G342" t="s">
        <v>56</v>
      </c>
      <c r="H342">
        <v>698</v>
      </c>
      <c r="I342" t="s">
        <v>2597</v>
      </c>
      <c r="J342" t="s">
        <v>2598</v>
      </c>
      <c r="K342">
        <v>81243</v>
      </c>
      <c r="L342" t="s">
        <v>1556</v>
      </c>
    </row>
    <row r="343" spans="1:12" x14ac:dyDescent="0.3">
      <c r="A343">
        <v>342</v>
      </c>
      <c r="B343">
        <v>1</v>
      </c>
      <c r="C343">
        <v>71</v>
      </c>
      <c r="D343" t="s">
        <v>2600</v>
      </c>
      <c r="E343" t="s">
        <v>420</v>
      </c>
      <c r="F343">
        <v>20</v>
      </c>
      <c r="G343" t="s">
        <v>56</v>
      </c>
      <c r="H343">
        <v>671</v>
      </c>
      <c r="I343" t="s">
        <v>2601</v>
      </c>
      <c r="J343" t="s">
        <v>2602</v>
      </c>
      <c r="K343">
        <v>575</v>
      </c>
      <c r="L343" t="s">
        <v>2603</v>
      </c>
    </row>
    <row r="344" spans="1:12" x14ac:dyDescent="0.3">
      <c r="A344">
        <v>343</v>
      </c>
      <c r="B344">
        <v>112</v>
      </c>
      <c r="C344">
        <v>3</v>
      </c>
      <c r="D344" t="s">
        <v>2606</v>
      </c>
      <c r="E344" t="s">
        <v>2607</v>
      </c>
      <c r="F344">
        <v>37</v>
      </c>
      <c r="G344" t="s">
        <v>32</v>
      </c>
      <c r="H344">
        <v>794</v>
      </c>
      <c r="I344" t="s">
        <v>2608</v>
      </c>
      <c r="J344" t="s">
        <v>2609</v>
      </c>
      <c r="K344">
        <v>4179</v>
      </c>
      <c r="L344" t="s">
        <v>246</v>
      </c>
    </row>
    <row r="345" spans="1:12" x14ac:dyDescent="0.3">
      <c r="A345">
        <v>344</v>
      </c>
      <c r="B345">
        <v>140</v>
      </c>
      <c r="C345">
        <v>133</v>
      </c>
      <c r="D345" t="s">
        <v>2611</v>
      </c>
      <c r="E345" t="s">
        <v>2612</v>
      </c>
      <c r="F345">
        <v>55</v>
      </c>
      <c r="G345" t="s">
        <v>32</v>
      </c>
      <c r="H345">
        <v>664</v>
      </c>
      <c r="I345" t="s">
        <v>2613</v>
      </c>
      <c r="J345" t="s">
        <v>2614</v>
      </c>
      <c r="K345">
        <v>34</v>
      </c>
      <c r="L345" t="s">
        <v>1911</v>
      </c>
    </row>
    <row r="346" spans="1:12" x14ac:dyDescent="0.3">
      <c r="A346">
        <v>345</v>
      </c>
      <c r="B346">
        <v>8</v>
      </c>
      <c r="C346">
        <v>276</v>
      </c>
      <c r="D346" t="s">
        <v>2618</v>
      </c>
      <c r="E346" t="s">
        <v>2619</v>
      </c>
      <c r="F346">
        <v>43</v>
      </c>
      <c r="G346" t="s">
        <v>56</v>
      </c>
      <c r="H346">
        <v>847</v>
      </c>
      <c r="I346" t="s">
        <v>2620</v>
      </c>
      <c r="J346" t="s">
        <v>2621</v>
      </c>
      <c r="K346">
        <v>1192</v>
      </c>
      <c r="L346" t="s">
        <v>25</v>
      </c>
    </row>
    <row r="347" spans="1:12" x14ac:dyDescent="0.3">
      <c r="A347">
        <v>346</v>
      </c>
      <c r="B347">
        <v>19</v>
      </c>
      <c r="C347">
        <v>92</v>
      </c>
      <c r="D347" t="s">
        <v>2624</v>
      </c>
      <c r="E347" t="s">
        <v>2625</v>
      </c>
      <c r="F347">
        <v>21</v>
      </c>
      <c r="G347" t="s">
        <v>56</v>
      </c>
      <c r="H347">
        <v>807</v>
      </c>
      <c r="I347" t="s">
        <v>2626</v>
      </c>
      <c r="J347" t="s">
        <v>2627</v>
      </c>
      <c r="K347">
        <v>419</v>
      </c>
      <c r="L347" t="s">
        <v>2628</v>
      </c>
    </row>
    <row r="348" spans="1:12" x14ac:dyDescent="0.3">
      <c r="A348">
        <v>347</v>
      </c>
      <c r="B348">
        <v>94</v>
      </c>
      <c r="C348">
        <v>61</v>
      </c>
      <c r="D348" t="s">
        <v>2630</v>
      </c>
      <c r="E348" t="s">
        <v>2631</v>
      </c>
      <c r="F348">
        <v>61</v>
      </c>
      <c r="G348" t="s">
        <v>32</v>
      </c>
      <c r="H348">
        <v>785</v>
      </c>
      <c r="I348" t="s">
        <v>2632</v>
      </c>
      <c r="J348" t="s">
        <v>2633</v>
      </c>
      <c r="K348">
        <v>18398</v>
      </c>
      <c r="L348" t="s">
        <v>2174</v>
      </c>
    </row>
    <row r="349" spans="1:12" x14ac:dyDescent="0.3">
      <c r="A349">
        <v>348</v>
      </c>
      <c r="B349">
        <v>166</v>
      </c>
      <c r="C349">
        <v>107</v>
      </c>
      <c r="D349" t="s">
        <v>2635</v>
      </c>
      <c r="E349" t="s">
        <v>2636</v>
      </c>
      <c r="F349">
        <v>26</v>
      </c>
      <c r="G349" t="s">
        <v>56</v>
      </c>
      <c r="H349">
        <v>671</v>
      </c>
      <c r="I349" t="s">
        <v>2637</v>
      </c>
      <c r="J349" t="s">
        <v>2638</v>
      </c>
      <c r="K349">
        <v>59</v>
      </c>
      <c r="L349" t="s">
        <v>2640</v>
      </c>
    </row>
    <row r="350" spans="1:12" x14ac:dyDescent="0.3">
      <c r="A350">
        <v>349</v>
      </c>
      <c r="B350">
        <v>111</v>
      </c>
      <c r="C350">
        <v>59</v>
      </c>
      <c r="D350" t="s">
        <v>2643</v>
      </c>
      <c r="E350" t="s">
        <v>2644</v>
      </c>
      <c r="F350">
        <v>19</v>
      </c>
      <c r="G350" t="s">
        <v>32</v>
      </c>
      <c r="H350">
        <v>832</v>
      </c>
      <c r="I350" t="s">
        <v>2645</v>
      </c>
      <c r="J350" t="s">
        <v>2646</v>
      </c>
      <c r="K350">
        <v>28</v>
      </c>
      <c r="L350" t="s">
        <v>2647</v>
      </c>
    </row>
    <row r="351" spans="1:12" x14ac:dyDescent="0.3">
      <c r="A351">
        <v>350</v>
      </c>
      <c r="B351">
        <v>1</v>
      </c>
      <c r="C351">
        <v>302</v>
      </c>
      <c r="D351" t="s">
        <v>2650</v>
      </c>
      <c r="E351" t="s">
        <v>2651</v>
      </c>
      <c r="F351">
        <v>31</v>
      </c>
      <c r="G351" t="s">
        <v>56</v>
      </c>
      <c r="H351">
        <v>647</v>
      </c>
      <c r="I351" t="s">
        <v>2652</v>
      </c>
      <c r="J351" t="s">
        <v>2653</v>
      </c>
      <c r="K351">
        <v>51</v>
      </c>
      <c r="L351" t="s">
        <v>1278</v>
      </c>
    </row>
    <row r="352" spans="1:12" x14ac:dyDescent="0.3">
      <c r="A352">
        <v>351</v>
      </c>
      <c r="B352">
        <v>137</v>
      </c>
      <c r="C352">
        <v>43</v>
      </c>
      <c r="D352" t="s">
        <v>2655</v>
      </c>
      <c r="E352" t="s">
        <v>2656</v>
      </c>
      <c r="F352">
        <v>45</v>
      </c>
      <c r="G352" t="s">
        <v>56</v>
      </c>
      <c r="H352">
        <v>689</v>
      </c>
      <c r="I352" t="s">
        <v>2657</v>
      </c>
      <c r="J352" t="s">
        <v>2658</v>
      </c>
      <c r="K352">
        <v>5</v>
      </c>
      <c r="L352" t="s">
        <v>338</v>
      </c>
    </row>
    <row r="353" spans="1:12" x14ac:dyDescent="0.3">
      <c r="A353">
        <v>352</v>
      </c>
      <c r="B353">
        <v>111</v>
      </c>
      <c r="C353">
        <v>270</v>
      </c>
      <c r="D353" t="s">
        <v>2660</v>
      </c>
      <c r="E353" t="s">
        <v>2661</v>
      </c>
      <c r="F353">
        <v>56</v>
      </c>
      <c r="G353" t="s">
        <v>56</v>
      </c>
      <c r="H353">
        <v>807</v>
      </c>
      <c r="I353" t="s">
        <v>2662</v>
      </c>
      <c r="J353" t="s">
        <v>2663</v>
      </c>
      <c r="K353">
        <v>28</v>
      </c>
      <c r="L353" t="s">
        <v>246</v>
      </c>
    </row>
    <row r="354" spans="1:12" x14ac:dyDescent="0.3">
      <c r="A354">
        <v>353</v>
      </c>
      <c r="B354">
        <v>140</v>
      </c>
      <c r="C354">
        <v>284</v>
      </c>
      <c r="D354" t="s">
        <v>2665</v>
      </c>
      <c r="E354" t="s">
        <v>2666</v>
      </c>
      <c r="F354">
        <v>61</v>
      </c>
      <c r="G354" t="s">
        <v>56</v>
      </c>
      <c r="H354">
        <v>730</v>
      </c>
      <c r="I354" t="s">
        <v>2667</v>
      </c>
      <c r="J354" t="s">
        <v>2668</v>
      </c>
      <c r="K354">
        <v>1464</v>
      </c>
      <c r="L354" t="s">
        <v>73</v>
      </c>
    </row>
    <row r="355" spans="1:12" x14ac:dyDescent="0.3">
      <c r="A355">
        <v>354</v>
      </c>
      <c r="B355">
        <v>43</v>
      </c>
      <c r="C355">
        <v>289</v>
      </c>
      <c r="D355" t="s">
        <v>2671</v>
      </c>
      <c r="E355" t="s">
        <v>2672</v>
      </c>
      <c r="F355">
        <v>63</v>
      </c>
      <c r="G355" t="s">
        <v>56</v>
      </c>
      <c r="H355">
        <v>639</v>
      </c>
      <c r="I355" t="s">
        <v>2673</v>
      </c>
      <c r="J355" t="s">
        <v>2674</v>
      </c>
      <c r="K355">
        <v>3638</v>
      </c>
      <c r="L355" t="s">
        <v>2676</v>
      </c>
    </row>
    <row r="356" spans="1:12" x14ac:dyDescent="0.3">
      <c r="A356">
        <v>355</v>
      </c>
      <c r="B356">
        <v>88</v>
      </c>
      <c r="C356">
        <v>66</v>
      </c>
      <c r="D356" t="s">
        <v>2678</v>
      </c>
      <c r="E356" t="s">
        <v>2679</v>
      </c>
      <c r="F356">
        <v>64</v>
      </c>
      <c r="G356" t="s">
        <v>56</v>
      </c>
      <c r="H356">
        <v>745</v>
      </c>
      <c r="I356" t="s">
        <v>2680</v>
      </c>
      <c r="J356" t="s">
        <v>2681</v>
      </c>
      <c r="K356">
        <v>8</v>
      </c>
      <c r="L356" t="s">
        <v>2682</v>
      </c>
    </row>
    <row r="357" spans="1:12" x14ac:dyDescent="0.3">
      <c r="A357">
        <v>356</v>
      </c>
      <c r="B357">
        <v>150</v>
      </c>
      <c r="C357">
        <v>73</v>
      </c>
      <c r="D357" t="s">
        <v>1355</v>
      </c>
      <c r="E357" t="s">
        <v>2686</v>
      </c>
      <c r="F357">
        <v>62</v>
      </c>
      <c r="G357" t="s">
        <v>19</v>
      </c>
      <c r="H357">
        <v>743</v>
      </c>
      <c r="I357" t="s">
        <v>2687</v>
      </c>
      <c r="J357" t="s">
        <v>2688</v>
      </c>
      <c r="K357">
        <v>8506</v>
      </c>
      <c r="L357" t="s">
        <v>2689</v>
      </c>
    </row>
    <row r="358" spans="1:12" x14ac:dyDescent="0.3">
      <c r="A358">
        <v>357</v>
      </c>
      <c r="B358">
        <v>74</v>
      </c>
      <c r="C358">
        <v>144</v>
      </c>
      <c r="D358" t="s">
        <v>2693</v>
      </c>
      <c r="E358" t="s">
        <v>2694</v>
      </c>
      <c r="F358">
        <v>23</v>
      </c>
      <c r="G358" t="s">
        <v>32</v>
      </c>
      <c r="H358">
        <v>666</v>
      </c>
      <c r="I358" t="s">
        <v>2695</v>
      </c>
      <c r="J358" t="s">
        <v>2696</v>
      </c>
      <c r="K358">
        <v>8</v>
      </c>
      <c r="L358" t="s">
        <v>95</v>
      </c>
    </row>
    <row r="359" spans="1:12" x14ac:dyDescent="0.3">
      <c r="A359">
        <v>358</v>
      </c>
      <c r="B359">
        <v>172</v>
      </c>
      <c r="C359">
        <v>231</v>
      </c>
      <c r="D359" t="s">
        <v>2699</v>
      </c>
      <c r="E359" t="s">
        <v>2700</v>
      </c>
      <c r="F359">
        <v>55</v>
      </c>
      <c r="G359" t="s">
        <v>56</v>
      </c>
      <c r="H359">
        <v>845</v>
      </c>
      <c r="I359" t="s">
        <v>2701</v>
      </c>
      <c r="J359" t="s">
        <v>2702</v>
      </c>
      <c r="K359">
        <v>7509</v>
      </c>
      <c r="L359" t="s">
        <v>2703</v>
      </c>
    </row>
    <row r="360" spans="1:12" x14ac:dyDescent="0.3">
      <c r="A360">
        <v>359</v>
      </c>
      <c r="B360">
        <v>152</v>
      </c>
      <c r="C360">
        <v>125</v>
      </c>
      <c r="D360" t="s">
        <v>2706</v>
      </c>
      <c r="E360" t="s">
        <v>2707</v>
      </c>
      <c r="F360">
        <v>41</v>
      </c>
      <c r="G360" t="s">
        <v>32</v>
      </c>
      <c r="H360">
        <v>806</v>
      </c>
      <c r="I360" t="s">
        <v>2708</v>
      </c>
      <c r="J360" t="s">
        <v>2709</v>
      </c>
      <c r="K360">
        <v>599</v>
      </c>
      <c r="L360" t="s">
        <v>2711</v>
      </c>
    </row>
    <row r="361" spans="1:12" x14ac:dyDescent="0.3">
      <c r="A361">
        <v>360</v>
      </c>
      <c r="B361">
        <v>70</v>
      </c>
      <c r="C361">
        <v>81</v>
      </c>
      <c r="D361" t="s">
        <v>2714</v>
      </c>
      <c r="E361" t="s">
        <v>2715</v>
      </c>
      <c r="F361">
        <v>41</v>
      </c>
      <c r="G361" t="s">
        <v>56</v>
      </c>
      <c r="H361">
        <v>805</v>
      </c>
      <c r="I361" t="s">
        <v>2716</v>
      </c>
      <c r="J361" t="s">
        <v>2717</v>
      </c>
      <c r="K361">
        <v>666</v>
      </c>
      <c r="L361" t="s">
        <v>2718</v>
      </c>
    </row>
    <row r="362" spans="1:12" x14ac:dyDescent="0.3">
      <c r="A362">
        <v>361</v>
      </c>
      <c r="B362">
        <v>14</v>
      </c>
      <c r="C362">
        <v>244</v>
      </c>
      <c r="D362" t="s">
        <v>2721</v>
      </c>
      <c r="E362" t="s">
        <v>2722</v>
      </c>
      <c r="F362">
        <v>18</v>
      </c>
      <c r="G362" t="s">
        <v>32</v>
      </c>
      <c r="H362">
        <v>749</v>
      </c>
      <c r="I362" t="s">
        <v>2723</v>
      </c>
      <c r="J362" t="s">
        <v>2724</v>
      </c>
      <c r="K362">
        <v>1</v>
      </c>
      <c r="L362" t="s">
        <v>782</v>
      </c>
    </row>
    <row r="363" spans="1:12" x14ac:dyDescent="0.3">
      <c r="A363">
        <v>362</v>
      </c>
      <c r="B363">
        <v>144</v>
      </c>
      <c r="C363">
        <v>10</v>
      </c>
      <c r="D363" t="s">
        <v>2727</v>
      </c>
      <c r="E363" t="s">
        <v>2728</v>
      </c>
      <c r="F363">
        <v>46</v>
      </c>
      <c r="G363" t="s">
        <v>56</v>
      </c>
      <c r="H363">
        <v>655</v>
      </c>
      <c r="I363" t="s">
        <v>2729</v>
      </c>
      <c r="J363" t="s">
        <v>2730</v>
      </c>
      <c r="K363">
        <v>380</v>
      </c>
      <c r="L363" t="s">
        <v>2731</v>
      </c>
    </row>
    <row r="364" spans="1:12" x14ac:dyDescent="0.3">
      <c r="A364">
        <v>363</v>
      </c>
      <c r="B364">
        <v>12</v>
      </c>
      <c r="C364">
        <v>75</v>
      </c>
      <c r="D364" t="s">
        <v>2734</v>
      </c>
      <c r="E364" t="s">
        <v>2735</v>
      </c>
      <c r="F364">
        <v>48</v>
      </c>
      <c r="G364" t="s">
        <v>56</v>
      </c>
      <c r="H364">
        <v>662</v>
      </c>
      <c r="I364" t="s">
        <v>2736</v>
      </c>
      <c r="J364" t="s">
        <v>2737</v>
      </c>
      <c r="K364">
        <v>8</v>
      </c>
      <c r="L364" t="s">
        <v>1026</v>
      </c>
    </row>
    <row r="365" spans="1:12" x14ac:dyDescent="0.3">
      <c r="A365">
        <v>364</v>
      </c>
      <c r="B365">
        <v>104</v>
      </c>
      <c r="C365">
        <v>119</v>
      </c>
      <c r="D365" t="s">
        <v>2739</v>
      </c>
      <c r="E365" t="s">
        <v>2740</v>
      </c>
      <c r="F365">
        <v>54</v>
      </c>
      <c r="G365" t="s">
        <v>56</v>
      </c>
      <c r="H365">
        <v>675</v>
      </c>
      <c r="I365" t="s">
        <v>2741</v>
      </c>
      <c r="J365" t="s">
        <v>2742</v>
      </c>
      <c r="K365">
        <v>68</v>
      </c>
      <c r="L365" t="s">
        <v>2117</v>
      </c>
    </row>
    <row r="366" spans="1:12" x14ac:dyDescent="0.3">
      <c r="A366">
        <v>365</v>
      </c>
      <c r="B366">
        <v>110</v>
      </c>
      <c r="C366">
        <v>44</v>
      </c>
      <c r="D366" t="s">
        <v>2744</v>
      </c>
      <c r="E366" t="s">
        <v>2745</v>
      </c>
      <c r="F366">
        <v>45</v>
      </c>
      <c r="G366" t="s">
        <v>32</v>
      </c>
      <c r="H366">
        <v>809</v>
      </c>
      <c r="I366" t="s">
        <v>2746</v>
      </c>
      <c r="J366" t="s">
        <v>2747</v>
      </c>
      <c r="K366">
        <v>853</v>
      </c>
      <c r="L366" t="s">
        <v>2748</v>
      </c>
    </row>
    <row r="367" spans="1:12" x14ac:dyDescent="0.3">
      <c r="A367">
        <v>366</v>
      </c>
      <c r="B367">
        <v>24</v>
      </c>
      <c r="C367">
        <v>80</v>
      </c>
      <c r="D367" t="s">
        <v>2750</v>
      </c>
      <c r="E367" t="s">
        <v>2751</v>
      </c>
      <c r="F367">
        <v>28</v>
      </c>
      <c r="G367" t="s">
        <v>32</v>
      </c>
      <c r="H367">
        <v>639</v>
      </c>
      <c r="I367" t="s">
        <v>2752</v>
      </c>
      <c r="J367" t="s">
        <v>2753</v>
      </c>
      <c r="K367">
        <v>4</v>
      </c>
      <c r="L367" t="s">
        <v>2754</v>
      </c>
    </row>
    <row r="368" spans="1:12" x14ac:dyDescent="0.3">
      <c r="A368">
        <v>367</v>
      </c>
      <c r="B368">
        <v>75</v>
      </c>
      <c r="C368">
        <v>22</v>
      </c>
      <c r="D368" t="s">
        <v>2757</v>
      </c>
      <c r="E368" t="s">
        <v>2758</v>
      </c>
      <c r="F368">
        <v>54</v>
      </c>
      <c r="G368" t="s">
        <v>32</v>
      </c>
      <c r="H368">
        <v>780</v>
      </c>
      <c r="I368" t="s">
        <v>2759</v>
      </c>
      <c r="J368" t="s">
        <v>2760</v>
      </c>
      <c r="K368">
        <v>5862</v>
      </c>
      <c r="L368" t="s">
        <v>2384</v>
      </c>
    </row>
    <row r="369" spans="1:12" x14ac:dyDescent="0.3">
      <c r="A369">
        <v>368</v>
      </c>
      <c r="B369">
        <v>148</v>
      </c>
      <c r="C369">
        <v>183</v>
      </c>
      <c r="D369" t="s">
        <v>2763</v>
      </c>
      <c r="E369" t="s">
        <v>2764</v>
      </c>
      <c r="F369">
        <v>53</v>
      </c>
      <c r="G369" t="s">
        <v>56</v>
      </c>
      <c r="H369">
        <v>674</v>
      </c>
      <c r="I369" t="s">
        <v>2765</v>
      </c>
      <c r="J369" t="s">
        <v>2766</v>
      </c>
      <c r="K369">
        <v>4848</v>
      </c>
      <c r="L369" t="s">
        <v>144</v>
      </c>
    </row>
    <row r="370" spans="1:12" x14ac:dyDescent="0.3">
      <c r="A370">
        <v>369</v>
      </c>
      <c r="B370">
        <v>153</v>
      </c>
      <c r="C370">
        <v>76</v>
      </c>
      <c r="D370" t="s">
        <v>2769</v>
      </c>
      <c r="E370" t="s">
        <v>2770</v>
      </c>
      <c r="F370">
        <v>30</v>
      </c>
      <c r="G370" t="s">
        <v>708</v>
      </c>
      <c r="H370">
        <v>670</v>
      </c>
      <c r="I370" t="s">
        <v>2771</v>
      </c>
      <c r="J370" t="s">
        <v>2772</v>
      </c>
      <c r="K370">
        <v>52020</v>
      </c>
      <c r="L370" t="s">
        <v>2773</v>
      </c>
    </row>
    <row r="371" spans="1:12" x14ac:dyDescent="0.3">
      <c r="A371">
        <v>370</v>
      </c>
      <c r="B371">
        <v>1</v>
      </c>
      <c r="C371">
        <v>230</v>
      </c>
      <c r="D371" t="s">
        <v>1323</v>
      </c>
      <c r="E371" t="s">
        <v>2776</v>
      </c>
      <c r="F371">
        <v>35</v>
      </c>
      <c r="G371" t="s">
        <v>32</v>
      </c>
      <c r="H371">
        <v>832</v>
      </c>
      <c r="I371" t="s">
        <v>2777</v>
      </c>
      <c r="J371" t="s">
        <v>2778</v>
      </c>
      <c r="K371">
        <v>760</v>
      </c>
      <c r="L371" t="s">
        <v>2094</v>
      </c>
    </row>
    <row r="372" spans="1:12" x14ac:dyDescent="0.3">
      <c r="A372">
        <v>371</v>
      </c>
      <c r="B372">
        <v>163</v>
      </c>
      <c r="C372">
        <v>176</v>
      </c>
      <c r="D372" t="s">
        <v>2781</v>
      </c>
      <c r="E372" t="s">
        <v>2782</v>
      </c>
      <c r="F372">
        <v>24</v>
      </c>
      <c r="G372" t="s">
        <v>56</v>
      </c>
      <c r="H372">
        <v>820</v>
      </c>
      <c r="I372" t="s">
        <v>2783</v>
      </c>
      <c r="J372" t="s">
        <v>2784</v>
      </c>
      <c r="K372">
        <v>8</v>
      </c>
      <c r="L372" t="s">
        <v>2786</v>
      </c>
    </row>
    <row r="373" spans="1:12" x14ac:dyDescent="0.3">
      <c r="A373">
        <v>372</v>
      </c>
      <c r="B373">
        <v>75</v>
      </c>
      <c r="C373">
        <v>270</v>
      </c>
      <c r="D373" t="s">
        <v>2789</v>
      </c>
      <c r="E373" t="s">
        <v>2790</v>
      </c>
      <c r="F373">
        <v>63</v>
      </c>
      <c r="G373" t="s">
        <v>32</v>
      </c>
      <c r="H373">
        <v>653</v>
      </c>
      <c r="I373" t="s">
        <v>2791</v>
      </c>
      <c r="J373" t="s">
        <v>2792</v>
      </c>
      <c r="K373">
        <v>3</v>
      </c>
      <c r="L373" t="s">
        <v>2793</v>
      </c>
    </row>
    <row r="374" spans="1:12" x14ac:dyDescent="0.3">
      <c r="A374">
        <v>373</v>
      </c>
      <c r="B374">
        <v>109</v>
      </c>
      <c r="C374">
        <v>138</v>
      </c>
      <c r="D374" t="s">
        <v>2796</v>
      </c>
      <c r="E374" t="s">
        <v>2797</v>
      </c>
      <c r="F374">
        <v>34</v>
      </c>
      <c r="G374" t="s">
        <v>56</v>
      </c>
      <c r="H374">
        <v>683</v>
      </c>
      <c r="I374" t="s">
        <v>2798</v>
      </c>
      <c r="J374" t="s">
        <v>2799</v>
      </c>
      <c r="K374">
        <v>612</v>
      </c>
      <c r="L374" t="s">
        <v>84</v>
      </c>
    </row>
    <row r="375" spans="1:12" x14ac:dyDescent="0.3">
      <c r="A375">
        <v>374</v>
      </c>
      <c r="B375">
        <v>112</v>
      </c>
      <c r="C375">
        <v>228</v>
      </c>
      <c r="D375" t="s">
        <v>2801</v>
      </c>
      <c r="E375" t="s">
        <v>2802</v>
      </c>
      <c r="F375">
        <v>20</v>
      </c>
      <c r="G375" t="s">
        <v>56</v>
      </c>
      <c r="H375">
        <v>751</v>
      </c>
      <c r="I375" t="s">
        <v>2803</v>
      </c>
      <c r="J375" t="s">
        <v>2804</v>
      </c>
      <c r="K375">
        <v>23</v>
      </c>
      <c r="L375" t="s">
        <v>1709</v>
      </c>
    </row>
    <row r="376" spans="1:12" x14ac:dyDescent="0.3">
      <c r="A376">
        <v>375</v>
      </c>
      <c r="B376">
        <v>168</v>
      </c>
      <c r="C376">
        <v>253</v>
      </c>
      <c r="D376" t="s">
        <v>2807</v>
      </c>
      <c r="E376" t="s">
        <v>2808</v>
      </c>
      <c r="F376">
        <v>46</v>
      </c>
      <c r="G376" t="s">
        <v>56</v>
      </c>
      <c r="H376">
        <v>653</v>
      </c>
      <c r="I376" t="s">
        <v>2809</v>
      </c>
      <c r="J376" t="s">
        <v>2810</v>
      </c>
      <c r="K376">
        <v>1</v>
      </c>
      <c r="L376" t="s">
        <v>2628</v>
      </c>
    </row>
    <row r="377" spans="1:12" x14ac:dyDescent="0.3">
      <c r="A377">
        <v>376</v>
      </c>
      <c r="B377">
        <v>40</v>
      </c>
      <c r="C377">
        <v>81</v>
      </c>
      <c r="D377" t="s">
        <v>2812</v>
      </c>
      <c r="E377" t="s">
        <v>2813</v>
      </c>
      <c r="F377">
        <v>31</v>
      </c>
      <c r="G377" t="s">
        <v>32</v>
      </c>
      <c r="H377">
        <v>687</v>
      </c>
      <c r="I377" t="s">
        <v>2814</v>
      </c>
      <c r="J377" t="s">
        <v>2815</v>
      </c>
      <c r="K377">
        <v>28233</v>
      </c>
      <c r="L377" t="s">
        <v>826</v>
      </c>
    </row>
    <row r="378" spans="1:12" x14ac:dyDescent="0.3">
      <c r="A378">
        <v>377</v>
      </c>
      <c r="B378">
        <v>155</v>
      </c>
      <c r="C378">
        <v>310</v>
      </c>
      <c r="D378" t="s">
        <v>2817</v>
      </c>
      <c r="E378" t="s">
        <v>2818</v>
      </c>
      <c r="F378">
        <v>30</v>
      </c>
      <c r="G378" t="s">
        <v>32</v>
      </c>
      <c r="H378">
        <v>715</v>
      </c>
      <c r="I378" t="s">
        <v>2819</v>
      </c>
      <c r="J378" t="s">
        <v>2820</v>
      </c>
      <c r="K378">
        <v>5992</v>
      </c>
      <c r="L378" t="s">
        <v>2822</v>
      </c>
    </row>
    <row r="379" spans="1:12" x14ac:dyDescent="0.3">
      <c r="A379">
        <v>378</v>
      </c>
      <c r="B379">
        <v>133</v>
      </c>
      <c r="C379">
        <v>279</v>
      </c>
      <c r="D379" t="s">
        <v>2824</v>
      </c>
      <c r="E379" t="s">
        <v>2825</v>
      </c>
      <c r="F379">
        <v>59</v>
      </c>
      <c r="G379" t="s">
        <v>32</v>
      </c>
      <c r="H379">
        <v>658</v>
      </c>
      <c r="I379" t="s">
        <v>2826</v>
      </c>
      <c r="J379" t="s">
        <v>2827</v>
      </c>
      <c r="K379">
        <v>61</v>
      </c>
      <c r="L379" t="s">
        <v>2828</v>
      </c>
    </row>
    <row r="380" spans="1:12" x14ac:dyDescent="0.3">
      <c r="A380">
        <v>379</v>
      </c>
      <c r="B380">
        <v>80</v>
      </c>
      <c r="C380">
        <v>112</v>
      </c>
      <c r="D380" t="s">
        <v>1537</v>
      </c>
      <c r="E380" t="s">
        <v>2832</v>
      </c>
      <c r="F380">
        <v>28</v>
      </c>
      <c r="G380" t="s">
        <v>56</v>
      </c>
      <c r="H380">
        <v>787</v>
      </c>
      <c r="I380" t="s">
        <v>2833</v>
      </c>
      <c r="J380" t="s">
        <v>2834</v>
      </c>
      <c r="K380">
        <v>3</v>
      </c>
      <c r="L380" t="s">
        <v>2835</v>
      </c>
    </row>
    <row r="381" spans="1:12" x14ac:dyDescent="0.3">
      <c r="A381">
        <v>380</v>
      </c>
      <c r="B381">
        <v>142</v>
      </c>
      <c r="C381">
        <v>306</v>
      </c>
      <c r="D381" t="s">
        <v>2837</v>
      </c>
      <c r="E381" t="s">
        <v>2838</v>
      </c>
      <c r="F381">
        <v>44</v>
      </c>
      <c r="G381" t="s">
        <v>56</v>
      </c>
      <c r="H381">
        <v>843</v>
      </c>
      <c r="I381" t="s">
        <v>2839</v>
      </c>
      <c r="J381" t="s">
        <v>2840</v>
      </c>
      <c r="K381">
        <v>3747</v>
      </c>
      <c r="L381" t="s">
        <v>2841</v>
      </c>
    </row>
    <row r="382" spans="1:12" x14ac:dyDescent="0.3">
      <c r="A382">
        <v>381</v>
      </c>
      <c r="B382">
        <v>52</v>
      </c>
      <c r="C382">
        <v>1</v>
      </c>
      <c r="D382" t="s">
        <v>2843</v>
      </c>
      <c r="E382" t="s">
        <v>2844</v>
      </c>
      <c r="F382">
        <v>28</v>
      </c>
      <c r="G382" t="s">
        <v>19</v>
      </c>
      <c r="H382">
        <v>645</v>
      </c>
      <c r="I382" t="s">
        <v>2845</v>
      </c>
      <c r="J382" t="s">
        <v>2846</v>
      </c>
      <c r="K382">
        <v>3</v>
      </c>
      <c r="L382" t="s">
        <v>964</v>
      </c>
    </row>
    <row r="383" spans="1:12" x14ac:dyDescent="0.3">
      <c r="A383">
        <v>382</v>
      </c>
      <c r="B383">
        <v>24</v>
      </c>
      <c r="C383">
        <v>216</v>
      </c>
      <c r="D383" t="s">
        <v>2850</v>
      </c>
      <c r="E383" t="s">
        <v>2851</v>
      </c>
      <c r="F383">
        <v>47</v>
      </c>
      <c r="G383" t="s">
        <v>32</v>
      </c>
      <c r="H383">
        <v>736</v>
      </c>
      <c r="I383" t="s">
        <v>2852</v>
      </c>
      <c r="J383" t="s">
        <v>2853</v>
      </c>
      <c r="K383">
        <v>94256</v>
      </c>
      <c r="L383" t="s">
        <v>486</v>
      </c>
    </row>
    <row r="384" spans="1:12" x14ac:dyDescent="0.3">
      <c r="A384">
        <v>383</v>
      </c>
      <c r="B384">
        <v>159</v>
      </c>
      <c r="C384">
        <v>52</v>
      </c>
      <c r="D384" t="s">
        <v>2856</v>
      </c>
      <c r="E384" t="s">
        <v>2857</v>
      </c>
      <c r="F384">
        <v>43</v>
      </c>
      <c r="G384" t="s">
        <v>56</v>
      </c>
      <c r="H384">
        <v>691</v>
      </c>
      <c r="I384" t="s">
        <v>2858</v>
      </c>
      <c r="J384" t="s">
        <v>2859</v>
      </c>
      <c r="K384">
        <v>7797</v>
      </c>
      <c r="L384" t="s">
        <v>1802</v>
      </c>
    </row>
    <row r="385" spans="1:12" x14ac:dyDescent="0.3">
      <c r="A385">
        <v>384</v>
      </c>
      <c r="B385">
        <v>35</v>
      </c>
      <c r="C385">
        <v>276</v>
      </c>
      <c r="D385" t="s">
        <v>2863</v>
      </c>
      <c r="E385" t="s">
        <v>2864</v>
      </c>
      <c r="F385">
        <v>21</v>
      </c>
      <c r="G385" t="s">
        <v>32</v>
      </c>
      <c r="H385">
        <v>838</v>
      </c>
      <c r="I385" t="s">
        <v>2865</v>
      </c>
      <c r="J385" t="s">
        <v>2866</v>
      </c>
      <c r="K385">
        <v>21</v>
      </c>
      <c r="L385" t="s">
        <v>2867</v>
      </c>
    </row>
    <row r="386" spans="1:12" x14ac:dyDescent="0.3">
      <c r="A386">
        <v>385</v>
      </c>
      <c r="B386">
        <v>126</v>
      </c>
      <c r="C386">
        <v>306</v>
      </c>
      <c r="D386" t="s">
        <v>2869</v>
      </c>
      <c r="E386" t="s">
        <v>2870</v>
      </c>
      <c r="F386">
        <v>60</v>
      </c>
      <c r="G386" t="s">
        <v>56</v>
      </c>
      <c r="H386">
        <v>648</v>
      </c>
      <c r="I386" t="s">
        <v>2871</v>
      </c>
      <c r="J386" t="s">
        <v>2872</v>
      </c>
      <c r="K386">
        <v>345</v>
      </c>
      <c r="L386" t="s">
        <v>693</v>
      </c>
    </row>
    <row r="387" spans="1:12" x14ac:dyDescent="0.3">
      <c r="A387">
        <v>386</v>
      </c>
      <c r="B387">
        <v>129</v>
      </c>
      <c r="C387">
        <v>44</v>
      </c>
      <c r="D387" t="s">
        <v>2874</v>
      </c>
      <c r="E387" t="s">
        <v>2875</v>
      </c>
      <c r="F387">
        <v>26</v>
      </c>
      <c r="G387" t="s">
        <v>56</v>
      </c>
      <c r="H387">
        <v>751</v>
      </c>
      <c r="I387" t="s">
        <v>2876</v>
      </c>
      <c r="J387" t="s">
        <v>2877</v>
      </c>
      <c r="K387">
        <v>88</v>
      </c>
      <c r="L387" t="s">
        <v>1685</v>
      </c>
    </row>
    <row r="388" spans="1:12" x14ac:dyDescent="0.3">
      <c r="A388">
        <v>387</v>
      </c>
      <c r="B388">
        <v>131</v>
      </c>
      <c r="C388">
        <v>270</v>
      </c>
      <c r="D388" t="s">
        <v>2879</v>
      </c>
      <c r="E388" t="s">
        <v>2880</v>
      </c>
      <c r="F388">
        <v>26</v>
      </c>
      <c r="G388" t="s">
        <v>32</v>
      </c>
      <c r="H388">
        <v>666</v>
      </c>
      <c r="I388" t="s">
        <v>2881</v>
      </c>
      <c r="J388" t="s">
        <v>2882</v>
      </c>
      <c r="K388">
        <v>425</v>
      </c>
      <c r="L388" t="s">
        <v>782</v>
      </c>
    </row>
    <row r="389" spans="1:12" x14ac:dyDescent="0.3">
      <c r="A389">
        <v>388</v>
      </c>
      <c r="B389">
        <v>26</v>
      </c>
      <c r="C389">
        <v>46</v>
      </c>
      <c r="D389" t="s">
        <v>2885</v>
      </c>
      <c r="E389" t="s">
        <v>2886</v>
      </c>
      <c r="F389">
        <v>66</v>
      </c>
      <c r="G389" t="s">
        <v>32</v>
      </c>
      <c r="H389">
        <v>846</v>
      </c>
      <c r="I389" t="s">
        <v>2887</v>
      </c>
      <c r="J389" t="s">
        <v>2888</v>
      </c>
      <c r="K389">
        <v>8</v>
      </c>
      <c r="L389" t="s">
        <v>2890</v>
      </c>
    </row>
    <row r="390" spans="1:12" x14ac:dyDescent="0.3">
      <c r="A390">
        <v>389</v>
      </c>
      <c r="B390">
        <v>124</v>
      </c>
      <c r="C390">
        <v>25</v>
      </c>
      <c r="D390" t="s">
        <v>2892</v>
      </c>
      <c r="E390" t="s">
        <v>2893</v>
      </c>
      <c r="F390">
        <v>44</v>
      </c>
      <c r="G390" t="s">
        <v>32</v>
      </c>
      <c r="H390">
        <v>767</v>
      </c>
      <c r="I390" t="s">
        <v>2894</v>
      </c>
      <c r="J390" t="s">
        <v>2895</v>
      </c>
      <c r="K390">
        <v>15310</v>
      </c>
      <c r="L390" t="s">
        <v>2896</v>
      </c>
    </row>
    <row r="391" spans="1:12" x14ac:dyDescent="0.3">
      <c r="A391">
        <v>390</v>
      </c>
      <c r="B391">
        <v>171</v>
      </c>
      <c r="C391">
        <v>270</v>
      </c>
      <c r="D391" t="s">
        <v>2900</v>
      </c>
      <c r="E391" t="s">
        <v>2901</v>
      </c>
      <c r="F391">
        <v>27</v>
      </c>
      <c r="G391" t="s">
        <v>32</v>
      </c>
      <c r="H391">
        <v>762</v>
      </c>
      <c r="I391" t="s">
        <v>2902</v>
      </c>
      <c r="J391" t="s">
        <v>2903</v>
      </c>
      <c r="K391">
        <v>9780</v>
      </c>
      <c r="L391" t="s">
        <v>1709</v>
      </c>
    </row>
    <row r="392" spans="1:12" x14ac:dyDescent="0.3">
      <c r="A392">
        <v>391</v>
      </c>
      <c r="B392">
        <v>108</v>
      </c>
      <c r="C392">
        <v>175</v>
      </c>
      <c r="D392" t="s">
        <v>2906</v>
      </c>
      <c r="E392" t="s">
        <v>2907</v>
      </c>
      <c r="F392">
        <v>46</v>
      </c>
      <c r="G392" t="s">
        <v>56</v>
      </c>
      <c r="H392">
        <v>813</v>
      </c>
      <c r="I392" t="s">
        <v>2908</v>
      </c>
      <c r="J392" t="s">
        <v>2909</v>
      </c>
      <c r="K392">
        <v>5</v>
      </c>
      <c r="L392" t="s">
        <v>2100</v>
      </c>
    </row>
    <row r="393" spans="1:12" x14ac:dyDescent="0.3">
      <c r="A393">
        <v>392</v>
      </c>
      <c r="B393">
        <v>144</v>
      </c>
      <c r="C393">
        <v>272</v>
      </c>
      <c r="D393" t="s">
        <v>2911</v>
      </c>
      <c r="E393" t="s">
        <v>2912</v>
      </c>
      <c r="F393">
        <v>30</v>
      </c>
      <c r="G393" t="s">
        <v>32</v>
      </c>
      <c r="H393">
        <v>802</v>
      </c>
      <c r="I393" t="s">
        <v>2913</v>
      </c>
      <c r="J393" t="s">
        <v>2914</v>
      </c>
      <c r="K393">
        <v>0</v>
      </c>
      <c r="L393" t="s">
        <v>144</v>
      </c>
    </row>
    <row r="394" spans="1:12" x14ac:dyDescent="0.3">
      <c r="A394">
        <v>393</v>
      </c>
      <c r="B394">
        <v>183</v>
      </c>
      <c r="C394">
        <v>7</v>
      </c>
      <c r="D394" t="s">
        <v>2917</v>
      </c>
      <c r="E394" t="s">
        <v>2918</v>
      </c>
      <c r="F394">
        <v>55</v>
      </c>
      <c r="G394" t="s">
        <v>56</v>
      </c>
      <c r="H394">
        <v>745</v>
      </c>
      <c r="I394" t="s">
        <v>2919</v>
      </c>
      <c r="J394" t="s">
        <v>2920</v>
      </c>
      <c r="K394">
        <v>63</v>
      </c>
      <c r="L394" t="s">
        <v>2160</v>
      </c>
    </row>
    <row r="395" spans="1:12" x14ac:dyDescent="0.3">
      <c r="A395">
        <v>394</v>
      </c>
      <c r="B395">
        <v>87</v>
      </c>
      <c r="C395">
        <v>237</v>
      </c>
      <c r="D395" t="s">
        <v>2923</v>
      </c>
      <c r="E395" t="s">
        <v>2924</v>
      </c>
      <c r="F395">
        <v>28</v>
      </c>
      <c r="G395" t="s">
        <v>56</v>
      </c>
      <c r="H395">
        <v>786</v>
      </c>
      <c r="I395" t="s">
        <v>2925</v>
      </c>
      <c r="J395" t="s">
        <v>2926</v>
      </c>
      <c r="K395">
        <v>2740</v>
      </c>
      <c r="L395" t="s">
        <v>2927</v>
      </c>
    </row>
    <row r="396" spans="1:12" x14ac:dyDescent="0.3">
      <c r="A396">
        <v>395</v>
      </c>
      <c r="B396">
        <v>103</v>
      </c>
      <c r="C396">
        <v>98</v>
      </c>
      <c r="D396" t="s">
        <v>2929</v>
      </c>
      <c r="E396" t="s">
        <v>2930</v>
      </c>
      <c r="F396">
        <v>49</v>
      </c>
      <c r="G396" t="s">
        <v>56</v>
      </c>
      <c r="H396">
        <v>664</v>
      </c>
      <c r="I396" t="s">
        <v>2931</v>
      </c>
      <c r="J396" t="s">
        <v>2932</v>
      </c>
      <c r="K396">
        <v>45</v>
      </c>
      <c r="L396" t="s">
        <v>1677</v>
      </c>
    </row>
    <row r="397" spans="1:12" x14ac:dyDescent="0.3">
      <c r="A397">
        <v>396</v>
      </c>
      <c r="B397">
        <v>46</v>
      </c>
      <c r="C397">
        <v>138</v>
      </c>
      <c r="D397" t="s">
        <v>2935</v>
      </c>
      <c r="E397" t="s">
        <v>2936</v>
      </c>
      <c r="F397">
        <v>56</v>
      </c>
      <c r="G397" t="s">
        <v>56</v>
      </c>
      <c r="H397">
        <v>686</v>
      </c>
      <c r="I397" t="s">
        <v>2937</v>
      </c>
      <c r="J397" t="s">
        <v>2938</v>
      </c>
      <c r="K397">
        <v>4</v>
      </c>
      <c r="L397" t="s">
        <v>313</v>
      </c>
    </row>
    <row r="398" spans="1:12" x14ac:dyDescent="0.3">
      <c r="A398">
        <v>397</v>
      </c>
      <c r="B398">
        <v>41</v>
      </c>
      <c r="C398">
        <v>201</v>
      </c>
      <c r="D398" t="s">
        <v>2941</v>
      </c>
      <c r="E398" t="s">
        <v>2942</v>
      </c>
      <c r="F398">
        <v>39</v>
      </c>
      <c r="G398" t="s">
        <v>56</v>
      </c>
      <c r="H398">
        <v>812</v>
      </c>
      <c r="I398" t="s">
        <v>2943</v>
      </c>
      <c r="J398" t="s">
        <v>2944</v>
      </c>
      <c r="K398">
        <v>84</v>
      </c>
      <c r="L398" t="s">
        <v>2946</v>
      </c>
    </row>
    <row r="399" spans="1:12" x14ac:dyDescent="0.3">
      <c r="A399">
        <v>398</v>
      </c>
      <c r="B399">
        <v>67</v>
      </c>
      <c r="C399">
        <v>13</v>
      </c>
      <c r="D399" t="s">
        <v>2948</v>
      </c>
      <c r="E399" t="s">
        <v>2949</v>
      </c>
      <c r="F399">
        <v>46</v>
      </c>
      <c r="G399" t="s">
        <v>56</v>
      </c>
      <c r="H399">
        <v>836</v>
      </c>
      <c r="I399" t="s">
        <v>2950</v>
      </c>
      <c r="J399" t="s">
        <v>2951</v>
      </c>
      <c r="K399">
        <v>557</v>
      </c>
      <c r="L399" t="s">
        <v>2952</v>
      </c>
    </row>
    <row r="400" spans="1:12" x14ac:dyDescent="0.3">
      <c r="A400">
        <v>399</v>
      </c>
      <c r="B400">
        <v>3</v>
      </c>
      <c r="C400">
        <v>270</v>
      </c>
      <c r="D400" t="s">
        <v>2956</v>
      </c>
      <c r="E400" t="s">
        <v>2957</v>
      </c>
      <c r="F400">
        <v>52</v>
      </c>
      <c r="G400" t="s">
        <v>56</v>
      </c>
      <c r="H400">
        <v>692</v>
      </c>
      <c r="I400" t="s">
        <v>2958</v>
      </c>
      <c r="J400" t="s">
        <v>2959</v>
      </c>
      <c r="K400">
        <v>857</v>
      </c>
      <c r="L400" t="s">
        <v>1897</v>
      </c>
    </row>
    <row r="401" spans="1:12" x14ac:dyDescent="0.3">
      <c r="A401">
        <v>400</v>
      </c>
      <c r="B401">
        <v>163</v>
      </c>
      <c r="C401">
        <v>92</v>
      </c>
      <c r="D401" t="s">
        <v>2963</v>
      </c>
      <c r="E401" t="s">
        <v>2964</v>
      </c>
      <c r="F401">
        <v>56</v>
      </c>
      <c r="G401" t="s">
        <v>56</v>
      </c>
      <c r="H401">
        <v>782</v>
      </c>
      <c r="I401" t="s">
        <v>2965</v>
      </c>
      <c r="J401" t="s">
        <v>2966</v>
      </c>
      <c r="K401">
        <v>8</v>
      </c>
      <c r="L401" t="s">
        <v>1278</v>
      </c>
    </row>
    <row r="402" spans="1:12" x14ac:dyDescent="0.3">
      <c r="A402">
        <v>401</v>
      </c>
      <c r="B402">
        <v>153</v>
      </c>
      <c r="C402">
        <v>213</v>
      </c>
      <c r="D402" t="s">
        <v>2969</v>
      </c>
      <c r="E402" t="s">
        <v>2970</v>
      </c>
      <c r="F402">
        <v>30</v>
      </c>
      <c r="G402" t="s">
        <v>56</v>
      </c>
      <c r="H402">
        <v>665</v>
      </c>
      <c r="I402" t="s">
        <v>2971</v>
      </c>
      <c r="J402" t="s">
        <v>2972</v>
      </c>
      <c r="K402">
        <v>0</v>
      </c>
      <c r="L402" t="s">
        <v>2973</v>
      </c>
    </row>
    <row r="403" spans="1:12" x14ac:dyDescent="0.3">
      <c r="A403">
        <v>402</v>
      </c>
      <c r="B403">
        <v>56</v>
      </c>
      <c r="C403">
        <v>23</v>
      </c>
      <c r="D403" t="s">
        <v>2976</v>
      </c>
      <c r="E403" t="s">
        <v>2977</v>
      </c>
      <c r="F403">
        <v>24</v>
      </c>
      <c r="G403" t="s">
        <v>56</v>
      </c>
      <c r="H403">
        <v>750</v>
      </c>
      <c r="I403" t="s">
        <v>2978</v>
      </c>
      <c r="J403" t="s">
        <v>2979</v>
      </c>
      <c r="K403">
        <v>1</v>
      </c>
      <c r="L403" t="s">
        <v>607</v>
      </c>
    </row>
    <row r="404" spans="1:12" x14ac:dyDescent="0.3">
      <c r="A404">
        <v>403</v>
      </c>
      <c r="B404">
        <v>143</v>
      </c>
      <c r="C404">
        <v>192</v>
      </c>
      <c r="D404" t="s">
        <v>2983</v>
      </c>
      <c r="E404" t="s">
        <v>2984</v>
      </c>
      <c r="F404">
        <v>66</v>
      </c>
      <c r="G404" t="s">
        <v>56</v>
      </c>
      <c r="H404">
        <v>772</v>
      </c>
      <c r="I404" t="s">
        <v>2985</v>
      </c>
      <c r="J404" t="s">
        <v>2986</v>
      </c>
      <c r="K404">
        <v>79553</v>
      </c>
      <c r="L404" t="s">
        <v>2987</v>
      </c>
    </row>
    <row r="405" spans="1:12" x14ac:dyDescent="0.3">
      <c r="A405">
        <v>404</v>
      </c>
      <c r="B405">
        <v>18</v>
      </c>
      <c r="C405">
        <v>183</v>
      </c>
      <c r="D405" t="s">
        <v>2990</v>
      </c>
      <c r="E405" t="s">
        <v>2991</v>
      </c>
      <c r="F405">
        <v>55</v>
      </c>
      <c r="G405" t="s">
        <v>708</v>
      </c>
      <c r="H405">
        <v>639</v>
      </c>
      <c r="I405" t="s">
        <v>2992</v>
      </c>
      <c r="J405" t="s">
        <v>2993</v>
      </c>
      <c r="K405">
        <v>7</v>
      </c>
      <c r="L405" t="s">
        <v>285</v>
      </c>
    </row>
    <row r="406" spans="1:12" x14ac:dyDescent="0.3">
      <c r="A406">
        <v>405</v>
      </c>
      <c r="B406">
        <v>105</v>
      </c>
      <c r="C406">
        <v>181</v>
      </c>
      <c r="D406" t="s">
        <v>2283</v>
      </c>
      <c r="E406" t="s">
        <v>2996</v>
      </c>
      <c r="F406">
        <v>57</v>
      </c>
      <c r="G406" t="s">
        <v>32</v>
      </c>
      <c r="H406">
        <v>714</v>
      </c>
      <c r="I406" t="s">
        <v>2997</v>
      </c>
      <c r="J406" t="s">
        <v>2998</v>
      </c>
      <c r="K406">
        <v>126</v>
      </c>
      <c r="L406" t="s">
        <v>1937</v>
      </c>
    </row>
    <row r="407" spans="1:12" x14ac:dyDescent="0.3">
      <c r="A407">
        <v>406</v>
      </c>
      <c r="B407">
        <v>108</v>
      </c>
      <c r="C407">
        <v>132</v>
      </c>
      <c r="D407" t="s">
        <v>3001</v>
      </c>
      <c r="E407" t="s">
        <v>3002</v>
      </c>
      <c r="F407">
        <v>59</v>
      </c>
      <c r="G407" t="s">
        <v>32</v>
      </c>
      <c r="H407">
        <v>821</v>
      </c>
      <c r="I407" t="s">
        <v>3003</v>
      </c>
      <c r="J407" t="s">
        <v>3004</v>
      </c>
      <c r="K407">
        <v>52601</v>
      </c>
      <c r="L407" t="s">
        <v>1685</v>
      </c>
    </row>
    <row r="408" spans="1:12" x14ac:dyDescent="0.3">
      <c r="A408">
        <v>407</v>
      </c>
      <c r="B408">
        <v>137</v>
      </c>
      <c r="C408">
        <v>305</v>
      </c>
      <c r="D408" t="s">
        <v>3008</v>
      </c>
      <c r="E408" t="s">
        <v>3009</v>
      </c>
      <c r="F408">
        <v>57</v>
      </c>
      <c r="G408" t="s">
        <v>56</v>
      </c>
      <c r="H408">
        <v>731</v>
      </c>
      <c r="I408" t="s">
        <v>3010</v>
      </c>
      <c r="J408" t="s">
        <v>3011</v>
      </c>
      <c r="K408">
        <v>1128</v>
      </c>
      <c r="L408" t="s">
        <v>2168</v>
      </c>
    </row>
    <row r="409" spans="1:12" x14ac:dyDescent="0.3">
      <c r="A409">
        <v>408</v>
      </c>
      <c r="B409">
        <v>19</v>
      </c>
      <c r="C409">
        <v>75</v>
      </c>
      <c r="D409" t="s">
        <v>3013</v>
      </c>
      <c r="E409" t="s">
        <v>3014</v>
      </c>
      <c r="F409">
        <v>31</v>
      </c>
      <c r="G409" t="s">
        <v>80</v>
      </c>
      <c r="H409">
        <v>815</v>
      </c>
      <c r="I409" t="s">
        <v>3015</v>
      </c>
      <c r="J409" t="s">
        <v>3016</v>
      </c>
      <c r="K409">
        <v>5732</v>
      </c>
      <c r="L409" t="s">
        <v>3017</v>
      </c>
    </row>
    <row r="410" spans="1:12" x14ac:dyDescent="0.3">
      <c r="A410">
        <v>409</v>
      </c>
      <c r="B410">
        <v>66</v>
      </c>
      <c r="C410">
        <v>263</v>
      </c>
      <c r="D410" t="s">
        <v>3020</v>
      </c>
      <c r="E410" t="s">
        <v>3021</v>
      </c>
      <c r="F410">
        <v>27</v>
      </c>
      <c r="G410" t="s">
        <v>56</v>
      </c>
      <c r="H410">
        <v>848</v>
      </c>
      <c r="I410" t="s">
        <v>3022</v>
      </c>
      <c r="J410" t="s">
        <v>3023</v>
      </c>
      <c r="K410">
        <v>94474</v>
      </c>
      <c r="L410" t="s">
        <v>296</v>
      </c>
    </row>
    <row r="411" spans="1:12" x14ac:dyDescent="0.3">
      <c r="A411">
        <v>410</v>
      </c>
      <c r="B411">
        <v>172</v>
      </c>
      <c r="C411">
        <v>265</v>
      </c>
      <c r="D411" t="s">
        <v>3025</v>
      </c>
      <c r="E411" t="s">
        <v>3026</v>
      </c>
      <c r="F411">
        <v>36</v>
      </c>
      <c r="G411" t="s">
        <v>19</v>
      </c>
      <c r="H411">
        <v>797</v>
      </c>
      <c r="I411" t="s">
        <v>3027</v>
      </c>
      <c r="J411" t="s">
        <v>3028</v>
      </c>
      <c r="K411">
        <v>30602</v>
      </c>
      <c r="L411" t="s">
        <v>1135</v>
      </c>
    </row>
    <row r="412" spans="1:12" x14ac:dyDescent="0.3">
      <c r="A412">
        <v>411</v>
      </c>
      <c r="B412">
        <v>170</v>
      </c>
      <c r="C412">
        <v>241</v>
      </c>
      <c r="D412" t="s">
        <v>3030</v>
      </c>
      <c r="E412" t="s">
        <v>3031</v>
      </c>
      <c r="F412">
        <v>49</v>
      </c>
      <c r="G412" t="s">
        <v>56</v>
      </c>
      <c r="H412">
        <v>764</v>
      </c>
      <c r="I412" t="s">
        <v>3032</v>
      </c>
      <c r="J412" t="s">
        <v>3033</v>
      </c>
      <c r="K412">
        <v>44</v>
      </c>
      <c r="L412" t="s">
        <v>3034</v>
      </c>
    </row>
    <row r="413" spans="1:12" x14ac:dyDescent="0.3">
      <c r="A413">
        <v>412</v>
      </c>
      <c r="B413">
        <v>136</v>
      </c>
      <c r="C413">
        <v>21</v>
      </c>
      <c r="D413" t="s">
        <v>726</v>
      </c>
      <c r="E413" t="s">
        <v>1902</v>
      </c>
      <c r="F413">
        <v>22</v>
      </c>
      <c r="G413" t="s">
        <v>32</v>
      </c>
      <c r="H413">
        <v>832</v>
      </c>
      <c r="I413" t="s">
        <v>3036</v>
      </c>
      <c r="J413" t="s">
        <v>3037</v>
      </c>
      <c r="K413">
        <v>946</v>
      </c>
      <c r="L413" t="s">
        <v>3038</v>
      </c>
    </row>
    <row r="414" spans="1:12" x14ac:dyDescent="0.3">
      <c r="A414">
        <v>413</v>
      </c>
      <c r="B414">
        <v>100</v>
      </c>
      <c r="C414">
        <v>47</v>
      </c>
      <c r="D414" t="s">
        <v>3041</v>
      </c>
      <c r="E414" t="s">
        <v>3042</v>
      </c>
      <c r="F414">
        <v>49</v>
      </c>
      <c r="G414" t="s">
        <v>56</v>
      </c>
      <c r="H414">
        <v>680</v>
      </c>
      <c r="I414" t="s">
        <v>3043</v>
      </c>
      <c r="J414" t="s">
        <v>3044</v>
      </c>
      <c r="K414">
        <v>2</v>
      </c>
      <c r="L414" t="s">
        <v>2946</v>
      </c>
    </row>
    <row r="415" spans="1:12" x14ac:dyDescent="0.3">
      <c r="A415">
        <v>414</v>
      </c>
      <c r="B415">
        <v>111</v>
      </c>
      <c r="C415">
        <v>265</v>
      </c>
      <c r="D415" t="s">
        <v>3046</v>
      </c>
      <c r="E415" t="s">
        <v>3047</v>
      </c>
      <c r="F415">
        <v>41</v>
      </c>
      <c r="G415" t="s">
        <v>32</v>
      </c>
      <c r="H415">
        <v>646</v>
      </c>
      <c r="I415" t="s">
        <v>3048</v>
      </c>
      <c r="J415" t="s">
        <v>3049</v>
      </c>
      <c r="K415">
        <v>8183</v>
      </c>
      <c r="L415" t="s">
        <v>494</v>
      </c>
    </row>
    <row r="416" spans="1:12" x14ac:dyDescent="0.3">
      <c r="A416">
        <v>415</v>
      </c>
      <c r="B416">
        <v>137</v>
      </c>
      <c r="C416">
        <v>151</v>
      </c>
      <c r="D416" t="s">
        <v>3051</v>
      </c>
      <c r="E416" t="s">
        <v>3052</v>
      </c>
      <c r="F416">
        <v>24</v>
      </c>
      <c r="G416" t="s">
        <v>32</v>
      </c>
      <c r="H416">
        <v>794</v>
      </c>
      <c r="I416" t="s">
        <v>3053</v>
      </c>
      <c r="J416" t="s">
        <v>3054</v>
      </c>
      <c r="K416">
        <v>5384</v>
      </c>
      <c r="L416" t="s">
        <v>2117</v>
      </c>
    </row>
    <row r="417" spans="1:12" x14ac:dyDescent="0.3">
      <c r="A417">
        <v>416</v>
      </c>
      <c r="B417">
        <v>47</v>
      </c>
      <c r="C417">
        <v>154</v>
      </c>
      <c r="D417" t="s">
        <v>3057</v>
      </c>
      <c r="E417" t="s">
        <v>3058</v>
      </c>
      <c r="F417">
        <v>28</v>
      </c>
      <c r="G417" t="s">
        <v>32</v>
      </c>
      <c r="H417">
        <v>804</v>
      </c>
      <c r="I417" t="s">
        <v>3059</v>
      </c>
      <c r="J417" t="s">
        <v>3060</v>
      </c>
      <c r="K417">
        <v>2897</v>
      </c>
      <c r="L417" t="s">
        <v>1173</v>
      </c>
    </row>
    <row r="418" spans="1:12" x14ac:dyDescent="0.3">
      <c r="A418">
        <v>417</v>
      </c>
      <c r="B418">
        <v>127</v>
      </c>
      <c r="C418">
        <v>86</v>
      </c>
      <c r="D418" t="s">
        <v>3062</v>
      </c>
      <c r="E418" t="s">
        <v>3063</v>
      </c>
      <c r="F418">
        <v>66</v>
      </c>
      <c r="G418" t="s">
        <v>32</v>
      </c>
      <c r="H418">
        <v>846</v>
      </c>
      <c r="I418" t="s">
        <v>3064</v>
      </c>
      <c r="J418" t="s">
        <v>3065</v>
      </c>
      <c r="K418">
        <v>93</v>
      </c>
      <c r="L418" t="s">
        <v>1564</v>
      </c>
    </row>
    <row r="419" spans="1:12" x14ac:dyDescent="0.3">
      <c r="A419">
        <v>418</v>
      </c>
      <c r="B419">
        <v>88</v>
      </c>
      <c r="C419">
        <v>133</v>
      </c>
      <c r="D419" t="s">
        <v>2216</v>
      </c>
      <c r="E419" t="s">
        <v>3069</v>
      </c>
      <c r="F419">
        <v>32</v>
      </c>
      <c r="G419" t="s">
        <v>32</v>
      </c>
      <c r="H419">
        <v>648</v>
      </c>
      <c r="I419" t="s">
        <v>3070</v>
      </c>
      <c r="J419" t="s">
        <v>3071</v>
      </c>
      <c r="K419">
        <v>62990</v>
      </c>
      <c r="L419" t="s">
        <v>3072</v>
      </c>
    </row>
    <row r="420" spans="1:12" x14ac:dyDescent="0.3">
      <c r="A420">
        <v>419</v>
      </c>
      <c r="B420">
        <v>107</v>
      </c>
      <c r="C420">
        <v>253</v>
      </c>
      <c r="D420" t="s">
        <v>3075</v>
      </c>
      <c r="E420" t="s">
        <v>3076</v>
      </c>
      <c r="F420">
        <v>52</v>
      </c>
      <c r="G420" t="s">
        <v>32</v>
      </c>
      <c r="H420">
        <v>838</v>
      </c>
      <c r="I420" t="s">
        <v>3077</v>
      </c>
      <c r="J420" t="s">
        <v>3078</v>
      </c>
      <c r="K420">
        <v>82289</v>
      </c>
      <c r="L420" t="s">
        <v>597</v>
      </c>
    </row>
    <row r="421" spans="1:12" x14ac:dyDescent="0.3">
      <c r="A421">
        <v>420</v>
      </c>
      <c r="B421">
        <v>140</v>
      </c>
      <c r="C421">
        <v>196</v>
      </c>
      <c r="D421" t="s">
        <v>3081</v>
      </c>
      <c r="E421" t="s">
        <v>3082</v>
      </c>
      <c r="F421">
        <v>49</v>
      </c>
      <c r="G421" t="s">
        <v>56</v>
      </c>
      <c r="H421">
        <v>822</v>
      </c>
      <c r="I421" t="s">
        <v>3083</v>
      </c>
      <c r="J421" t="s">
        <v>3084</v>
      </c>
      <c r="K421">
        <v>28</v>
      </c>
      <c r="L421" t="s">
        <v>1373</v>
      </c>
    </row>
    <row r="422" spans="1:12" x14ac:dyDescent="0.3">
      <c r="A422">
        <v>421</v>
      </c>
      <c r="B422">
        <v>47</v>
      </c>
      <c r="C422">
        <v>92</v>
      </c>
      <c r="D422" t="s">
        <v>3088</v>
      </c>
      <c r="E422" t="s">
        <v>3089</v>
      </c>
      <c r="F422">
        <v>19</v>
      </c>
      <c r="G422" t="s">
        <v>32</v>
      </c>
      <c r="H422">
        <v>631</v>
      </c>
      <c r="I422" t="s">
        <v>3090</v>
      </c>
      <c r="J422" t="s">
        <v>3091</v>
      </c>
      <c r="K422">
        <v>50</v>
      </c>
      <c r="L422" t="s">
        <v>1715</v>
      </c>
    </row>
    <row r="423" spans="1:12" x14ac:dyDescent="0.3">
      <c r="A423">
        <v>422</v>
      </c>
      <c r="B423">
        <v>58</v>
      </c>
      <c r="C423">
        <v>56</v>
      </c>
      <c r="D423" t="s">
        <v>956</v>
      </c>
      <c r="E423" t="s">
        <v>3094</v>
      </c>
      <c r="F423">
        <v>53</v>
      </c>
      <c r="G423" t="s">
        <v>32</v>
      </c>
      <c r="H423">
        <v>711</v>
      </c>
      <c r="I423" t="s">
        <v>3095</v>
      </c>
      <c r="J423" t="s">
        <v>3096</v>
      </c>
      <c r="K423">
        <v>18</v>
      </c>
      <c r="L423" t="s">
        <v>3097</v>
      </c>
    </row>
    <row r="424" spans="1:12" x14ac:dyDescent="0.3">
      <c r="A424">
        <v>423</v>
      </c>
      <c r="B424">
        <v>142</v>
      </c>
      <c r="C424">
        <v>94</v>
      </c>
      <c r="D424" t="s">
        <v>3100</v>
      </c>
      <c r="E424" t="s">
        <v>3101</v>
      </c>
      <c r="F424">
        <v>62</v>
      </c>
      <c r="G424" t="s">
        <v>56</v>
      </c>
      <c r="H424">
        <v>759</v>
      </c>
      <c r="I424" t="s">
        <v>3102</v>
      </c>
      <c r="J424" t="s">
        <v>3103</v>
      </c>
      <c r="K424">
        <v>5547</v>
      </c>
      <c r="L424" t="s">
        <v>2822</v>
      </c>
    </row>
    <row r="425" spans="1:12" x14ac:dyDescent="0.3">
      <c r="A425">
        <v>424</v>
      </c>
      <c r="B425">
        <v>68</v>
      </c>
      <c r="C425">
        <v>281</v>
      </c>
      <c r="D425" t="s">
        <v>3106</v>
      </c>
      <c r="E425" t="s">
        <v>3107</v>
      </c>
      <c r="F425">
        <v>45</v>
      </c>
      <c r="G425" t="s">
        <v>56</v>
      </c>
      <c r="H425">
        <v>790</v>
      </c>
      <c r="I425" t="s">
        <v>3108</v>
      </c>
      <c r="J425" t="s">
        <v>3109</v>
      </c>
      <c r="K425">
        <v>56</v>
      </c>
      <c r="L425" t="s">
        <v>3110</v>
      </c>
    </row>
    <row r="426" spans="1:12" x14ac:dyDescent="0.3">
      <c r="A426">
        <v>425</v>
      </c>
      <c r="B426">
        <v>67</v>
      </c>
      <c r="C426">
        <v>135</v>
      </c>
      <c r="D426" t="s">
        <v>3113</v>
      </c>
      <c r="E426" t="s">
        <v>3114</v>
      </c>
      <c r="F426">
        <v>45</v>
      </c>
      <c r="G426" t="s">
        <v>56</v>
      </c>
      <c r="H426">
        <v>794</v>
      </c>
      <c r="I426" t="s">
        <v>3115</v>
      </c>
      <c r="J426" t="s">
        <v>3116</v>
      </c>
      <c r="K426">
        <v>1</v>
      </c>
      <c r="L426" t="s">
        <v>528</v>
      </c>
    </row>
    <row r="427" spans="1:12" x14ac:dyDescent="0.3">
      <c r="A427">
        <v>426</v>
      </c>
      <c r="B427">
        <v>97</v>
      </c>
      <c r="C427">
        <v>92</v>
      </c>
      <c r="D427" t="s">
        <v>3119</v>
      </c>
      <c r="E427" t="s">
        <v>3120</v>
      </c>
      <c r="F427">
        <v>41</v>
      </c>
      <c r="G427" t="s">
        <v>32</v>
      </c>
      <c r="H427">
        <v>637</v>
      </c>
      <c r="I427" t="s">
        <v>3121</v>
      </c>
      <c r="J427" t="s">
        <v>3122</v>
      </c>
      <c r="K427">
        <v>220</v>
      </c>
      <c r="L427" t="s">
        <v>218</v>
      </c>
    </row>
    <row r="428" spans="1:12" x14ac:dyDescent="0.3">
      <c r="A428">
        <v>427</v>
      </c>
      <c r="B428">
        <v>76</v>
      </c>
      <c r="C428">
        <v>282</v>
      </c>
      <c r="D428" t="s">
        <v>3124</v>
      </c>
      <c r="E428" t="s">
        <v>3125</v>
      </c>
      <c r="F428">
        <v>39</v>
      </c>
      <c r="G428" t="s">
        <v>56</v>
      </c>
      <c r="H428">
        <v>632</v>
      </c>
      <c r="I428" t="s">
        <v>3126</v>
      </c>
      <c r="J428" t="s">
        <v>3127</v>
      </c>
      <c r="K428">
        <v>97726</v>
      </c>
      <c r="L428" t="s">
        <v>568</v>
      </c>
    </row>
    <row r="429" spans="1:12" x14ac:dyDescent="0.3">
      <c r="A429">
        <v>428</v>
      </c>
      <c r="B429">
        <v>171</v>
      </c>
      <c r="C429">
        <v>251</v>
      </c>
      <c r="D429" t="s">
        <v>3131</v>
      </c>
      <c r="E429" t="s">
        <v>3132</v>
      </c>
      <c r="F429">
        <v>38</v>
      </c>
      <c r="G429" t="s">
        <v>56</v>
      </c>
      <c r="H429">
        <v>780</v>
      </c>
      <c r="I429" t="s">
        <v>3133</v>
      </c>
      <c r="J429" t="s">
        <v>3134</v>
      </c>
      <c r="K429">
        <v>34</v>
      </c>
      <c r="L429" t="s">
        <v>1515</v>
      </c>
    </row>
    <row r="430" spans="1:12" x14ac:dyDescent="0.3">
      <c r="A430">
        <v>429</v>
      </c>
      <c r="B430">
        <v>28</v>
      </c>
      <c r="C430">
        <v>199</v>
      </c>
      <c r="D430" t="s">
        <v>2340</v>
      </c>
      <c r="E430" t="s">
        <v>3137</v>
      </c>
      <c r="F430">
        <v>65</v>
      </c>
      <c r="G430" t="s">
        <v>32</v>
      </c>
      <c r="H430">
        <v>737</v>
      </c>
      <c r="I430" t="s">
        <v>3138</v>
      </c>
      <c r="J430" t="s">
        <v>3139</v>
      </c>
      <c r="K430">
        <v>92227</v>
      </c>
      <c r="L430" t="s">
        <v>3141</v>
      </c>
    </row>
    <row r="431" spans="1:12" x14ac:dyDescent="0.3">
      <c r="A431">
        <v>430</v>
      </c>
      <c r="B431">
        <v>92</v>
      </c>
      <c r="C431">
        <v>47</v>
      </c>
      <c r="D431" t="s">
        <v>3143</v>
      </c>
      <c r="E431" t="s">
        <v>3144</v>
      </c>
      <c r="F431">
        <v>45</v>
      </c>
      <c r="G431" t="s">
        <v>56</v>
      </c>
      <c r="H431">
        <v>743</v>
      </c>
      <c r="I431" t="s">
        <v>3145</v>
      </c>
      <c r="J431" t="s">
        <v>3146</v>
      </c>
      <c r="K431">
        <v>6</v>
      </c>
      <c r="L431" t="s">
        <v>3147</v>
      </c>
    </row>
    <row r="432" spans="1:12" x14ac:dyDescent="0.3">
      <c r="A432">
        <v>431</v>
      </c>
      <c r="B432">
        <v>108</v>
      </c>
      <c r="C432">
        <v>68</v>
      </c>
      <c r="D432" t="s">
        <v>3149</v>
      </c>
      <c r="E432" t="s">
        <v>3150</v>
      </c>
      <c r="F432">
        <v>19</v>
      </c>
      <c r="G432" t="s">
        <v>19</v>
      </c>
      <c r="H432">
        <v>773</v>
      </c>
      <c r="I432" t="s">
        <v>3151</v>
      </c>
      <c r="J432" t="s">
        <v>3152</v>
      </c>
      <c r="K432">
        <v>855</v>
      </c>
      <c r="L432" t="s">
        <v>144</v>
      </c>
    </row>
    <row r="433" spans="1:12" x14ac:dyDescent="0.3">
      <c r="A433">
        <v>432</v>
      </c>
      <c r="B433">
        <v>85</v>
      </c>
      <c r="C433">
        <v>114</v>
      </c>
      <c r="D433" t="s">
        <v>3155</v>
      </c>
      <c r="E433" t="s">
        <v>3156</v>
      </c>
      <c r="F433">
        <v>47</v>
      </c>
      <c r="G433" t="s">
        <v>32</v>
      </c>
      <c r="H433">
        <v>738</v>
      </c>
      <c r="I433" t="s">
        <v>3157</v>
      </c>
      <c r="J433" t="s">
        <v>3158</v>
      </c>
      <c r="K433">
        <v>9</v>
      </c>
      <c r="L433" t="s">
        <v>3159</v>
      </c>
    </row>
    <row r="434" spans="1:12" x14ac:dyDescent="0.3">
      <c r="A434">
        <v>433</v>
      </c>
      <c r="B434">
        <v>47</v>
      </c>
      <c r="C434">
        <v>131</v>
      </c>
      <c r="D434" t="s">
        <v>3162</v>
      </c>
      <c r="E434" t="s">
        <v>3163</v>
      </c>
      <c r="F434">
        <v>58</v>
      </c>
      <c r="G434" t="s">
        <v>56</v>
      </c>
      <c r="H434">
        <v>675</v>
      </c>
      <c r="I434" t="s">
        <v>3164</v>
      </c>
      <c r="J434" t="s">
        <v>3165</v>
      </c>
      <c r="K434">
        <v>4</v>
      </c>
      <c r="L434" t="s">
        <v>3166</v>
      </c>
    </row>
    <row r="435" spans="1:12" x14ac:dyDescent="0.3">
      <c r="A435">
        <v>434</v>
      </c>
      <c r="B435">
        <v>168</v>
      </c>
      <c r="C435">
        <v>177</v>
      </c>
      <c r="D435" t="s">
        <v>3169</v>
      </c>
      <c r="E435" t="s">
        <v>2284</v>
      </c>
      <c r="F435">
        <v>32</v>
      </c>
      <c r="G435" t="s">
        <v>56</v>
      </c>
      <c r="H435">
        <v>673</v>
      </c>
      <c r="I435" t="s">
        <v>3170</v>
      </c>
      <c r="J435" t="s">
        <v>3171</v>
      </c>
      <c r="K435">
        <v>95</v>
      </c>
      <c r="L435" t="s">
        <v>2124</v>
      </c>
    </row>
    <row r="436" spans="1:12" x14ac:dyDescent="0.3">
      <c r="A436">
        <v>435</v>
      </c>
      <c r="B436">
        <v>40</v>
      </c>
      <c r="C436">
        <v>118</v>
      </c>
      <c r="D436" t="s">
        <v>3175</v>
      </c>
      <c r="E436" t="s">
        <v>3176</v>
      </c>
      <c r="F436">
        <v>52</v>
      </c>
      <c r="G436" t="s">
        <v>80</v>
      </c>
      <c r="H436">
        <v>805</v>
      </c>
      <c r="I436" t="s">
        <v>3177</v>
      </c>
      <c r="J436" t="s">
        <v>3178</v>
      </c>
      <c r="K436">
        <v>888</v>
      </c>
      <c r="L436" t="s">
        <v>430</v>
      </c>
    </row>
    <row r="437" spans="1:12" x14ac:dyDescent="0.3">
      <c r="A437">
        <v>436</v>
      </c>
      <c r="B437">
        <v>130</v>
      </c>
      <c r="C437">
        <v>168</v>
      </c>
      <c r="D437" t="s">
        <v>3180</v>
      </c>
      <c r="E437" t="s">
        <v>3181</v>
      </c>
      <c r="F437">
        <v>50</v>
      </c>
      <c r="G437" t="s">
        <v>32</v>
      </c>
      <c r="H437">
        <v>757</v>
      </c>
      <c r="I437" t="s">
        <v>3182</v>
      </c>
      <c r="J437" t="s">
        <v>3183</v>
      </c>
      <c r="K437">
        <v>36541</v>
      </c>
      <c r="L437" t="s">
        <v>3184</v>
      </c>
    </row>
    <row r="438" spans="1:12" x14ac:dyDescent="0.3">
      <c r="A438">
        <v>437</v>
      </c>
      <c r="B438">
        <v>9</v>
      </c>
      <c r="C438">
        <v>96</v>
      </c>
      <c r="D438" t="s">
        <v>3188</v>
      </c>
      <c r="E438" t="s">
        <v>3189</v>
      </c>
      <c r="F438">
        <v>34</v>
      </c>
      <c r="G438" t="s">
        <v>32</v>
      </c>
      <c r="H438">
        <v>841</v>
      </c>
      <c r="I438" t="s">
        <v>3190</v>
      </c>
      <c r="J438" t="s">
        <v>3191</v>
      </c>
      <c r="K438">
        <v>5</v>
      </c>
      <c r="L438" t="s">
        <v>3192</v>
      </c>
    </row>
    <row r="439" spans="1:12" x14ac:dyDescent="0.3">
      <c r="A439">
        <v>438</v>
      </c>
      <c r="B439">
        <v>70</v>
      </c>
      <c r="C439">
        <v>10</v>
      </c>
      <c r="D439" t="s">
        <v>3195</v>
      </c>
      <c r="E439" t="s">
        <v>3196</v>
      </c>
      <c r="F439">
        <v>62</v>
      </c>
      <c r="G439" t="s">
        <v>32</v>
      </c>
      <c r="H439">
        <v>823</v>
      </c>
      <c r="I439" t="s">
        <v>3197</v>
      </c>
      <c r="J439" t="s">
        <v>3198</v>
      </c>
      <c r="K439">
        <v>2</v>
      </c>
      <c r="L439" t="s">
        <v>3199</v>
      </c>
    </row>
    <row r="440" spans="1:12" x14ac:dyDescent="0.3">
      <c r="A440">
        <v>439</v>
      </c>
      <c r="B440">
        <v>53</v>
      </c>
      <c r="C440">
        <v>44</v>
      </c>
      <c r="D440" t="s">
        <v>3202</v>
      </c>
      <c r="E440" t="s">
        <v>3203</v>
      </c>
      <c r="F440">
        <v>33</v>
      </c>
      <c r="G440" t="s">
        <v>56</v>
      </c>
      <c r="H440">
        <v>755</v>
      </c>
      <c r="I440" t="s">
        <v>3204</v>
      </c>
      <c r="J440" t="s">
        <v>3205</v>
      </c>
      <c r="K440">
        <v>63585</v>
      </c>
      <c r="L440" t="s">
        <v>3110</v>
      </c>
    </row>
    <row r="441" spans="1:12" x14ac:dyDescent="0.3">
      <c r="A441">
        <v>440</v>
      </c>
      <c r="B441">
        <v>152</v>
      </c>
      <c r="C441">
        <v>19</v>
      </c>
      <c r="D441" t="s">
        <v>3207</v>
      </c>
      <c r="E441" t="s">
        <v>3208</v>
      </c>
      <c r="F441">
        <v>37</v>
      </c>
      <c r="G441" t="s">
        <v>32</v>
      </c>
      <c r="H441">
        <v>728</v>
      </c>
      <c r="I441" t="s">
        <v>3209</v>
      </c>
      <c r="J441" t="s">
        <v>3210</v>
      </c>
      <c r="K441">
        <v>0</v>
      </c>
      <c r="L441" t="s">
        <v>2573</v>
      </c>
    </row>
    <row r="442" spans="1:12" x14ac:dyDescent="0.3">
      <c r="A442">
        <v>441</v>
      </c>
      <c r="B442">
        <v>139</v>
      </c>
      <c r="C442">
        <v>75</v>
      </c>
      <c r="D442" t="s">
        <v>3213</v>
      </c>
      <c r="E442" t="s">
        <v>3214</v>
      </c>
      <c r="F442">
        <v>50</v>
      </c>
      <c r="G442" t="s">
        <v>56</v>
      </c>
      <c r="H442">
        <v>793</v>
      </c>
      <c r="I442" t="s">
        <v>3215</v>
      </c>
      <c r="J442" t="s">
        <v>3216</v>
      </c>
      <c r="K442">
        <v>240</v>
      </c>
      <c r="L442" t="s">
        <v>2835</v>
      </c>
    </row>
    <row r="443" spans="1:12" x14ac:dyDescent="0.3">
      <c r="A443">
        <v>442</v>
      </c>
      <c r="B443">
        <v>54</v>
      </c>
      <c r="C443">
        <v>141</v>
      </c>
      <c r="D443" t="s">
        <v>2477</v>
      </c>
      <c r="E443" t="s">
        <v>3219</v>
      </c>
      <c r="F443">
        <v>60</v>
      </c>
      <c r="G443" t="s">
        <v>32</v>
      </c>
      <c r="H443">
        <v>737</v>
      </c>
      <c r="I443" t="s">
        <v>3220</v>
      </c>
      <c r="J443" t="s">
        <v>3221</v>
      </c>
      <c r="K443">
        <v>3</v>
      </c>
      <c r="L443" t="s">
        <v>3222</v>
      </c>
    </row>
    <row r="444" spans="1:12" x14ac:dyDescent="0.3">
      <c r="A444">
        <v>443</v>
      </c>
      <c r="B444">
        <v>142</v>
      </c>
      <c r="C444">
        <v>84</v>
      </c>
      <c r="D444" t="s">
        <v>3225</v>
      </c>
      <c r="E444" t="s">
        <v>3226</v>
      </c>
      <c r="F444">
        <v>30</v>
      </c>
      <c r="G444" t="s">
        <v>56</v>
      </c>
      <c r="H444">
        <v>648</v>
      </c>
      <c r="I444" t="s">
        <v>3227</v>
      </c>
      <c r="J444" t="s">
        <v>3228</v>
      </c>
      <c r="K444">
        <v>43</v>
      </c>
      <c r="L444" t="s">
        <v>2506</v>
      </c>
    </row>
    <row r="445" spans="1:12" x14ac:dyDescent="0.3">
      <c r="A445">
        <v>444</v>
      </c>
      <c r="B445">
        <v>155</v>
      </c>
      <c r="C445">
        <v>277</v>
      </c>
      <c r="D445" t="s">
        <v>3233</v>
      </c>
      <c r="E445" t="s">
        <v>3234</v>
      </c>
      <c r="F445">
        <v>45</v>
      </c>
      <c r="G445" t="s">
        <v>32</v>
      </c>
      <c r="H445">
        <v>676</v>
      </c>
      <c r="I445" t="s">
        <v>3235</v>
      </c>
      <c r="J445" t="s">
        <v>3236</v>
      </c>
      <c r="K445">
        <v>71</v>
      </c>
      <c r="L445" t="s">
        <v>1380</v>
      </c>
    </row>
    <row r="446" spans="1:12" x14ac:dyDescent="0.3">
      <c r="A446">
        <v>445</v>
      </c>
      <c r="B446">
        <v>68</v>
      </c>
      <c r="C446">
        <v>253</v>
      </c>
      <c r="D446" t="s">
        <v>3239</v>
      </c>
      <c r="E446" t="s">
        <v>3240</v>
      </c>
      <c r="F446">
        <v>40</v>
      </c>
      <c r="G446" t="s">
        <v>56</v>
      </c>
      <c r="H446">
        <v>721</v>
      </c>
      <c r="I446" t="s">
        <v>3241</v>
      </c>
      <c r="J446" t="s">
        <v>3242</v>
      </c>
      <c r="K446">
        <v>424</v>
      </c>
      <c r="L446" t="s">
        <v>3243</v>
      </c>
    </row>
    <row r="447" spans="1:12" x14ac:dyDescent="0.3">
      <c r="A447">
        <v>446</v>
      </c>
      <c r="B447">
        <v>89</v>
      </c>
      <c r="C447">
        <v>206</v>
      </c>
      <c r="D447" t="s">
        <v>3246</v>
      </c>
      <c r="E447" t="s">
        <v>3247</v>
      </c>
      <c r="F447">
        <v>27</v>
      </c>
      <c r="G447" t="s">
        <v>56</v>
      </c>
      <c r="H447">
        <v>689</v>
      </c>
      <c r="I447" t="s">
        <v>3248</v>
      </c>
      <c r="J447" t="s">
        <v>3249</v>
      </c>
      <c r="K447">
        <v>34</v>
      </c>
      <c r="L447" t="s">
        <v>2773</v>
      </c>
    </row>
    <row r="448" spans="1:12" x14ac:dyDescent="0.3">
      <c r="A448">
        <v>447</v>
      </c>
      <c r="B448">
        <v>143</v>
      </c>
      <c r="C448">
        <v>163</v>
      </c>
      <c r="D448" t="s">
        <v>3252</v>
      </c>
      <c r="E448" t="s">
        <v>3253</v>
      </c>
      <c r="F448">
        <v>56</v>
      </c>
      <c r="G448" t="s">
        <v>56</v>
      </c>
      <c r="H448">
        <v>787</v>
      </c>
      <c r="I448" t="s">
        <v>3254</v>
      </c>
      <c r="J448" t="s">
        <v>3255</v>
      </c>
      <c r="K448">
        <v>236</v>
      </c>
      <c r="L448" t="s">
        <v>1806</v>
      </c>
    </row>
    <row r="449" spans="1:12" x14ac:dyDescent="0.3">
      <c r="A449">
        <v>448</v>
      </c>
      <c r="B449">
        <v>77</v>
      </c>
      <c r="C449">
        <v>183</v>
      </c>
      <c r="D449" t="s">
        <v>3258</v>
      </c>
      <c r="E449" t="s">
        <v>3259</v>
      </c>
      <c r="F449">
        <v>25</v>
      </c>
      <c r="G449" t="s">
        <v>56</v>
      </c>
      <c r="H449">
        <v>659</v>
      </c>
      <c r="I449" t="s">
        <v>3260</v>
      </c>
      <c r="J449" t="s">
        <v>3261</v>
      </c>
      <c r="K449">
        <v>63</v>
      </c>
      <c r="L449" t="s">
        <v>457</v>
      </c>
    </row>
    <row r="450" spans="1:12" x14ac:dyDescent="0.3">
      <c r="A450">
        <v>449</v>
      </c>
      <c r="B450">
        <v>138</v>
      </c>
      <c r="C450">
        <v>259</v>
      </c>
      <c r="D450" t="s">
        <v>3265</v>
      </c>
      <c r="E450" t="s">
        <v>3266</v>
      </c>
      <c r="F450">
        <v>47</v>
      </c>
      <c r="G450" t="s">
        <v>32</v>
      </c>
      <c r="H450">
        <v>653</v>
      </c>
      <c r="I450" t="s">
        <v>3267</v>
      </c>
      <c r="J450" t="s">
        <v>3268</v>
      </c>
      <c r="K450">
        <v>6308</v>
      </c>
      <c r="L450" t="s">
        <v>2748</v>
      </c>
    </row>
    <row r="451" spans="1:12" x14ac:dyDescent="0.3">
      <c r="A451">
        <v>450</v>
      </c>
      <c r="B451">
        <v>50</v>
      </c>
      <c r="C451">
        <v>154</v>
      </c>
      <c r="D451" t="s">
        <v>3270</v>
      </c>
      <c r="E451" t="s">
        <v>3271</v>
      </c>
      <c r="F451">
        <v>54</v>
      </c>
      <c r="G451" t="s">
        <v>56</v>
      </c>
      <c r="H451">
        <v>748</v>
      </c>
      <c r="I451" t="s">
        <v>3272</v>
      </c>
      <c r="J451" t="s">
        <v>3273</v>
      </c>
      <c r="K451">
        <v>247</v>
      </c>
      <c r="L451" t="s">
        <v>2251</v>
      </c>
    </row>
    <row r="452" spans="1:12" x14ac:dyDescent="0.3">
      <c r="A452">
        <v>451</v>
      </c>
      <c r="B452">
        <v>81</v>
      </c>
      <c r="C452">
        <v>290</v>
      </c>
      <c r="D452" t="s">
        <v>3276</v>
      </c>
      <c r="E452" t="s">
        <v>3277</v>
      </c>
      <c r="F452">
        <v>30</v>
      </c>
      <c r="G452" t="s">
        <v>32</v>
      </c>
      <c r="H452">
        <v>821</v>
      </c>
      <c r="I452" t="s">
        <v>3278</v>
      </c>
      <c r="J452" t="s">
        <v>3279</v>
      </c>
      <c r="K452">
        <v>809</v>
      </c>
      <c r="L452" t="s">
        <v>3280</v>
      </c>
    </row>
    <row r="453" spans="1:12" x14ac:dyDescent="0.3">
      <c r="A453">
        <v>452</v>
      </c>
      <c r="B453">
        <v>88</v>
      </c>
      <c r="C453">
        <v>14</v>
      </c>
      <c r="D453" t="s">
        <v>3282</v>
      </c>
      <c r="E453" t="s">
        <v>3283</v>
      </c>
      <c r="F453">
        <v>23</v>
      </c>
      <c r="G453" t="s">
        <v>32</v>
      </c>
      <c r="H453">
        <v>685</v>
      </c>
      <c r="I453" t="s">
        <v>3284</v>
      </c>
      <c r="J453" t="s">
        <v>3285</v>
      </c>
      <c r="K453">
        <v>48</v>
      </c>
      <c r="L453" t="s">
        <v>3141</v>
      </c>
    </row>
    <row r="454" spans="1:12" x14ac:dyDescent="0.3">
      <c r="A454">
        <v>453</v>
      </c>
      <c r="B454">
        <v>109</v>
      </c>
      <c r="C454">
        <v>129</v>
      </c>
      <c r="D454" t="s">
        <v>3288</v>
      </c>
      <c r="E454" t="s">
        <v>3289</v>
      </c>
      <c r="F454">
        <v>26</v>
      </c>
      <c r="G454" t="s">
        <v>32</v>
      </c>
      <c r="H454">
        <v>655</v>
      </c>
      <c r="I454" t="s">
        <v>3290</v>
      </c>
      <c r="J454" t="s">
        <v>3291</v>
      </c>
      <c r="K454">
        <v>5</v>
      </c>
      <c r="L454" t="s">
        <v>3292</v>
      </c>
    </row>
    <row r="455" spans="1:12" x14ac:dyDescent="0.3">
      <c r="A455">
        <v>454</v>
      </c>
      <c r="B455">
        <v>163</v>
      </c>
      <c r="C455">
        <v>238</v>
      </c>
      <c r="D455" t="s">
        <v>3296</v>
      </c>
      <c r="E455" t="s">
        <v>3297</v>
      </c>
      <c r="F455">
        <v>50</v>
      </c>
      <c r="G455" t="s">
        <v>32</v>
      </c>
      <c r="H455">
        <v>683</v>
      </c>
      <c r="I455" t="s">
        <v>3298</v>
      </c>
      <c r="J455" t="s">
        <v>3299</v>
      </c>
      <c r="K455">
        <v>85</v>
      </c>
      <c r="L455" t="s">
        <v>2100</v>
      </c>
    </row>
    <row r="456" spans="1:12" x14ac:dyDescent="0.3">
      <c r="A456">
        <v>455</v>
      </c>
      <c r="B456">
        <v>48</v>
      </c>
      <c r="C456">
        <v>203</v>
      </c>
      <c r="D456" t="s">
        <v>3302</v>
      </c>
      <c r="E456" t="s">
        <v>3303</v>
      </c>
      <c r="F456">
        <v>40</v>
      </c>
      <c r="G456" t="s">
        <v>56</v>
      </c>
      <c r="H456">
        <v>702</v>
      </c>
      <c r="I456" t="s">
        <v>3304</v>
      </c>
      <c r="J456" t="s">
        <v>3305</v>
      </c>
      <c r="K456">
        <v>6416</v>
      </c>
      <c r="L456" t="s">
        <v>3306</v>
      </c>
    </row>
    <row r="457" spans="1:12" x14ac:dyDescent="0.3">
      <c r="A457">
        <v>456</v>
      </c>
      <c r="B457">
        <v>90</v>
      </c>
      <c r="C457">
        <v>200</v>
      </c>
      <c r="D457" t="s">
        <v>3309</v>
      </c>
      <c r="E457" t="s">
        <v>3310</v>
      </c>
      <c r="F457">
        <v>22</v>
      </c>
      <c r="G457" t="s">
        <v>32</v>
      </c>
      <c r="H457">
        <v>743</v>
      </c>
      <c r="I457" t="s">
        <v>3311</v>
      </c>
      <c r="J457" t="s">
        <v>3312</v>
      </c>
      <c r="K457">
        <v>39197</v>
      </c>
      <c r="L457" t="s">
        <v>1187</v>
      </c>
    </row>
    <row r="458" spans="1:12" x14ac:dyDescent="0.3">
      <c r="A458">
        <v>457</v>
      </c>
      <c r="B458">
        <v>33</v>
      </c>
      <c r="C458">
        <v>80</v>
      </c>
      <c r="D458" t="s">
        <v>3314</v>
      </c>
      <c r="E458" t="s">
        <v>3315</v>
      </c>
      <c r="F458">
        <v>20</v>
      </c>
      <c r="G458" t="s">
        <v>32</v>
      </c>
      <c r="H458">
        <v>813</v>
      </c>
      <c r="I458" t="s">
        <v>3316</v>
      </c>
      <c r="J458" t="s">
        <v>3317</v>
      </c>
      <c r="K458">
        <v>5903</v>
      </c>
      <c r="L458" t="s">
        <v>3318</v>
      </c>
    </row>
    <row r="459" spans="1:12" x14ac:dyDescent="0.3">
      <c r="A459">
        <v>458</v>
      </c>
      <c r="B459">
        <v>109</v>
      </c>
      <c r="C459">
        <v>125</v>
      </c>
      <c r="D459" t="s">
        <v>3320</v>
      </c>
      <c r="E459" t="s">
        <v>3321</v>
      </c>
      <c r="F459">
        <v>33</v>
      </c>
      <c r="G459" t="s">
        <v>32</v>
      </c>
      <c r="H459">
        <v>654</v>
      </c>
      <c r="I459" t="s">
        <v>3322</v>
      </c>
      <c r="J459" t="s">
        <v>3323</v>
      </c>
      <c r="K459">
        <v>85359</v>
      </c>
      <c r="L459" t="s">
        <v>3324</v>
      </c>
    </row>
    <row r="460" spans="1:12" x14ac:dyDescent="0.3">
      <c r="A460">
        <v>459</v>
      </c>
      <c r="B460">
        <v>99</v>
      </c>
      <c r="C460">
        <v>219</v>
      </c>
      <c r="D460" t="s">
        <v>3326</v>
      </c>
      <c r="E460" t="s">
        <v>3327</v>
      </c>
      <c r="F460">
        <v>26</v>
      </c>
      <c r="G460" t="s">
        <v>56</v>
      </c>
      <c r="H460">
        <v>736</v>
      </c>
      <c r="I460" t="s">
        <v>3328</v>
      </c>
      <c r="J460" t="s">
        <v>3329</v>
      </c>
      <c r="K460">
        <v>44</v>
      </c>
      <c r="L460" t="s">
        <v>1285</v>
      </c>
    </row>
    <row r="461" spans="1:12" x14ac:dyDescent="0.3">
      <c r="A461">
        <v>460</v>
      </c>
      <c r="B461">
        <v>81</v>
      </c>
      <c r="C461">
        <v>75</v>
      </c>
      <c r="D461" t="s">
        <v>3113</v>
      </c>
      <c r="E461" t="s">
        <v>3331</v>
      </c>
      <c r="F461">
        <v>42</v>
      </c>
      <c r="G461" t="s">
        <v>56</v>
      </c>
      <c r="H461">
        <v>669</v>
      </c>
      <c r="I461" t="s">
        <v>3332</v>
      </c>
      <c r="J461" t="s">
        <v>3333</v>
      </c>
      <c r="K461">
        <v>4983</v>
      </c>
      <c r="L461" t="s">
        <v>3334</v>
      </c>
    </row>
    <row r="462" spans="1:12" x14ac:dyDescent="0.3">
      <c r="A462">
        <v>461</v>
      </c>
      <c r="B462">
        <v>70</v>
      </c>
      <c r="C462">
        <v>273</v>
      </c>
      <c r="D462" t="s">
        <v>3337</v>
      </c>
      <c r="E462" t="s">
        <v>3338</v>
      </c>
      <c r="F462">
        <v>39</v>
      </c>
      <c r="G462" t="s">
        <v>32</v>
      </c>
      <c r="H462">
        <v>816</v>
      </c>
      <c r="I462" t="s">
        <v>3339</v>
      </c>
      <c r="J462" t="s">
        <v>3340</v>
      </c>
      <c r="K462">
        <v>54</v>
      </c>
      <c r="L462" t="s">
        <v>3341</v>
      </c>
    </row>
    <row r="463" spans="1:12" x14ac:dyDescent="0.3">
      <c r="A463">
        <v>462</v>
      </c>
      <c r="B463">
        <v>89</v>
      </c>
      <c r="C463">
        <v>274</v>
      </c>
      <c r="D463" t="s">
        <v>3344</v>
      </c>
      <c r="E463" t="s">
        <v>3345</v>
      </c>
      <c r="F463">
        <v>22</v>
      </c>
      <c r="G463" t="s">
        <v>32</v>
      </c>
      <c r="H463">
        <v>691</v>
      </c>
      <c r="I463" t="s">
        <v>3346</v>
      </c>
      <c r="J463" t="s">
        <v>3347</v>
      </c>
      <c r="K463">
        <v>918</v>
      </c>
      <c r="L463" t="s">
        <v>2952</v>
      </c>
    </row>
    <row r="464" spans="1:12" x14ac:dyDescent="0.3">
      <c r="A464">
        <v>463</v>
      </c>
      <c r="B464">
        <v>142</v>
      </c>
      <c r="C464">
        <v>142</v>
      </c>
      <c r="D464" t="s">
        <v>3350</v>
      </c>
      <c r="E464" t="s">
        <v>3351</v>
      </c>
      <c r="F464">
        <v>39</v>
      </c>
      <c r="G464" t="s">
        <v>19</v>
      </c>
      <c r="H464">
        <v>631</v>
      </c>
      <c r="I464" t="s">
        <v>3352</v>
      </c>
      <c r="J464" t="s">
        <v>3353</v>
      </c>
      <c r="K464">
        <v>6117</v>
      </c>
      <c r="L464" t="s">
        <v>2493</v>
      </c>
    </row>
    <row r="465" spans="1:12" x14ac:dyDescent="0.3">
      <c r="A465">
        <v>464</v>
      </c>
      <c r="B465">
        <v>170</v>
      </c>
      <c r="C465">
        <v>44</v>
      </c>
      <c r="D465" t="s">
        <v>3356</v>
      </c>
      <c r="E465" t="s">
        <v>3357</v>
      </c>
      <c r="F465">
        <v>44</v>
      </c>
      <c r="G465" t="s">
        <v>56</v>
      </c>
      <c r="H465">
        <v>757</v>
      </c>
      <c r="I465" t="s">
        <v>3358</v>
      </c>
      <c r="J465" t="s">
        <v>3359</v>
      </c>
      <c r="K465">
        <v>87</v>
      </c>
      <c r="L465" t="s">
        <v>2212</v>
      </c>
    </row>
    <row r="466" spans="1:12" x14ac:dyDescent="0.3">
      <c r="A466">
        <v>465</v>
      </c>
      <c r="B466">
        <v>142</v>
      </c>
      <c r="C466">
        <v>69</v>
      </c>
      <c r="D466" t="s">
        <v>3361</v>
      </c>
      <c r="E466" t="s">
        <v>3362</v>
      </c>
      <c r="F466">
        <v>41</v>
      </c>
      <c r="G466" t="s">
        <v>32</v>
      </c>
      <c r="H466">
        <v>734</v>
      </c>
      <c r="I466" t="s">
        <v>3363</v>
      </c>
      <c r="J466" t="s">
        <v>3364</v>
      </c>
      <c r="K466">
        <v>6</v>
      </c>
      <c r="L466" t="s">
        <v>3365</v>
      </c>
    </row>
    <row r="467" spans="1:12" x14ac:dyDescent="0.3">
      <c r="A467">
        <v>466</v>
      </c>
      <c r="B467">
        <v>117</v>
      </c>
      <c r="C467">
        <v>212</v>
      </c>
      <c r="D467" t="s">
        <v>3368</v>
      </c>
      <c r="E467" t="s">
        <v>3369</v>
      </c>
      <c r="F467">
        <v>27</v>
      </c>
      <c r="G467" t="s">
        <v>32</v>
      </c>
      <c r="H467">
        <v>669</v>
      </c>
      <c r="I467" t="s">
        <v>3370</v>
      </c>
      <c r="J467" t="s">
        <v>3371</v>
      </c>
      <c r="K467">
        <v>206</v>
      </c>
      <c r="L467" t="s">
        <v>412</v>
      </c>
    </row>
    <row r="468" spans="1:12" x14ac:dyDescent="0.3">
      <c r="A468">
        <v>467</v>
      </c>
      <c r="B468">
        <v>54</v>
      </c>
      <c r="C468">
        <v>270</v>
      </c>
      <c r="D468" t="s">
        <v>3373</v>
      </c>
      <c r="E468" t="s">
        <v>3374</v>
      </c>
      <c r="F468">
        <v>61</v>
      </c>
      <c r="G468" t="s">
        <v>501</v>
      </c>
      <c r="H468">
        <v>692</v>
      </c>
      <c r="I468" t="s">
        <v>3375</v>
      </c>
      <c r="J468" t="s">
        <v>3376</v>
      </c>
      <c r="K468">
        <v>67</v>
      </c>
      <c r="L468" t="s">
        <v>338</v>
      </c>
    </row>
    <row r="469" spans="1:12" x14ac:dyDescent="0.3">
      <c r="A469">
        <v>468</v>
      </c>
      <c r="B469">
        <v>22</v>
      </c>
      <c r="C469">
        <v>247</v>
      </c>
      <c r="D469" t="s">
        <v>3379</v>
      </c>
      <c r="E469" t="s">
        <v>3380</v>
      </c>
      <c r="F469">
        <v>60</v>
      </c>
      <c r="G469" t="s">
        <v>32</v>
      </c>
      <c r="H469">
        <v>637</v>
      </c>
      <c r="I469" t="s">
        <v>3381</v>
      </c>
      <c r="J469" t="s">
        <v>3382</v>
      </c>
      <c r="K469">
        <v>1</v>
      </c>
      <c r="L469" t="s">
        <v>1387</v>
      </c>
    </row>
    <row r="470" spans="1:12" x14ac:dyDescent="0.3">
      <c r="A470">
        <v>469</v>
      </c>
      <c r="B470">
        <v>103</v>
      </c>
      <c r="C470">
        <v>259</v>
      </c>
      <c r="D470" t="s">
        <v>3385</v>
      </c>
      <c r="E470" t="s">
        <v>3386</v>
      </c>
      <c r="F470">
        <v>60</v>
      </c>
      <c r="G470" t="s">
        <v>56</v>
      </c>
      <c r="H470">
        <v>800</v>
      </c>
      <c r="I470" t="s">
        <v>3387</v>
      </c>
      <c r="J470" t="s">
        <v>3388</v>
      </c>
      <c r="K470">
        <v>4516</v>
      </c>
      <c r="L470" t="s">
        <v>627</v>
      </c>
    </row>
    <row r="471" spans="1:12" x14ac:dyDescent="0.3">
      <c r="A471">
        <v>470</v>
      </c>
      <c r="B471">
        <v>179</v>
      </c>
      <c r="C471">
        <v>92</v>
      </c>
      <c r="D471" t="s">
        <v>3390</v>
      </c>
      <c r="E471" t="s">
        <v>3391</v>
      </c>
      <c r="F471">
        <v>60</v>
      </c>
      <c r="G471" t="s">
        <v>56</v>
      </c>
      <c r="H471">
        <v>834</v>
      </c>
      <c r="I471" t="s">
        <v>3392</v>
      </c>
      <c r="J471" t="s">
        <v>3393</v>
      </c>
      <c r="K471">
        <v>343</v>
      </c>
      <c r="L471" t="s">
        <v>3395</v>
      </c>
    </row>
    <row r="472" spans="1:12" x14ac:dyDescent="0.3">
      <c r="A472">
        <v>471</v>
      </c>
      <c r="B472">
        <v>18</v>
      </c>
      <c r="C472">
        <v>40</v>
      </c>
      <c r="D472" t="s">
        <v>3397</v>
      </c>
      <c r="E472" t="s">
        <v>3398</v>
      </c>
      <c r="F472">
        <v>25</v>
      </c>
      <c r="G472" t="s">
        <v>56</v>
      </c>
      <c r="H472">
        <v>670</v>
      </c>
      <c r="I472" t="s">
        <v>3399</v>
      </c>
      <c r="J472" t="s">
        <v>3400</v>
      </c>
      <c r="K472">
        <v>1</v>
      </c>
      <c r="L472" t="s">
        <v>3401</v>
      </c>
    </row>
    <row r="473" spans="1:12" x14ac:dyDescent="0.3">
      <c r="A473">
        <v>472</v>
      </c>
      <c r="B473">
        <v>107</v>
      </c>
      <c r="C473">
        <v>4</v>
      </c>
      <c r="D473" t="s">
        <v>3403</v>
      </c>
      <c r="E473" t="s">
        <v>3404</v>
      </c>
      <c r="F473">
        <v>54</v>
      </c>
      <c r="G473" t="s">
        <v>56</v>
      </c>
      <c r="H473">
        <v>647</v>
      </c>
      <c r="I473" t="s">
        <v>3405</v>
      </c>
      <c r="J473" t="s">
        <v>3406</v>
      </c>
      <c r="K473">
        <v>507</v>
      </c>
      <c r="L473" t="s">
        <v>3407</v>
      </c>
    </row>
    <row r="474" spans="1:12" x14ac:dyDescent="0.3">
      <c r="A474">
        <v>473</v>
      </c>
      <c r="B474">
        <v>153</v>
      </c>
      <c r="C474">
        <v>36</v>
      </c>
      <c r="D474" t="s">
        <v>3409</v>
      </c>
      <c r="E474" t="s">
        <v>3410</v>
      </c>
      <c r="F474">
        <v>58</v>
      </c>
      <c r="G474" t="s">
        <v>56</v>
      </c>
      <c r="H474">
        <v>849</v>
      </c>
      <c r="I474" t="s">
        <v>3411</v>
      </c>
      <c r="J474" t="s">
        <v>3412</v>
      </c>
      <c r="K474">
        <v>6</v>
      </c>
      <c r="L474" t="s">
        <v>669</v>
      </c>
    </row>
    <row r="475" spans="1:12" x14ac:dyDescent="0.3">
      <c r="A475">
        <v>474</v>
      </c>
      <c r="B475">
        <v>87</v>
      </c>
      <c r="C475">
        <v>272</v>
      </c>
      <c r="D475" t="s">
        <v>3415</v>
      </c>
      <c r="E475" t="s">
        <v>3416</v>
      </c>
      <c r="F475">
        <v>26</v>
      </c>
      <c r="G475" t="s">
        <v>56</v>
      </c>
      <c r="H475">
        <v>807</v>
      </c>
      <c r="I475" t="s">
        <v>3417</v>
      </c>
      <c r="J475" t="s">
        <v>3418</v>
      </c>
      <c r="K475">
        <v>8</v>
      </c>
      <c r="L475" t="s">
        <v>362</v>
      </c>
    </row>
    <row r="476" spans="1:12" x14ac:dyDescent="0.3">
      <c r="A476">
        <v>475</v>
      </c>
      <c r="B476">
        <v>107</v>
      </c>
      <c r="C476">
        <v>30</v>
      </c>
      <c r="D476" t="s">
        <v>3420</v>
      </c>
      <c r="E476" t="s">
        <v>3421</v>
      </c>
      <c r="F476">
        <v>51</v>
      </c>
      <c r="G476" t="s">
        <v>32</v>
      </c>
      <c r="H476">
        <v>725</v>
      </c>
      <c r="I476" t="s">
        <v>3422</v>
      </c>
      <c r="J476" t="s">
        <v>3423</v>
      </c>
      <c r="K476">
        <v>30306</v>
      </c>
      <c r="L476" t="s">
        <v>826</v>
      </c>
    </row>
    <row r="477" spans="1:12" x14ac:dyDescent="0.3">
      <c r="A477">
        <v>476</v>
      </c>
      <c r="B477">
        <v>38</v>
      </c>
      <c r="C477">
        <v>215</v>
      </c>
      <c r="D477" t="s">
        <v>3426</v>
      </c>
      <c r="E477" t="s">
        <v>3427</v>
      </c>
      <c r="F477">
        <v>37</v>
      </c>
      <c r="G477" t="s">
        <v>32</v>
      </c>
      <c r="H477">
        <v>699</v>
      </c>
      <c r="I477" t="s">
        <v>3428</v>
      </c>
      <c r="J477" t="s">
        <v>3429</v>
      </c>
      <c r="K477">
        <v>22</v>
      </c>
      <c r="L477" t="s">
        <v>285</v>
      </c>
    </row>
    <row r="478" spans="1:12" x14ac:dyDescent="0.3">
      <c r="A478">
        <v>477</v>
      </c>
      <c r="B478">
        <v>109</v>
      </c>
      <c r="C478">
        <v>228</v>
      </c>
      <c r="D478" t="s">
        <v>3433</v>
      </c>
      <c r="E478" t="s">
        <v>3434</v>
      </c>
      <c r="F478">
        <v>42</v>
      </c>
      <c r="G478" t="s">
        <v>56</v>
      </c>
      <c r="H478">
        <v>690</v>
      </c>
      <c r="I478" t="s">
        <v>3435</v>
      </c>
      <c r="J478" t="s">
        <v>3436</v>
      </c>
      <c r="K478">
        <v>5</v>
      </c>
      <c r="L478" t="s">
        <v>3159</v>
      </c>
    </row>
    <row r="479" spans="1:12" x14ac:dyDescent="0.3">
      <c r="A479">
        <v>478</v>
      </c>
      <c r="B479">
        <v>139</v>
      </c>
      <c r="C479">
        <v>91</v>
      </c>
      <c r="D479" t="s">
        <v>3439</v>
      </c>
      <c r="E479" t="s">
        <v>3440</v>
      </c>
      <c r="F479">
        <v>62</v>
      </c>
      <c r="G479" t="s">
        <v>32</v>
      </c>
      <c r="H479">
        <v>680</v>
      </c>
      <c r="I479" t="s">
        <v>3441</v>
      </c>
      <c r="J479" t="s">
        <v>3442</v>
      </c>
      <c r="K479">
        <v>5</v>
      </c>
      <c r="L479" t="s">
        <v>1387</v>
      </c>
    </row>
    <row r="480" spans="1:12" x14ac:dyDescent="0.3">
      <c r="A480">
        <v>479</v>
      </c>
      <c r="B480">
        <v>20</v>
      </c>
      <c r="C480">
        <v>133</v>
      </c>
      <c r="D480" t="s">
        <v>3445</v>
      </c>
      <c r="E480" t="s">
        <v>3446</v>
      </c>
      <c r="F480">
        <v>27</v>
      </c>
      <c r="G480" t="s">
        <v>32</v>
      </c>
      <c r="H480">
        <v>635</v>
      </c>
      <c r="I480" t="s">
        <v>3447</v>
      </c>
      <c r="J480" t="s">
        <v>3448</v>
      </c>
      <c r="K480">
        <v>9763</v>
      </c>
      <c r="L480" t="s">
        <v>1020</v>
      </c>
    </row>
    <row r="481" spans="1:12" x14ac:dyDescent="0.3">
      <c r="A481">
        <v>480</v>
      </c>
      <c r="B481">
        <v>80</v>
      </c>
      <c r="C481">
        <v>267</v>
      </c>
      <c r="D481" t="s">
        <v>2400</v>
      </c>
      <c r="E481" t="s">
        <v>3451</v>
      </c>
      <c r="F481">
        <v>57</v>
      </c>
      <c r="G481" t="s">
        <v>32</v>
      </c>
      <c r="H481">
        <v>837</v>
      </c>
      <c r="I481" t="s">
        <v>3452</v>
      </c>
      <c r="J481" t="s">
        <v>3453</v>
      </c>
      <c r="K481">
        <v>5</v>
      </c>
      <c r="L481" t="s">
        <v>1993</v>
      </c>
    </row>
    <row r="482" spans="1:12" x14ac:dyDescent="0.3">
      <c r="A482">
        <v>481</v>
      </c>
      <c r="B482">
        <v>95</v>
      </c>
      <c r="C482">
        <v>298</v>
      </c>
      <c r="D482" t="s">
        <v>3457</v>
      </c>
      <c r="E482" t="s">
        <v>3458</v>
      </c>
      <c r="F482">
        <v>42</v>
      </c>
      <c r="G482" t="s">
        <v>56</v>
      </c>
      <c r="H482">
        <v>791</v>
      </c>
      <c r="I482" t="s">
        <v>3459</v>
      </c>
      <c r="J482" t="s">
        <v>3460</v>
      </c>
      <c r="K482">
        <v>4</v>
      </c>
      <c r="L482" t="s">
        <v>3462</v>
      </c>
    </row>
    <row r="483" spans="1:12" x14ac:dyDescent="0.3">
      <c r="A483">
        <v>482</v>
      </c>
      <c r="B483">
        <v>104</v>
      </c>
      <c r="C483">
        <v>244</v>
      </c>
      <c r="D483" t="s">
        <v>3465</v>
      </c>
      <c r="E483" t="s">
        <v>3466</v>
      </c>
      <c r="F483">
        <v>32</v>
      </c>
      <c r="G483" t="s">
        <v>32</v>
      </c>
      <c r="H483">
        <v>688</v>
      </c>
      <c r="I483" t="s">
        <v>3467</v>
      </c>
      <c r="J483" t="s">
        <v>3468</v>
      </c>
      <c r="K483">
        <v>917</v>
      </c>
      <c r="L483" t="s">
        <v>635</v>
      </c>
    </row>
    <row r="484" spans="1:12" x14ac:dyDescent="0.3">
      <c r="A484">
        <v>483</v>
      </c>
      <c r="B484">
        <v>176</v>
      </c>
      <c r="C484">
        <v>168</v>
      </c>
      <c r="D484" t="s">
        <v>3470</v>
      </c>
      <c r="E484" t="s">
        <v>3471</v>
      </c>
      <c r="F484">
        <v>43</v>
      </c>
      <c r="G484" t="s">
        <v>56</v>
      </c>
      <c r="H484">
        <v>724</v>
      </c>
      <c r="I484" t="s">
        <v>3472</v>
      </c>
      <c r="J484" t="s">
        <v>3473</v>
      </c>
      <c r="K484">
        <v>23899</v>
      </c>
      <c r="L484" t="s">
        <v>3474</v>
      </c>
    </row>
    <row r="485" spans="1:12" x14ac:dyDescent="0.3">
      <c r="A485">
        <v>484</v>
      </c>
      <c r="B485">
        <v>129</v>
      </c>
      <c r="C485">
        <v>296</v>
      </c>
      <c r="D485" t="s">
        <v>3476</v>
      </c>
      <c r="E485" t="s">
        <v>3477</v>
      </c>
      <c r="F485">
        <v>36</v>
      </c>
      <c r="G485" t="s">
        <v>32</v>
      </c>
      <c r="H485">
        <v>804</v>
      </c>
      <c r="I485" t="s">
        <v>3478</v>
      </c>
      <c r="J485" t="s">
        <v>3479</v>
      </c>
      <c r="K485">
        <v>0</v>
      </c>
      <c r="L485" t="s">
        <v>1556</v>
      </c>
    </row>
    <row r="486" spans="1:12" x14ac:dyDescent="0.3">
      <c r="A486">
        <v>485</v>
      </c>
      <c r="B486">
        <v>120</v>
      </c>
      <c r="C486">
        <v>252</v>
      </c>
      <c r="D486" t="s">
        <v>938</v>
      </c>
      <c r="E486" t="s">
        <v>3482</v>
      </c>
      <c r="F486">
        <v>22</v>
      </c>
      <c r="G486" t="s">
        <v>32</v>
      </c>
      <c r="H486">
        <v>740</v>
      </c>
      <c r="I486" t="s">
        <v>3483</v>
      </c>
      <c r="J486" t="s">
        <v>3484</v>
      </c>
      <c r="K486">
        <v>60393</v>
      </c>
      <c r="L486" t="s">
        <v>1745</v>
      </c>
    </row>
    <row r="487" spans="1:12" x14ac:dyDescent="0.3">
      <c r="A487">
        <v>486</v>
      </c>
      <c r="B487">
        <v>21</v>
      </c>
      <c r="C487">
        <v>125</v>
      </c>
      <c r="D487" t="s">
        <v>3487</v>
      </c>
      <c r="E487" t="s">
        <v>3488</v>
      </c>
      <c r="F487">
        <v>25</v>
      </c>
      <c r="G487" t="s">
        <v>56</v>
      </c>
      <c r="H487">
        <v>641</v>
      </c>
      <c r="I487" t="s">
        <v>3489</v>
      </c>
      <c r="J487" t="s">
        <v>3490</v>
      </c>
      <c r="K487">
        <v>6</v>
      </c>
      <c r="L487" t="s">
        <v>2530</v>
      </c>
    </row>
    <row r="488" spans="1:12" x14ac:dyDescent="0.3">
      <c r="A488">
        <v>487</v>
      </c>
      <c r="B488">
        <v>40</v>
      </c>
      <c r="C488">
        <v>75</v>
      </c>
      <c r="D488" t="s">
        <v>3493</v>
      </c>
      <c r="E488" t="s">
        <v>3494</v>
      </c>
      <c r="F488">
        <v>23</v>
      </c>
      <c r="G488" t="s">
        <v>32</v>
      </c>
      <c r="H488">
        <v>823</v>
      </c>
      <c r="I488" t="s">
        <v>3495</v>
      </c>
      <c r="J488" t="s">
        <v>3496</v>
      </c>
      <c r="K488">
        <v>5973</v>
      </c>
      <c r="L488" t="s">
        <v>799</v>
      </c>
    </row>
    <row r="489" spans="1:12" x14ac:dyDescent="0.3">
      <c r="A489">
        <v>488</v>
      </c>
      <c r="B489">
        <v>140</v>
      </c>
      <c r="C489">
        <v>286</v>
      </c>
      <c r="D489" t="s">
        <v>3499</v>
      </c>
      <c r="E489" t="s">
        <v>3500</v>
      </c>
      <c r="F489">
        <v>37</v>
      </c>
      <c r="G489" t="s">
        <v>32</v>
      </c>
      <c r="H489">
        <v>844</v>
      </c>
      <c r="I489" t="s">
        <v>3501</v>
      </c>
      <c r="J489" t="s">
        <v>3502</v>
      </c>
      <c r="K489">
        <v>778</v>
      </c>
      <c r="L489" t="s">
        <v>60</v>
      </c>
    </row>
    <row r="490" spans="1:12" x14ac:dyDescent="0.3">
      <c r="A490">
        <v>489</v>
      </c>
      <c r="B490">
        <v>84</v>
      </c>
      <c r="C490">
        <v>270</v>
      </c>
      <c r="D490" t="s">
        <v>246</v>
      </c>
      <c r="E490" t="s">
        <v>3505</v>
      </c>
      <c r="F490">
        <v>61</v>
      </c>
      <c r="G490" t="s">
        <v>32</v>
      </c>
      <c r="H490">
        <v>718</v>
      </c>
      <c r="I490" t="s">
        <v>3506</v>
      </c>
      <c r="J490" t="s">
        <v>3507</v>
      </c>
      <c r="K490">
        <v>21192</v>
      </c>
      <c r="L490" t="s">
        <v>1444</v>
      </c>
    </row>
    <row r="491" spans="1:12" x14ac:dyDescent="0.3">
      <c r="A491">
        <v>490</v>
      </c>
      <c r="B491">
        <v>126</v>
      </c>
      <c r="C491">
        <v>280</v>
      </c>
      <c r="D491" t="s">
        <v>3509</v>
      </c>
      <c r="E491" t="s">
        <v>3510</v>
      </c>
      <c r="F491">
        <v>56</v>
      </c>
      <c r="G491" t="s">
        <v>56</v>
      </c>
      <c r="H491">
        <v>739</v>
      </c>
      <c r="I491" t="s">
        <v>3511</v>
      </c>
      <c r="J491" t="s">
        <v>3512</v>
      </c>
      <c r="K491">
        <v>98642</v>
      </c>
      <c r="L491" t="s">
        <v>1890</v>
      </c>
    </row>
    <row r="492" spans="1:12" x14ac:dyDescent="0.3">
      <c r="A492">
        <v>491</v>
      </c>
      <c r="B492">
        <v>50</v>
      </c>
      <c r="C492">
        <v>152</v>
      </c>
      <c r="D492" t="s">
        <v>3516</v>
      </c>
      <c r="E492" t="s">
        <v>3517</v>
      </c>
      <c r="F492">
        <v>56</v>
      </c>
      <c r="G492" t="s">
        <v>32</v>
      </c>
      <c r="H492">
        <v>704</v>
      </c>
      <c r="I492" t="s">
        <v>3518</v>
      </c>
      <c r="J492" t="s">
        <v>3519</v>
      </c>
      <c r="K492">
        <v>4</v>
      </c>
      <c r="L492" t="s">
        <v>3520</v>
      </c>
    </row>
    <row r="493" spans="1:12" x14ac:dyDescent="0.3">
      <c r="A493">
        <v>492</v>
      </c>
      <c r="B493">
        <v>173</v>
      </c>
      <c r="C493">
        <v>57</v>
      </c>
      <c r="D493" t="s">
        <v>3523</v>
      </c>
      <c r="E493" t="s">
        <v>3524</v>
      </c>
      <c r="F493">
        <v>39</v>
      </c>
      <c r="G493" t="s">
        <v>32</v>
      </c>
      <c r="H493">
        <v>648</v>
      </c>
      <c r="I493" t="s">
        <v>3525</v>
      </c>
      <c r="J493" t="s">
        <v>3526</v>
      </c>
      <c r="K493">
        <v>95</v>
      </c>
      <c r="L493" t="s">
        <v>894</v>
      </c>
    </row>
    <row r="494" spans="1:12" x14ac:dyDescent="0.3">
      <c r="A494">
        <v>493</v>
      </c>
      <c r="B494">
        <v>107</v>
      </c>
      <c r="C494">
        <v>272</v>
      </c>
      <c r="D494" t="s">
        <v>3529</v>
      </c>
      <c r="E494" t="s">
        <v>3530</v>
      </c>
      <c r="F494">
        <v>37</v>
      </c>
      <c r="G494" t="s">
        <v>426</v>
      </c>
      <c r="H494">
        <v>636</v>
      </c>
      <c r="I494" t="s">
        <v>3531</v>
      </c>
      <c r="J494" t="s">
        <v>3532</v>
      </c>
      <c r="K494">
        <v>1</v>
      </c>
      <c r="L494" t="s">
        <v>894</v>
      </c>
    </row>
    <row r="495" spans="1:12" x14ac:dyDescent="0.3">
      <c r="A495">
        <v>494</v>
      </c>
      <c r="B495">
        <v>95</v>
      </c>
      <c r="C495">
        <v>298</v>
      </c>
      <c r="D495" t="s">
        <v>3535</v>
      </c>
      <c r="E495" t="s">
        <v>3536</v>
      </c>
      <c r="F495">
        <v>28</v>
      </c>
      <c r="G495" t="s">
        <v>32</v>
      </c>
      <c r="H495">
        <v>631</v>
      </c>
      <c r="I495" t="s">
        <v>3537</v>
      </c>
      <c r="J495" t="s">
        <v>3538</v>
      </c>
      <c r="K495">
        <v>59</v>
      </c>
      <c r="L495" t="s">
        <v>3166</v>
      </c>
    </row>
    <row r="496" spans="1:12" x14ac:dyDescent="0.3">
      <c r="A496">
        <v>495</v>
      </c>
      <c r="B496">
        <v>94</v>
      </c>
      <c r="C496">
        <v>70</v>
      </c>
      <c r="D496" t="s">
        <v>3541</v>
      </c>
      <c r="E496" t="s">
        <v>3542</v>
      </c>
      <c r="F496">
        <v>52</v>
      </c>
      <c r="G496" t="s">
        <v>32</v>
      </c>
      <c r="H496">
        <v>815</v>
      </c>
      <c r="I496" t="s">
        <v>3543</v>
      </c>
      <c r="J496" t="s">
        <v>3544</v>
      </c>
      <c r="K496">
        <v>73328</v>
      </c>
      <c r="L496" t="s">
        <v>619</v>
      </c>
    </row>
    <row r="497" spans="1:12" x14ac:dyDescent="0.3">
      <c r="A497">
        <v>496</v>
      </c>
      <c r="B497">
        <v>19</v>
      </c>
      <c r="C497">
        <v>187</v>
      </c>
      <c r="D497" t="s">
        <v>3547</v>
      </c>
      <c r="E497" t="s">
        <v>3548</v>
      </c>
      <c r="F497">
        <v>52</v>
      </c>
      <c r="G497" t="s">
        <v>56</v>
      </c>
      <c r="H497">
        <v>753</v>
      </c>
      <c r="I497" t="s">
        <v>3549</v>
      </c>
      <c r="J497" t="s">
        <v>3550</v>
      </c>
      <c r="K497">
        <v>559</v>
      </c>
      <c r="L497" t="s">
        <v>2987</v>
      </c>
    </row>
    <row r="498" spans="1:12" x14ac:dyDescent="0.3">
      <c r="A498">
        <v>497</v>
      </c>
      <c r="B498">
        <v>80</v>
      </c>
      <c r="C498">
        <v>294</v>
      </c>
      <c r="D498" t="s">
        <v>3553</v>
      </c>
      <c r="E498" t="s">
        <v>3554</v>
      </c>
      <c r="F498">
        <v>20</v>
      </c>
      <c r="G498" t="s">
        <v>56</v>
      </c>
      <c r="H498">
        <v>774</v>
      </c>
      <c r="I498" t="s">
        <v>3555</v>
      </c>
      <c r="J498" t="s">
        <v>3556</v>
      </c>
      <c r="K498">
        <v>33</v>
      </c>
      <c r="L498" t="s">
        <v>3557</v>
      </c>
    </row>
    <row r="499" spans="1:12" x14ac:dyDescent="0.3">
      <c r="A499">
        <v>498</v>
      </c>
      <c r="B499">
        <v>174</v>
      </c>
      <c r="C499">
        <v>273</v>
      </c>
      <c r="D499" t="s">
        <v>3559</v>
      </c>
      <c r="E499" t="s">
        <v>818</v>
      </c>
      <c r="F499">
        <v>29</v>
      </c>
      <c r="G499" t="s">
        <v>32</v>
      </c>
      <c r="H499">
        <v>758</v>
      </c>
      <c r="I499" t="s">
        <v>3560</v>
      </c>
      <c r="J499" t="s">
        <v>3561</v>
      </c>
      <c r="K499">
        <v>1279</v>
      </c>
      <c r="L499" t="s">
        <v>2251</v>
      </c>
    </row>
    <row r="500" spans="1:12" x14ac:dyDescent="0.3">
      <c r="A500">
        <v>499</v>
      </c>
      <c r="B500">
        <v>93</v>
      </c>
      <c r="C500">
        <v>244</v>
      </c>
      <c r="D500" t="s">
        <v>3563</v>
      </c>
      <c r="E500" t="s">
        <v>3564</v>
      </c>
      <c r="F500">
        <v>44</v>
      </c>
      <c r="G500" t="s">
        <v>32</v>
      </c>
      <c r="H500">
        <v>727</v>
      </c>
      <c r="I500" t="s">
        <v>3565</v>
      </c>
      <c r="J500" t="s">
        <v>3566</v>
      </c>
      <c r="K500">
        <v>53</v>
      </c>
      <c r="L500" t="s">
        <v>3567</v>
      </c>
    </row>
    <row r="501" spans="1:12" x14ac:dyDescent="0.3">
      <c r="A501">
        <v>500</v>
      </c>
      <c r="B501">
        <v>127</v>
      </c>
      <c r="C501">
        <v>112</v>
      </c>
      <c r="D501" t="s">
        <v>3570</v>
      </c>
      <c r="E501" t="s">
        <v>3571</v>
      </c>
      <c r="F501">
        <v>28</v>
      </c>
      <c r="G501" t="s">
        <v>708</v>
      </c>
      <c r="H501">
        <v>793</v>
      </c>
      <c r="I501" t="s">
        <v>3572</v>
      </c>
      <c r="J501" t="s">
        <v>3573</v>
      </c>
      <c r="K501">
        <v>7</v>
      </c>
      <c r="L501" t="s">
        <v>553</v>
      </c>
    </row>
    <row r="502" spans="1:12" x14ac:dyDescent="0.3">
      <c r="A502">
        <v>501</v>
      </c>
      <c r="B502">
        <v>88</v>
      </c>
      <c r="C502">
        <v>112</v>
      </c>
      <c r="D502" t="s">
        <v>3576</v>
      </c>
      <c r="E502" t="s">
        <v>3577</v>
      </c>
      <c r="F502">
        <v>28</v>
      </c>
      <c r="G502" t="s">
        <v>32</v>
      </c>
      <c r="H502">
        <v>803</v>
      </c>
      <c r="I502" t="s">
        <v>3578</v>
      </c>
      <c r="J502" t="s">
        <v>3579</v>
      </c>
      <c r="K502">
        <v>3</v>
      </c>
      <c r="L502" t="s">
        <v>3192</v>
      </c>
    </row>
    <row r="503" spans="1:12" x14ac:dyDescent="0.3">
      <c r="A503">
        <v>502</v>
      </c>
      <c r="B503">
        <v>167</v>
      </c>
      <c r="C503">
        <v>56</v>
      </c>
      <c r="D503" t="s">
        <v>3581</v>
      </c>
      <c r="E503" t="s">
        <v>3582</v>
      </c>
      <c r="F503">
        <v>64</v>
      </c>
      <c r="G503" t="s">
        <v>32</v>
      </c>
      <c r="H503">
        <v>683</v>
      </c>
      <c r="I503" t="s">
        <v>3583</v>
      </c>
      <c r="J503" t="s">
        <v>3584</v>
      </c>
      <c r="K503">
        <v>582</v>
      </c>
      <c r="L503" t="s">
        <v>580</v>
      </c>
    </row>
    <row r="504" spans="1:12" x14ac:dyDescent="0.3">
      <c r="A504">
        <v>503</v>
      </c>
      <c r="B504">
        <v>63</v>
      </c>
      <c r="C504">
        <v>190</v>
      </c>
      <c r="D504" t="s">
        <v>3588</v>
      </c>
      <c r="E504" t="s">
        <v>3589</v>
      </c>
      <c r="F504">
        <v>29</v>
      </c>
      <c r="G504" t="s">
        <v>32</v>
      </c>
      <c r="H504">
        <v>755</v>
      </c>
      <c r="I504" t="s">
        <v>3590</v>
      </c>
      <c r="J504" t="s">
        <v>3591</v>
      </c>
      <c r="K504">
        <v>3</v>
      </c>
      <c r="L504" t="s">
        <v>3593</v>
      </c>
    </row>
    <row r="505" spans="1:12" x14ac:dyDescent="0.3">
      <c r="A505">
        <v>504</v>
      </c>
      <c r="B505">
        <v>4</v>
      </c>
      <c r="C505">
        <v>273</v>
      </c>
      <c r="D505" t="s">
        <v>3597</v>
      </c>
      <c r="E505" t="s">
        <v>3598</v>
      </c>
      <c r="F505">
        <v>51</v>
      </c>
      <c r="G505" t="s">
        <v>32</v>
      </c>
      <c r="H505">
        <v>842</v>
      </c>
      <c r="I505" t="s">
        <v>3599</v>
      </c>
      <c r="J505" t="s">
        <v>3600</v>
      </c>
      <c r="K505">
        <v>7951</v>
      </c>
      <c r="L505" t="s">
        <v>1444</v>
      </c>
    </row>
    <row r="506" spans="1:12" x14ac:dyDescent="0.3">
      <c r="A506">
        <v>505</v>
      </c>
      <c r="B506">
        <v>94</v>
      </c>
      <c r="C506">
        <v>223</v>
      </c>
      <c r="D506" t="s">
        <v>1138</v>
      </c>
      <c r="E506" t="s">
        <v>3604</v>
      </c>
      <c r="F506">
        <v>61</v>
      </c>
      <c r="G506" t="s">
        <v>56</v>
      </c>
      <c r="H506">
        <v>682</v>
      </c>
      <c r="I506" t="s">
        <v>3605</v>
      </c>
      <c r="J506" t="s">
        <v>3606</v>
      </c>
      <c r="K506">
        <v>98972</v>
      </c>
      <c r="L506" t="s">
        <v>217</v>
      </c>
    </row>
    <row r="507" spans="1:12" x14ac:dyDescent="0.3">
      <c r="A507">
        <v>506</v>
      </c>
      <c r="B507">
        <v>45</v>
      </c>
      <c r="C507">
        <v>189</v>
      </c>
      <c r="D507" t="s">
        <v>3608</v>
      </c>
      <c r="E507" t="s">
        <v>3609</v>
      </c>
      <c r="F507">
        <v>36</v>
      </c>
      <c r="G507" t="s">
        <v>32</v>
      </c>
      <c r="H507">
        <v>811</v>
      </c>
      <c r="I507" t="s">
        <v>3610</v>
      </c>
      <c r="J507" t="s">
        <v>3611</v>
      </c>
      <c r="K507">
        <v>152</v>
      </c>
      <c r="L507" t="s">
        <v>3613</v>
      </c>
    </row>
    <row r="508" spans="1:12" x14ac:dyDescent="0.3">
      <c r="A508">
        <v>507</v>
      </c>
      <c r="B508">
        <v>84</v>
      </c>
      <c r="C508">
        <v>229</v>
      </c>
      <c r="D508" t="s">
        <v>3615</v>
      </c>
      <c r="E508" t="s">
        <v>3616</v>
      </c>
      <c r="F508">
        <v>44</v>
      </c>
      <c r="G508" t="s">
        <v>56</v>
      </c>
      <c r="H508">
        <v>835</v>
      </c>
      <c r="I508" t="s">
        <v>3617</v>
      </c>
      <c r="J508" t="s">
        <v>3618</v>
      </c>
      <c r="K508">
        <v>47</v>
      </c>
      <c r="L508" t="s">
        <v>3222</v>
      </c>
    </row>
    <row r="509" spans="1:12" x14ac:dyDescent="0.3">
      <c r="A509">
        <v>508</v>
      </c>
      <c r="B509">
        <v>107</v>
      </c>
      <c r="C509">
        <v>272</v>
      </c>
      <c r="D509" t="s">
        <v>3621</v>
      </c>
      <c r="E509" t="s">
        <v>3622</v>
      </c>
      <c r="F509">
        <v>66</v>
      </c>
      <c r="G509" t="s">
        <v>32</v>
      </c>
      <c r="H509">
        <v>733</v>
      </c>
      <c r="I509" t="s">
        <v>3623</v>
      </c>
      <c r="J509" t="s">
        <v>3624</v>
      </c>
      <c r="K509">
        <v>3353</v>
      </c>
      <c r="L509" t="s">
        <v>3625</v>
      </c>
    </row>
    <row r="510" spans="1:12" x14ac:dyDescent="0.3">
      <c r="A510">
        <v>509</v>
      </c>
      <c r="B510">
        <v>59</v>
      </c>
      <c r="C510">
        <v>270</v>
      </c>
      <c r="D510" t="s">
        <v>3627</v>
      </c>
      <c r="E510" t="s">
        <v>3628</v>
      </c>
      <c r="F510">
        <v>20</v>
      </c>
      <c r="G510" t="s">
        <v>32</v>
      </c>
      <c r="H510">
        <v>761</v>
      </c>
      <c r="I510" t="s">
        <v>3629</v>
      </c>
      <c r="J510" t="s">
        <v>3630</v>
      </c>
      <c r="K510">
        <v>3</v>
      </c>
      <c r="L510" t="s">
        <v>1819</v>
      </c>
    </row>
    <row r="511" spans="1:12" x14ac:dyDescent="0.3">
      <c r="A511">
        <v>510</v>
      </c>
      <c r="B511">
        <v>52</v>
      </c>
      <c r="C511">
        <v>270</v>
      </c>
      <c r="D511" t="s">
        <v>3632</v>
      </c>
      <c r="E511" t="s">
        <v>3633</v>
      </c>
      <c r="F511">
        <v>64</v>
      </c>
      <c r="G511" t="s">
        <v>56</v>
      </c>
      <c r="H511">
        <v>753</v>
      </c>
      <c r="I511" t="s">
        <v>3634</v>
      </c>
      <c r="J511" t="s">
        <v>3635</v>
      </c>
      <c r="K511">
        <v>17</v>
      </c>
      <c r="L511" t="s">
        <v>3636</v>
      </c>
    </row>
    <row r="512" spans="1:12" x14ac:dyDescent="0.3">
      <c r="A512">
        <v>511</v>
      </c>
      <c r="B512">
        <v>91</v>
      </c>
      <c r="C512">
        <v>20</v>
      </c>
      <c r="D512" t="s">
        <v>3638</v>
      </c>
      <c r="E512" t="s">
        <v>3639</v>
      </c>
      <c r="F512">
        <v>42</v>
      </c>
      <c r="G512" t="s">
        <v>32</v>
      </c>
      <c r="H512">
        <v>820</v>
      </c>
      <c r="I512" t="s">
        <v>3640</v>
      </c>
      <c r="J512" t="s">
        <v>3641</v>
      </c>
      <c r="K512">
        <v>780</v>
      </c>
      <c r="L512" t="s">
        <v>25</v>
      </c>
    </row>
    <row r="513" spans="1:12" x14ac:dyDescent="0.3">
      <c r="A513">
        <v>512</v>
      </c>
      <c r="B513">
        <v>144</v>
      </c>
      <c r="C513">
        <v>189</v>
      </c>
      <c r="D513" t="s">
        <v>3645</v>
      </c>
      <c r="E513" t="s">
        <v>3646</v>
      </c>
      <c r="F513">
        <v>47</v>
      </c>
      <c r="G513" t="s">
        <v>501</v>
      </c>
      <c r="H513">
        <v>705</v>
      </c>
      <c r="I513" t="s">
        <v>3647</v>
      </c>
      <c r="J513" t="s">
        <v>3648</v>
      </c>
      <c r="K513">
        <v>58829</v>
      </c>
      <c r="L513" t="s">
        <v>3649</v>
      </c>
    </row>
    <row r="514" spans="1:12" x14ac:dyDescent="0.3">
      <c r="A514">
        <v>513</v>
      </c>
      <c r="B514">
        <v>37</v>
      </c>
      <c r="C514">
        <v>31</v>
      </c>
      <c r="D514" t="s">
        <v>3651</v>
      </c>
      <c r="E514" t="s">
        <v>3652</v>
      </c>
      <c r="F514">
        <v>32</v>
      </c>
      <c r="G514" t="s">
        <v>56</v>
      </c>
      <c r="H514">
        <v>834</v>
      </c>
      <c r="I514" t="s">
        <v>3653</v>
      </c>
      <c r="J514" t="s">
        <v>3654</v>
      </c>
      <c r="K514">
        <v>462</v>
      </c>
      <c r="L514" t="s">
        <v>3655</v>
      </c>
    </row>
    <row r="515" spans="1:12" x14ac:dyDescent="0.3">
      <c r="A515">
        <v>514</v>
      </c>
      <c r="B515">
        <v>127</v>
      </c>
      <c r="C515">
        <v>63</v>
      </c>
      <c r="D515" t="s">
        <v>3658</v>
      </c>
      <c r="E515" t="s">
        <v>3659</v>
      </c>
      <c r="F515">
        <v>42</v>
      </c>
      <c r="G515" t="s">
        <v>32</v>
      </c>
      <c r="H515">
        <v>836</v>
      </c>
      <c r="I515" t="s">
        <v>3660</v>
      </c>
      <c r="J515" t="s">
        <v>3661</v>
      </c>
      <c r="K515">
        <v>75339</v>
      </c>
      <c r="L515" t="s">
        <v>106</v>
      </c>
    </row>
    <row r="516" spans="1:12" x14ac:dyDescent="0.3">
      <c r="A516">
        <v>515</v>
      </c>
      <c r="B516">
        <v>36</v>
      </c>
      <c r="C516">
        <v>294</v>
      </c>
      <c r="D516" t="s">
        <v>3663</v>
      </c>
      <c r="E516" t="s">
        <v>3664</v>
      </c>
      <c r="F516">
        <v>63</v>
      </c>
      <c r="G516" t="s">
        <v>32</v>
      </c>
      <c r="H516">
        <v>799</v>
      </c>
      <c r="I516" t="s">
        <v>3665</v>
      </c>
      <c r="J516" t="s">
        <v>3666</v>
      </c>
      <c r="K516">
        <v>1</v>
      </c>
      <c r="L516" t="s">
        <v>2786</v>
      </c>
    </row>
    <row r="517" spans="1:12" x14ac:dyDescent="0.3">
      <c r="A517">
        <v>516</v>
      </c>
      <c r="B517">
        <v>121</v>
      </c>
      <c r="C517">
        <v>44</v>
      </c>
      <c r="D517" t="s">
        <v>207</v>
      </c>
      <c r="E517" t="s">
        <v>3668</v>
      </c>
      <c r="F517">
        <v>58</v>
      </c>
      <c r="G517" t="s">
        <v>56</v>
      </c>
      <c r="H517">
        <v>838</v>
      </c>
      <c r="I517" t="s">
        <v>3669</v>
      </c>
      <c r="J517" t="s">
        <v>3670</v>
      </c>
      <c r="K517">
        <v>72</v>
      </c>
      <c r="L517" t="s">
        <v>217</v>
      </c>
    </row>
    <row r="518" spans="1:12" x14ac:dyDescent="0.3">
      <c r="A518">
        <v>517</v>
      </c>
      <c r="B518">
        <v>181</v>
      </c>
      <c r="C518">
        <v>219</v>
      </c>
      <c r="D518" t="s">
        <v>3672</v>
      </c>
      <c r="E518" t="s">
        <v>3673</v>
      </c>
      <c r="F518">
        <v>61</v>
      </c>
      <c r="G518" t="s">
        <v>501</v>
      </c>
      <c r="H518">
        <v>847</v>
      </c>
      <c r="I518" t="s">
        <v>3674</v>
      </c>
      <c r="J518" t="s">
        <v>3675</v>
      </c>
      <c r="K518">
        <v>58191</v>
      </c>
      <c r="L518" t="s">
        <v>3677</v>
      </c>
    </row>
    <row r="519" spans="1:12" x14ac:dyDescent="0.3">
      <c r="A519">
        <v>518</v>
      </c>
      <c r="B519">
        <v>167</v>
      </c>
      <c r="C519">
        <v>34</v>
      </c>
      <c r="D519" t="s">
        <v>3680</v>
      </c>
      <c r="E519" t="s">
        <v>3681</v>
      </c>
      <c r="F519">
        <v>55</v>
      </c>
      <c r="G519" t="s">
        <v>56</v>
      </c>
      <c r="H519">
        <v>807</v>
      </c>
      <c r="I519" t="s">
        <v>3682</v>
      </c>
      <c r="J519" t="s">
        <v>3683</v>
      </c>
      <c r="K519">
        <v>57</v>
      </c>
      <c r="L519" t="s">
        <v>3684</v>
      </c>
    </row>
    <row r="520" spans="1:12" x14ac:dyDescent="0.3">
      <c r="A520">
        <v>519</v>
      </c>
      <c r="B520">
        <v>75</v>
      </c>
      <c r="C520">
        <v>20</v>
      </c>
      <c r="D520" t="s">
        <v>3686</v>
      </c>
      <c r="E520" t="s">
        <v>3687</v>
      </c>
      <c r="F520">
        <v>63</v>
      </c>
      <c r="G520" t="s">
        <v>32</v>
      </c>
      <c r="H520">
        <v>815</v>
      </c>
      <c r="I520" t="s">
        <v>3688</v>
      </c>
      <c r="J520" t="s">
        <v>3689</v>
      </c>
      <c r="K520">
        <v>2</v>
      </c>
      <c r="L520" t="s">
        <v>53</v>
      </c>
    </row>
    <row r="521" spans="1:12" x14ac:dyDescent="0.3">
      <c r="A521">
        <v>520</v>
      </c>
      <c r="B521">
        <v>38</v>
      </c>
      <c r="C521">
        <v>228</v>
      </c>
      <c r="D521" t="s">
        <v>3691</v>
      </c>
      <c r="E521" t="s">
        <v>3692</v>
      </c>
      <c r="F521">
        <v>50</v>
      </c>
      <c r="G521" t="s">
        <v>32</v>
      </c>
      <c r="H521">
        <v>745</v>
      </c>
      <c r="I521" t="s">
        <v>3693</v>
      </c>
      <c r="J521" t="s">
        <v>3694</v>
      </c>
      <c r="K521">
        <v>8802</v>
      </c>
      <c r="L521" t="s">
        <v>2900</v>
      </c>
    </row>
    <row r="522" spans="1:12" x14ac:dyDescent="0.3">
      <c r="A522">
        <v>521</v>
      </c>
      <c r="B522">
        <v>157</v>
      </c>
      <c r="C522">
        <v>157</v>
      </c>
      <c r="D522" t="s">
        <v>3696</v>
      </c>
      <c r="E522" t="s">
        <v>3697</v>
      </c>
      <c r="F522">
        <v>24</v>
      </c>
      <c r="G522" t="s">
        <v>32</v>
      </c>
      <c r="H522">
        <v>676</v>
      </c>
      <c r="I522" t="s">
        <v>3698</v>
      </c>
      <c r="J522" t="s">
        <v>3699</v>
      </c>
      <c r="K522">
        <v>30</v>
      </c>
      <c r="L522" t="s">
        <v>1806</v>
      </c>
    </row>
    <row r="523" spans="1:12" x14ac:dyDescent="0.3">
      <c r="A523">
        <v>522</v>
      </c>
      <c r="B523">
        <v>142</v>
      </c>
      <c r="C523">
        <v>33</v>
      </c>
      <c r="D523" t="s">
        <v>3702</v>
      </c>
      <c r="E523" t="s">
        <v>3703</v>
      </c>
      <c r="F523">
        <v>27</v>
      </c>
      <c r="G523" t="s">
        <v>32</v>
      </c>
      <c r="H523">
        <v>752</v>
      </c>
      <c r="I523" t="s">
        <v>3704</v>
      </c>
      <c r="J523" t="s">
        <v>3705</v>
      </c>
      <c r="K523">
        <v>7702</v>
      </c>
      <c r="L523" t="s">
        <v>2124</v>
      </c>
    </row>
    <row r="524" spans="1:12" x14ac:dyDescent="0.3">
      <c r="A524">
        <v>523</v>
      </c>
      <c r="B524">
        <v>130</v>
      </c>
      <c r="C524">
        <v>290</v>
      </c>
      <c r="D524" t="s">
        <v>3708</v>
      </c>
      <c r="E524" t="s">
        <v>3709</v>
      </c>
      <c r="F524">
        <v>50</v>
      </c>
      <c r="G524" t="s">
        <v>19</v>
      </c>
      <c r="H524">
        <v>803</v>
      </c>
      <c r="I524" t="s">
        <v>3710</v>
      </c>
      <c r="J524" t="s">
        <v>3711</v>
      </c>
      <c r="K524">
        <v>99902</v>
      </c>
      <c r="L524" t="s">
        <v>2160</v>
      </c>
    </row>
    <row r="525" spans="1:12" x14ac:dyDescent="0.3">
      <c r="A525">
        <v>524</v>
      </c>
      <c r="B525">
        <v>90</v>
      </c>
      <c r="C525">
        <v>20</v>
      </c>
      <c r="D525" t="s">
        <v>3714</v>
      </c>
      <c r="E525" t="s">
        <v>3715</v>
      </c>
      <c r="F525">
        <v>37</v>
      </c>
      <c r="G525" t="s">
        <v>56</v>
      </c>
      <c r="H525">
        <v>707</v>
      </c>
      <c r="I525" t="s">
        <v>3716</v>
      </c>
      <c r="J525" t="s">
        <v>3717</v>
      </c>
      <c r="K525">
        <v>681</v>
      </c>
      <c r="L525" t="s">
        <v>3718</v>
      </c>
    </row>
    <row r="526" spans="1:12" x14ac:dyDescent="0.3">
      <c r="A526">
        <v>525</v>
      </c>
      <c r="B526">
        <v>67</v>
      </c>
      <c r="C526">
        <v>305</v>
      </c>
      <c r="D526" t="s">
        <v>3721</v>
      </c>
      <c r="E526" t="s">
        <v>3722</v>
      </c>
      <c r="F526">
        <v>36</v>
      </c>
      <c r="G526" t="s">
        <v>56</v>
      </c>
      <c r="H526">
        <v>820</v>
      </c>
      <c r="I526" t="s">
        <v>3723</v>
      </c>
      <c r="J526" t="s">
        <v>3724</v>
      </c>
      <c r="K526">
        <v>8193</v>
      </c>
      <c r="L526" t="s">
        <v>2281</v>
      </c>
    </row>
    <row r="527" spans="1:12" x14ac:dyDescent="0.3">
      <c r="A527">
        <v>526</v>
      </c>
      <c r="B527">
        <v>90</v>
      </c>
      <c r="C527">
        <v>305</v>
      </c>
      <c r="D527" t="s">
        <v>3727</v>
      </c>
      <c r="E527" t="s">
        <v>3728</v>
      </c>
      <c r="F527">
        <v>56</v>
      </c>
      <c r="G527" t="s">
        <v>32</v>
      </c>
      <c r="H527">
        <v>674</v>
      </c>
      <c r="I527" t="s">
        <v>3729</v>
      </c>
      <c r="J527" t="s">
        <v>3730</v>
      </c>
      <c r="K527">
        <v>748</v>
      </c>
      <c r="L527" t="s">
        <v>256</v>
      </c>
    </row>
    <row r="528" spans="1:12" x14ac:dyDescent="0.3">
      <c r="A528">
        <v>527</v>
      </c>
      <c r="B528">
        <v>1</v>
      </c>
      <c r="C528">
        <v>179</v>
      </c>
      <c r="D528" t="s">
        <v>1159</v>
      </c>
      <c r="E528" t="s">
        <v>3732</v>
      </c>
      <c r="F528">
        <v>32</v>
      </c>
      <c r="G528" t="s">
        <v>32</v>
      </c>
      <c r="H528">
        <v>836</v>
      </c>
      <c r="I528" t="s">
        <v>3733</v>
      </c>
      <c r="J528" t="s">
        <v>3734</v>
      </c>
      <c r="K528">
        <v>7</v>
      </c>
      <c r="L528" t="s">
        <v>1272</v>
      </c>
    </row>
    <row r="529" spans="1:12" x14ac:dyDescent="0.3">
      <c r="A529">
        <v>528</v>
      </c>
      <c r="B529">
        <v>46</v>
      </c>
      <c r="C529">
        <v>130</v>
      </c>
      <c r="D529" t="s">
        <v>3737</v>
      </c>
      <c r="E529" t="s">
        <v>3738</v>
      </c>
      <c r="F529">
        <v>41</v>
      </c>
      <c r="G529" t="s">
        <v>56</v>
      </c>
      <c r="H529">
        <v>694</v>
      </c>
      <c r="I529" t="s">
        <v>3739</v>
      </c>
      <c r="J529" t="s">
        <v>3740</v>
      </c>
      <c r="K529">
        <v>14</v>
      </c>
      <c r="L529" t="s">
        <v>1701</v>
      </c>
    </row>
    <row r="530" spans="1:12" x14ac:dyDescent="0.3">
      <c r="A530">
        <v>529</v>
      </c>
      <c r="B530">
        <v>149</v>
      </c>
      <c r="C530">
        <v>90</v>
      </c>
      <c r="D530" t="s">
        <v>3743</v>
      </c>
      <c r="E530" t="s">
        <v>3744</v>
      </c>
      <c r="F530">
        <v>49</v>
      </c>
      <c r="G530" t="s">
        <v>426</v>
      </c>
      <c r="H530">
        <v>807</v>
      </c>
      <c r="I530" t="s">
        <v>3745</v>
      </c>
      <c r="J530" t="s">
        <v>3746</v>
      </c>
      <c r="K530">
        <v>6693</v>
      </c>
      <c r="L530" t="s">
        <v>997</v>
      </c>
    </row>
    <row r="531" spans="1:12" x14ac:dyDescent="0.3">
      <c r="A531">
        <v>530</v>
      </c>
      <c r="B531">
        <v>96</v>
      </c>
      <c r="C531">
        <v>75</v>
      </c>
      <c r="D531" t="s">
        <v>3750</v>
      </c>
      <c r="E531" t="s">
        <v>3751</v>
      </c>
      <c r="F531">
        <v>23</v>
      </c>
      <c r="G531" t="s">
        <v>501</v>
      </c>
      <c r="H531">
        <v>662</v>
      </c>
      <c r="I531" t="s">
        <v>3752</v>
      </c>
      <c r="J531" t="s">
        <v>3753</v>
      </c>
      <c r="K531">
        <v>363</v>
      </c>
      <c r="L531" t="s">
        <v>3754</v>
      </c>
    </row>
    <row r="532" spans="1:12" x14ac:dyDescent="0.3">
      <c r="A532">
        <v>531</v>
      </c>
      <c r="B532">
        <v>100</v>
      </c>
      <c r="C532">
        <v>104</v>
      </c>
      <c r="D532" t="s">
        <v>3756</v>
      </c>
      <c r="E532" t="s">
        <v>3757</v>
      </c>
      <c r="F532">
        <v>56</v>
      </c>
      <c r="G532" t="s">
        <v>32</v>
      </c>
      <c r="H532">
        <v>765</v>
      </c>
      <c r="I532" t="s">
        <v>3758</v>
      </c>
      <c r="J532" t="s">
        <v>3759</v>
      </c>
      <c r="K532">
        <v>29882</v>
      </c>
      <c r="L532" t="s">
        <v>3760</v>
      </c>
    </row>
    <row r="533" spans="1:12" x14ac:dyDescent="0.3">
      <c r="A533">
        <v>532</v>
      </c>
      <c r="B533">
        <v>18</v>
      </c>
      <c r="C533">
        <v>114</v>
      </c>
      <c r="D533" t="s">
        <v>3762</v>
      </c>
      <c r="E533" t="s">
        <v>3763</v>
      </c>
      <c r="F533">
        <v>64</v>
      </c>
      <c r="G533" t="s">
        <v>56</v>
      </c>
      <c r="H533">
        <v>821</v>
      </c>
      <c r="I533" t="s">
        <v>3764</v>
      </c>
      <c r="J533" t="s">
        <v>3765</v>
      </c>
      <c r="K533">
        <v>1</v>
      </c>
      <c r="L533" t="s">
        <v>774</v>
      </c>
    </row>
    <row r="534" spans="1:12" x14ac:dyDescent="0.3">
      <c r="A534">
        <v>533</v>
      </c>
      <c r="B534">
        <v>23</v>
      </c>
      <c r="C534">
        <v>271</v>
      </c>
      <c r="D534" t="s">
        <v>3768</v>
      </c>
      <c r="E534" t="s">
        <v>3769</v>
      </c>
      <c r="F534">
        <v>23</v>
      </c>
      <c r="G534" t="s">
        <v>32</v>
      </c>
      <c r="H534">
        <v>699</v>
      </c>
      <c r="I534" t="s">
        <v>3770</v>
      </c>
      <c r="J534" t="s">
        <v>3771</v>
      </c>
      <c r="K534">
        <v>1310</v>
      </c>
      <c r="L534" t="s">
        <v>2676</v>
      </c>
    </row>
    <row r="535" spans="1:12" x14ac:dyDescent="0.3">
      <c r="A535">
        <v>534</v>
      </c>
      <c r="B535">
        <v>81</v>
      </c>
      <c r="C535">
        <v>1</v>
      </c>
      <c r="D535" t="s">
        <v>3775</v>
      </c>
      <c r="E535" t="s">
        <v>3776</v>
      </c>
      <c r="F535">
        <v>35</v>
      </c>
      <c r="G535" t="s">
        <v>32</v>
      </c>
      <c r="H535">
        <v>688</v>
      </c>
      <c r="I535" t="s">
        <v>3777</v>
      </c>
      <c r="J535" t="s">
        <v>3778</v>
      </c>
      <c r="K535">
        <v>669</v>
      </c>
      <c r="L535" t="s">
        <v>3779</v>
      </c>
    </row>
    <row r="536" spans="1:12" x14ac:dyDescent="0.3">
      <c r="A536">
        <v>535</v>
      </c>
      <c r="B536">
        <v>39</v>
      </c>
      <c r="C536">
        <v>181</v>
      </c>
      <c r="D536" t="s">
        <v>3782</v>
      </c>
      <c r="E536" t="s">
        <v>3783</v>
      </c>
      <c r="F536">
        <v>62</v>
      </c>
      <c r="G536" t="s">
        <v>32</v>
      </c>
      <c r="H536">
        <v>757</v>
      </c>
      <c r="I536" t="s">
        <v>3784</v>
      </c>
      <c r="J536" t="s">
        <v>3785</v>
      </c>
      <c r="K536">
        <v>19</v>
      </c>
      <c r="L536" t="s">
        <v>855</v>
      </c>
    </row>
    <row r="537" spans="1:12" x14ac:dyDescent="0.3">
      <c r="A537">
        <v>536</v>
      </c>
      <c r="B537">
        <v>19</v>
      </c>
      <c r="C537">
        <v>270</v>
      </c>
      <c r="D537" t="s">
        <v>3787</v>
      </c>
      <c r="E537" t="s">
        <v>3788</v>
      </c>
      <c r="F537">
        <v>27</v>
      </c>
      <c r="G537" t="s">
        <v>56</v>
      </c>
      <c r="H537">
        <v>632</v>
      </c>
      <c r="I537" t="s">
        <v>3789</v>
      </c>
      <c r="J537" t="s">
        <v>3790</v>
      </c>
      <c r="K537">
        <v>47</v>
      </c>
      <c r="L537" t="s">
        <v>1635</v>
      </c>
    </row>
    <row r="538" spans="1:12" x14ac:dyDescent="0.3">
      <c r="A538">
        <v>537</v>
      </c>
      <c r="B538">
        <v>165</v>
      </c>
      <c r="C538">
        <v>228</v>
      </c>
      <c r="D538" t="s">
        <v>3792</v>
      </c>
      <c r="E538" t="s">
        <v>3793</v>
      </c>
      <c r="F538">
        <v>61</v>
      </c>
      <c r="G538" t="s">
        <v>56</v>
      </c>
      <c r="H538">
        <v>742</v>
      </c>
      <c r="I538" t="s">
        <v>3794</v>
      </c>
      <c r="J538" t="s">
        <v>3795</v>
      </c>
      <c r="K538">
        <v>10</v>
      </c>
      <c r="L538" t="s">
        <v>2462</v>
      </c>
    </row>
    <row r="539" spans="1:12" x14ac:dyDescent="0.3">
      <c r="A539">
        <v>538</v>
      </c>
      <c r="B539">
        <v>173</v>
      </c>
      <c r="C539">
        <v>160</v>
      </c>
      <c r="D539" t="s">
        <v>2189</v>
      </c>
      <c r="E539" t="s">
        <v>3798</v>
      </c>
      <c r="F539">
        <v>37</v>
      </c>
      <c r="G539" t="s">
        <v>19</v>
      </c>
      <c r="H539">
        <v>781</v>
      </c>
      <c r="I539" t="s">
        <v>3799</v>
      </c>
      <c r="J539" t="s">
        <v>3800</v>
      </c>
      <c r="K539">
        <v>52</v>
      </c>
      <c r="L539" t="s">
        <v>1020</v>
      </c>
    </row>
    <row r="540" spans="1:12" x14ac:dyDescent="0.3">
      <c r="A540">
        <v>539</v>
      </c>
      <c r="B540">
        <v>14</v>
      </c>
      <c r="C540">
        <v>112</v>
      </c>
      <c r="D540" t="s">
        <v>3802</v>
      </c>
      <c r="E540" t="s">
        <v>3803</v>
      </c>
      <c r="F540">
        <v>36</v>
      </c>
      <c r="G540" t="s">
        <v>56</v>
      </c>
      <c r="H540">
        <v>843</v>
      </c>
      <c r="I540" t="s">
        <v>3804</v>
      </c>
      <c r="J540" t="s">
        <v>3805</v>
      </c>
      <c r="K540">
        <v>58</v>
      </c>
      <c r="L540" t="s">
        <v>3806</v>
      </c>
    </row>
    <row r="541" spans="1:12" x14ac:dyDescent="0.3">
      <c r="A541">
        <v>540</v>
      </c>
      <c r="B541">
        <v>66</v>
      </c>
      <c r="C541">
        <v>87</v>
      </c>
      <c r="D541" t="s">
        <v>3808</v>
      </c>
      <c r="E541" t="s">
        <v>3809</v>
      </c>
      <c r="F541">
        <v>66</v>
      </c>
      <c r="G541" t="s">
        <v>56</v>
      </c>
      <c r="H541">
        <v>639</v>
      </c>
      <c r="I541" t="s">
        <v>3810</v>
      </c>
      <c r="J541" t="s">
        <v>3811</v>
      </c>
      <c r="K541">
        <v>956</v>
      </c>
      <c r="L541" t="s">
        <v>1115</v>
      </c>
    </row>
    <row r="542" spans="1:12" x14ac:dyDescent="0.3">
      <c r="A542">
        <v>541</v>
      </c>
      <c r="B542">
        <v>124</v>
      </c>
      <c r="C542">
        <v>288</v>
      </c>
      <c r="D542" t="s">
        <v>3813</v>
      </c>
      <c r="E542" t="s">
        <v>3814</v>
      </c>
      <c r="F542">
        <v>63</v>
      </c>
      <c r="G542" t="s">
        <v>32</v>
      </c>
      <c r="H542">
        <v>691</v>
      </c>
      <c r="I542" t="s">
        <v>3815</v>
      </c>
      <c r="J542" t="s">
        <v>3816</v>
      </c>
      <c r="K542">
        <v>81</v>
      </c>
      <c r="L542" t="s">
        <v>2082</v>
      </c>
    </row>
    <row r="543" spans="1:12" x14ac:dyDescent="0.3">
      <c r="A543">
        <v>542</v>
      </c>
      <c r="B543">
        <v>71</v>
      </c>
      <c r="C543">
        <v>287</v>
      </c>
      <c r="D543" t="s">
        <v>3820</v>
      </c>
      <c r="E543" t="s">
        <v>3821</v>
      </c>
      <c r="F543">
        <v>51</v>
      </c>
      <c r="G543" t="s">
        <v>32</v>
      </c>
      <c r="H543">
        <v>678</v>
      </c>
      <c r="I543" t="s">
        <v>3822</v>
      </c>
      <c r="J543" t="s">
        <v>3823</v>
      </c>
      <c r="K543">
        <v>8381</v>
      </c>
      <c r="L543" t="s">
        <v>3824</v>
      </c>
    </row>
    <row r="544" spans="1:12" x14ac:dyDescent="0.3">
      <c r="A544">
        <v>543</v>
      </c>
      <c r="B544">
        <v>24</v>
      </c>
      <c r="C544">
        <v>143</v>
      </c>
      <c r="D544" t="s">
        <v>3827</v>
      </c>
      <c r="E544" t="s">
        <v>3828</v>
      </c>
      <c r="F544">
        <v>45</v>
      </c>
      <c r="G544" t="s">
        <v>708</v>
      </c>
      <c r="H544">
        <v>666</v>
      </c>
      <c r="I544" t="s">
        <v>3829</v>
      </c>
      <c r="J544" t="s">
        <v>3830</v>
      </c>
      <c r="K544">
        <v>0</v>
      </c>
      <c r="L544" t="s">
        <v>2168</v>
      </c>
    </row>
    <row r="545" spans="1:12" x14ac:dyDescent="0.3">
      <c r="A545">
        <v>544</v>
      </c>
      <c r="B545">
        <v>68</v>
      </c>
      <c r="C545">
        <v>139</v>
      </c>
      <c r="D545" t="s">
        <v>3833</v>
      </c>
      <c r="E545" t="s">
        <v>3834</v>
      </c>
      <c r="F545">
        <v>36</v>
      </c>
      <c r="G545" t="s">
        <v>19</v>
      </c>
      <c r="H545">
        <v>742</v>
      </c>
      <c r="I545" t="s">
        <v>3835</v>
      </c>
      <c r="J545" t="s">
        <v>3836</v>
      </c>
      <c r="K545">
        <v>11750</v>
      </c>
      <c r="L545" t="s">
        <v>2493</v>
      </c>
    </row>
    <row r="546" spans="1:12" x14ac:dyDescent="0.3">
      <c r="A546">
        <v>545</v>
      </c>
      <c r="B546">
        <v>158</v>
      </c>
      <c r="C546">
        <v>107</v>
      </c>
      <c r="D546" t="s">
        <v>3839</v>
      </c>
      <c r="E546" t="s">
        <v>1516</v>
      </c>
      <c r="F546">
        <v>39</v>
      </c>
      <c r="G546" t="s">
        <v>19</v>
      </c>
      <c r="H546">
        <v>807</v>
      </c>
      <c r="I546" t="s">
        <v>3840</v>
      </c>
      <c r="J546" t="s">
        <v>3841</v>
      </c>
      <c r="K546">
        <v>113</v>
      </c>
      <c r="L546" t="s">
        <v>2316</v>
      </c>
    </row>
    <row r="547" spans="1:12" x14ac:dyDescent="0.3">
      <c r="A547">
        <v>546</v>
      </c>
      <c r="B547">
        <v>24</v>
      </c>
      <c r="C547">
        <v>227</v>
      </c>
      <c r="D547" t="s">
        <v>3843</v>
      </c>
      <c r="E547" t="s">
        <v>3844</v>
      </c>
      <c r="F547">
        <v>20</v>
      </c>
      <c r="G547" t="s">
        <v>56</v>
      </c>
      <c r="H547">
        <v>661</v>
      </c>
      <c r="I547" t="s">
        <v>3845</v>
      </c>
      <c r="J547" t="s">
        <v>3846</v>
      </c>
      <c r="K547">
        <v>2486</v>
      </c>
      <c r="L547" t="s">
        <v>3847</v>
      </c>
    </row>
    <row r="548" spans="1:12" x14ac:dyDescent="0.3">
      <c r="A548">
        <v>547</v>
      </c>
      <c r="B548">
        <v>168</v>
      </c>
      <c r="C548">
        <v>95</v>
      </c>
      <c r="D548" t="s">
        <v>3851</v>
      </c>
      <c r="E548" t="s">
        <v>3852</v>
      </c>
      <c r="F548">
        <v>61</v>
      </c>
      <c r="G548" t="s">
        <v>56</v>
      </c>
      <c r="H548">
        <v>735</v>
      </c>
      <c r="I548" t="s">
        <v>3853</v>
      </c>
      <c r="J548" t="s">
        <v>3854</v>
      </c>
      <c r="K548">
        <v>5</v>
      </c>
      <c r="L548" t="s">
        <v>186</v>
      </c>
    </row>
    <row r="549" spans="1:12" x14ac:dyDescent="0.3">
      <c r="A549">
        <v>548</v>
      </c>
      <c r="B549">
        <v>54</v>
      </c>
      <c r="C549">
        <v>1</v>
      </c>
      <c r="D549" t="s">
        <v>3856</v>
      </c>
      <c r="E549" t="s">
        <v>3857</v>
      </c>
      <c r="F549">
        <v>64</v>
      </c>
      <c r="G549" t="s">
        <v>56</v>
      </c>
      <c r="H549">
        <v>753</v>
      </c>
      <c r="I549" t="s">
        <v>3858</v>
      </c>
      <c r="J549" t="s">
        <v>3859</v>
      </c>
      <c r="K549">
        <v>6203</v>
      </c>
      <c r="L549" t="s">
        <v>1437</v>
      </c>
    </row>
    <row r="550" spans="1:12" x14ac:dyDescent="0.3">
      <c r="A550">
        <v>549</v>
      </c>
      <c r="B550">
        <v>59</v>
      </c>
      <c r="C550">
        <v>8</v>
      </c>
      <c r="D550" t="s">
        <v>3862</v>
      </c>
      <c r="E550" t="s">
        <v>3863</v>
      </c>
      <c r="F550">
        <v>26</v>
      </c>
      <c r="G550" t="s">
        <v>32</v>
      </c>
      <c r="H550">
        <v>710</v>
      </c>
      <c r="I550" t="s">
        <v>3864</v>
      </c>
      <c r="J550" t="s">
        <v>3865</v>
      </c>
      <c r="K550">
        <v>28037</v>
      </c>
      <c r="L550" t="s">
        <v>384</v>
      </c>
    </row>
    <row r="551" spans="1:12" x14ac:dyDescent="0.3">
      <c r="A551">
        <v>550</v>
      </c>
      <c r="B551">
        <v>28</v>
      </c>
      <c r="C551">
        <v>92</v>
      </c>
      <c r="D551" t="s">
        <v>3867</v>
      </c>
      <c r="E551" t="s">
        <v>3868</v>
      </c>
      <c r="F551">
        <v>23</v>
      </c>
      <c r="G551" t="s">
        <v>80</v>
      </c>
      <c r="H551">
        <v>644</v>
      </c>
      <c r="I551" t="s">
        <v>3869</v>
      </c>
      <c r="J551" t="s">
        <v>3870</v>
      </c>
      <c r="K551">
        <v>7</v>
      </c>
      <c r="L551" t="s">
        <v>3871</v>
      </c>
    </row>
    <row r="552" spans="1:12" x14ac:dyDescent="0.3">
      <c r="A552">
        <v>551</v>
      </c>
      <c r="B552">
        <v>52</v>
      </c>
      <c r="C552">
        <v>298</v>
      </c>
      <c r="D552" t="s">
        <v>3874</v>
      </c>
      <c r="E552" t="s">
        <v>3875</v>
      </c>
      <c r="F552">
        <v>54</v>
      </c>
      <c r="G552" t="s">
        <v>32</v>
      </c>
      <c r="H552">
        <v>783</v>
      </c>
      <c r="I552" t="s">
        <v>3876</v>
      </c>
      <c r="J552" t="s">
        <v>3877</v>
      </c>
      <c r="K552">
        <v>1</v>
      </c>
      <c r="L552" t="s">
        <v>3199</v>
      </c>
    </row>
    <row r="553" spans="1:12" x14ac:dyDescent="0.3">
      <c r="A553">
        <v>552</v>
      </c>
      <c r="B553">
        <v>72</v>
      </c>
      <c r="C553">
        <v>9</v>
      </c>
      <c r="D553" t="s">
        <v>3880</v>
      </c>
      <c r="E553" t="s">
        <v>3881</v>
      </c>
      <c r="F553">
        <v>32</v>
      </c>
      <c r="G553" t="s">
        <v>32</v>
      </c>
      <c r="H553">
        <v>657</v>
      </c>
      <c r="I553" t="s">
        <v>3882</v>
      </c>
      <c r="J553" t="s">
        <v>3883</v>
      </c>
      <c r="K553">
        <v>1995</v>
      </c>
      <c r="L553" t="s">
        <v>1961</v>
      </c>
    </row>
    <row r="554" spans="1:12" x14ac:dyDescent="0.3">
      <c r="A554">
        <v>553</v>
      </c>
      <c r="B554">
        <v>20</v>
      </c>
      <c r="C554">
        <v>219</v>
      </c>
      <c r="D554" t="s">
        <v>3887</v>
      </c>
      <c r="E554" t="s">
        <v>3888</v>
      </c>
      <c r="F554">
        <v>42</v>
      </c>
      <c r="G554" t="s">
        <v>32</v>
      </c>
      <c r="H554">
        <v>772</v>
      </c>
      <c r="I554" t="s">
        <v>3889</v>
      </c>
      <c r="J554" t="s">
        <v>3890</v>
      </c>
      <c r="K554">
        <v>576</v>
      </c>
      <c r="L554" t="s">
        <v>3038</v>
      </c>
    </row>
    <row r="555" spans="1:12" x14ac:dyDescent="0.3">
      <c r="A555">
        <v>554</v>
      </c>
      <c r="B555">
        <v>154</v>
      </c>
      <c r="C555">
        <v>41</v>
      </c>
      <c r="D555" t="s">
        <v>3892</v>
      </c>
      <c r="E555" t="s">
        <v>3893</v>
      </c>
      <c r="F555">
        <v>32</v>
      </c>
      <c r="G555" t="s">
        <v>32</v>
      </c>
      <c r="H555">
        <v>834</v>
      </c>
      <c r="I555" t="s">
        <v>3894</v>
      </c>
      <c r="J555" t="s">
        <v>3895</v>
      </c>
      <c r="K555">
        <v>5</v>
      </c>
      <c r="L555" t="s">
        <v>1402</v>
      </c>
    </row>
    <row r="556" spans="1:12" x14ac:dyDescent="0.3">
      <c r="A556">
        <v>555</v>
      </c>
      <c r="B556">
        <v>127</v>
      </c>
      <c r="C556">
        <v>200</v>
      </c>
      <c r="D556" t="s">
        <v>809</v>
      </c>
      <c r="E556" t="s">
        <v>3898</v>
      </c>
      <c r="F556">
        <v>40</v>
      </c>
      <c r="G556" t="s">
        <v>32</v>
      </c>
      <c r="H556">
        <v>760</v>
      </c>
      <c r="I556" t="s">
        <v>3899</v>
      </c>
      <c r="J556" t="s">
        <v>3900</v>
      </c>
      <c r="K556">
        <v>51702</v>
      </c>
      <c r="L556" t="s">
        <v>3222</v>
      </c>
    </row>
    <row r="557" spans="1:12" x14ac:dyDescent="0.3">
      <c r="A557">
        <v>556</v>
      </c>
      <c r="B557">
        <v>65</v>
      </c>
      <c r="C557">
        <v>105</v>
      </c>
      <c r="D557" t="s">
        <v>3902</v>
      </c>
      <c r="E557" t="s">
        <v>3903</v>
      </c>
      <c r="F557">
        <v>66</v>
      </c>
      <c r="G557" t="s">
        <v>426</v>
      </c>
      <c r="H557">
        <v>763</v>
      </c>
      <c r="I557" t="s">
        <v>3904</v>
      </c>
      <c r="J557" t="s">
        <v>3905</v>
      </c>
      <c r="K557">
        <v>16</v>
      </c>
      <c r="L557" t="s">
        <v>1402</v>
      </c>
    </row>
    <row r="558" spans="1:12" x14ac:dyDescent="0.3">
      <c r="A558">
        <v>557</v>
      </c>
      <c r="B558">
        <v>120</v>
      </c>
      <c r="C558">
        <v>125</v>
      </c>
      <c r="D558" t="s">
        <v>3908</v>
      </c>
      <c r="E558" t="s">
        <v>3909</v>
      </c>
      <c r="F558">
        <v>56</v>
      </c>
      <c r="G558" t="s">
        <v>56</v>
      </c>
      <c r="H558">
        <v>809</v>
      </c>
      <c r="I558" t="s">
        <v>3910</v>
      </c>
      <c r="J558" t="s">
        <v>3911</v>
      </c>
      <c r="K558">
        <v>8876</v>
      </c>
      <c r="L558" t="s">
        <v>3779</v>
      </c>
    </row>
    <row r="559" spans="1:12" x14ac:dyDescent="0.3">
      <c r="A559">
        <v>558</v>
      </c>
      <c r="B559">
        <v>98</v>
      </c>
      <c r="C559">
        <v>60</v>
      </c>
      <c r="D559" t="s">
        <v>3914</v>
      </c>
      <c r="E559" t="s">
        <v>3915</v>
      </c>
      <c r="F559">
        <v>27</v>
      </c>
      <c r="G559" t="s">
        <v>56</v>
      </c>
      <c r="H559">
        <v>780</v>
      </c>
      <c r="I559" t="s">
        <v>3916</v>
      </c>
      <c r="J559" t="s">
        <v>3917</v>
      </c>
      <c r="K559">
        <v>5741</v>
      </c>
      <c r="L559" t="s">
        <v>3919</v>
      </c>
    </row>
    <row r="560" spans="1:12" x14ac:dyDescent="0.3">
      <c r="A560">
        <v>559</v>
      </c>
      <c r="B560">
        <v>74</v>
      </c>
      <c r="C560">
        <v>96</v>
      </c>
      <c r="D560" t="s">
        <v>3923</v>
      </c>
      <c r="E560" t="s">
        <v>3924</v>
      </c>
      <c r="F560">
        <v>66</v>
      </c>
      <c r="G560" t="s">
        <v>32</v>
      </c>
      <c r="H560">
        <v>653</v>
      </c>
      <c r="I560" t="s">
        <v>3925</v>
      </c>
      <c r="J560" t="s">
        <v>3926</v>
      </c>
      <c r="K560">
        <v>61372</v>
      </c>
      <c r="L560" t="s">
        <v>2973</v>
      </c>
    </row>
    <row r="561" spans="1:12" x14ac:dyDescent="0.3">
      <c r="A561">
        <v>560</v>
      </c>
      <c r="B561">
        <v>172</v>
      </c>
      <c r="C561">
        <v>299</v>
      </c>
      <c r="D561" t="s">
        <v>3929</v>
      </c>
      <c r="E561" t="s">
        <v>3930</v>
      </c>
      <c r="F561">
        <v>24</v>
      </c>
      <c r="G561" t="s">
        <v>56</v>
      </c>
      <c r="H561">
        <v>781</v>
      </c>
      <c r="I561" t="s">
        <v>3931</v>
      </c>
      <c r="J561" t="s">
        <v>3932</v>
      </c>
      <c r="K561">
        <v>0</v>
      </c>
      <c r="L561" t="s">
        <v>1308</v>
      </c>
    </row>
    <row r="562" spans="1:12" x14ac:dyDescent="0.3">
      <c r="A562">
        <v>561</v>
      </c>
      <c r="B562">
        <v>90</v>
      </c>
      <c r="C562">
        <v>253</v>
      </c>
      <c r="D562" t="s">
        <v>3936</v>
      </c>
      <c r="E562" t="s">
        <v>3937</v>
      </c>
      <c r="F562">
        <v>53</v>
      </c>
      <c r="G562" t="s">
        <v>32</v>
      </c>
      <c r="H562">
        <v>818</v>
      </c>
      <c r="I562" t="s">
        <v>3938</v>
      </c>
      <c r="J562" t="s">
        <v>3939</v>
      </c>
      <c r="K562">
        <v>21</v>
      </c>
      <c r="L562" t="s">
        <v>2952</v>
      </c>
    </row>
    <row r="563" spans="1:12" x14ac:dyDescent="0.3">
      <c r="A563">
        <v>562</v>
      </c>
      <c r="B563">
        <v>121</v>
      </c>
      <c r="C563">
        <v>83</v>
      </c>
      <c r="D563" t="s">
        <v>3942</v>
      </c>
      <c r="E563" t="s">
        <v>3943</v>
      </c>
      <c r="F563">
        <v>39</v>
      </c>
      <c r="G563" t="s">
        <v>56</v>
      </c>
      <c r="H563">
        <v>833</v>
      </c>
      <c r="I563" t="s">
        <v>3944</v>
      </c>
      <c r="J563" t="s">
        <v>3945</v>
      </c>
      <c r="K563">
        <v>57430</v>
      </c>
      <c r="L563" t="s">
        <v>2647</v>
      </c>
    </row>
    <row r="564" spans="1:12" x14ac:dyDescent="0.3">
      <c r="A564">
        <v>563</v>
      </c>
      <c r="B564">
        <v>107</v>
      </c>
      <c r="C564">
        <v>144</v>
      </c>
      <c r="D564" t="s">
        <v>3949</v>
      </c>
      <c r="E564" t="s">
        <v>3950</v>
      </c>
      <c r="F564">
        <v>45</v>
      </c>
      <c r="G564" t="s">
        <v>56</v>
      </c>
      <c r="H564">
        <v>694</v>
      </c>
      <c r="I564" t="s">
        <v>3951</v>
      </c>
      <c r="J564" t="s">
        <v>3952</v>
      </c>
      <c r="K564">
        <v>8128</v>
      </c>
      <c r="L564" t="s">
        <v>36</v>
      </c>
    </row>
    <row r="565" spans="1:12" x14ac:dyDescent="0.3">
      <c r="A565">
        <v>564</v>
      </c>
      <c r="B565">
        <v>66</v>
      </c>
      <c r="C565">
        <v>72</v>
      </c>
      <c r="D565" t="s">
        <v>3955</v>
      </c>
      <c r="E565" t="s">
        <v>3956</v>
      </c>
      <c r="F565">
        <v>23</v>
      </c>
      <c r="G565" t="s">
        <v>56</v>
      </c>
      <c r="H565">
        <v>657</v>
      </c>
      <c r="I565" t="s">
        <v>3957</v>
      </c>
      <c r="J565" t="s">
        <v>3958</v>
      </c>
      <c r="K565">
        <v>53</v>
      </c>
      <c r="L565" t="s">
        <v>2181</v>
      </c>
    </row>
    <row r="566" spans="1:12" x14ac:dyDescent="0.3">
      <c r="A566">
        <v>565</v>
      </c>
      <c r="B566">
        <v>173</v>
      </c>
      <c r="C566">
        <v>253</v>
      </c>
      <c r="D566" t="s">
        <v>3961</v>
      </c>
      <c r="E566" t="s">
        <v>3962</v>
      </c>
      <c r="F566">
        <v>45</v>
      </c>
      <c r="G566" t="s">
        <v>32</v>
      </c>
      <c r="H566">
        <v>832</v>
      </c>
      <c r="I566" t="s">
        <v>3963</v>
      </c>
      <c r="J566" t="s">
        <v>3964</v>
      </c>
      <c r="K566">
        <v>972</v>
      </c>
      <c r="L566" t="s">
        <v>2841</v>
      </c>
    </row>
    <row r="567" spans="1:12" x14ac:dyDescent="0.3">
      <c r="A567">
        <v>566</v>
      </c>
      <c r="B567">
        <v>142</v>
      </c>
      <c r="C567">
        <v>75</v>
      </c>
      <c r="D567" t="s">
        <v>3966</v>
      </c>
      <c r="E567" t="s">
        <v>3967</v>
      </c>
      <c r="F567">
        <v>47</v>
      </c>
      <c r="G567" t="s">
        <v>56</v>
      </c>
      <c r="H567">
        <v>799</v>
      </c>
      <c r="I567" t="s">
        <v>3968</v>
      </c>
      <c r="J567" t="s">
        <v>3969</v>
      </c>
      <c r="K567">
        <v>933</v>
      </c>
      <c r="L567" t="s">
        <v>2548</v>
      </c>
    </row>
    <row r="568" spans="1:12" x14ac:dyDescent="0.3">
      <c r="A568">
        <v>567</v>
      </c>
      <c r="B568">
        <v>100</v>
      </c>
      <c r="C568">
        <v>107</v>
      </c>
      <c r="D568" t="s">
        <v>3656</v>
      </c>
      <c r="E568" t="s">
        <v>3972</v>
      </c>
      <c r="F568">
        <v>24</v>
      </c>
      <c r="G568" t="s">
        <v>32</v>
      </c>
      <c r="H568">
        <v>661</v>
      </c>
      <c r="I568" t="s">
        <v>3973</v>
      </c>
      <c r="J568" t="s">
        <v>3974</v>
      </c>
      <c r="K568">
        <v>4</v>
      </c>
      <c r="L568" t="s">
        <v>2462</v>
      </c>
    </row>
    <row r="569" spans="1:12" x14ac:dyDescent="0.3">
      <c r="A569">
        <v>568</v>
      </c>
      <c r="B569">
        <v>32</v>
      </c>
      <c r="C569">
        <v>1</v>
      </c>
      <c r="D569" t="s">
        <v>3976</v>
      </c>
      <c r="E569" t="s">
        <v>3977</v>
      </c>
      <c r="F569">
        <v>22</v>
      </c>
      <c r="G569" t="s">
        <v>32</v>
      </c>
      <c r="H569">
        <v>719</v>
      </c>
      <c r="I569" t="s">
        <v>3978</v>
      </c>
      <c r="J569" t="s">
        <v>3979</v>
      </c>
      <c r="K569">
        <v>55</v>
      </c>
      <c r="L569" t="s">
        <v>3980</v>
      </c>
    </row>
    <row r="570" spans="1:12" x14ac:dyDescent="0.3">
      <c r="A570">
        <v>569</v>
      </c>
      <c r="B570">
        <v>141</v>
      </c>
      <c r="C570">
        <v>29</v>
      </c>
      <c r="D570" t="s">
        <v>3982</v>
      </c>
      <c r="E570" t="s">
        <v>3983</v>
      </c>
      <c r="F570">
        <v>33</v>
      </c>
      <c r="G570" t="s">
        <v>56</v>
      </c>
      <c r="H570">
        <v>814</v>
      </c>
      <c r="I570" t="s">
        <v>3984</v>
      </c>
      <c r="J570" t="s">
        <v>3985</v>
      </c>
      <c r="K570">
        <v>83999</v>
      </c>
      <c r="L570" t="s">
        <v>175</v>
      </c>
    </row>
    <row r="571" spans="1:12" x14ac:dyDescent="0.3">
      <c r="A571">
        <v>570</v>
      </c>
      <c r="B571">
        <v>138</v>
      </c>
      <c r="C571">
        <v>44</v>
      </c>
      <c r="D571" t="s">
        <v>3988</v>
      </c>
      <c r="E571" t="s">
        <v>3989</v>
      </c>
      <c r="F571">
        <v>38</v>
      </c>
      <c r="G571" t="s">
        <v>32</v>
      </c>
      <c r="H571">
        <v>828</v>
      </c>
      <c r="I571" t="s">
        <v>3990</v>
      </c>
      <c r="J571" t="s">
        <v>3991</v>
      </c>
      <c r="K571">
        <v>6</v>
      </c>
      <c r="L571" t="s">
        <v>3992</v>
      </c>
    </row>
    <row r="572" spans="1:12" x14ac:dyDescent="0.3">
      <c r="A572">
        <v>571</v>
      </c>
      <c r="B572">
        <v>41</v>
      </c>
      <c r="C572">
        <v>19</v>
      </c>
      <c r="D572" t="s">
        <v>3994</v>
      </c>
      <c r="E572" t="s">
        <v>3995</v>
      </c>
      <c r="F572">
        <v>52</v>
      </c>
      <c r="G572" t="s">
        <v>56</v>
      </c>
      <c r="H572">
        <v>840</v>
      </c>
      <c r="I572" t="s">
        <v>3996</v>
      </c>
      <c r="J572" t="s">
        <v>3997</v>
      </c>
      <c r="K572">
        <v>131</v>
      </c>
      <c r="L572" t="s">
        <v>3998</v>
      </c>
    </row>
    <row r="573" spans="1:12" x14ac:dyDescent="0.3">
      <c r="A573">
        <v>572</v>
      </c>
      <c r="B573">
        <v>94</v>
      </c>
      <c r="C573">
        <v>174</v>
      </c>
      <c r="D573" t="s">
        <v>4000</v>
      </c>
      <c r="E573" t="s">
        <v>4001</v>
      </c>
      <c r="F573">
        <v>65</v>
      </c>
      <c r="G573" t="s">
        <v>32</v>
      </c>
      <c r="H573">
        <v>712</v>
      </c>
      <c r="I573" t="s">
        <v>4002</v>
      </c>
      <c r="J573" t="s">
        <v>4003</v>
      </c>
      <c r="K573">
        <v>4414</v>
      </c>
      <c r="L573" t="s">
        <v>578</v>
      </c>
    </row>
    <row r="574" spans="1:12" x14ac:dyDescent="0.3">
      <c r="A574">
        <v>573</v>
      </c>
      <c r="B574">
        <v>103</v>
      </c>
      <c r="C574">
        <v>153</v>
      </c>
      <c r="D574" t="s">
        <v>4007</v>
      </c>
      <c r="E574" t="s">
        <v>4008</v>
      </c>
      <c r="F574">
        <v>36</v>
      </c>
      <c r="G574" t="s">
        <v>32</v>
      </c>
      <c r="H574">
        <v>691</v>
      </c>
      <c r="I574" t="s">
        <v>4009</v>
      </c>
      <c r="J574" t="s">
        <v>4010</v>
      </c>
      <c r="K574">
        <v>9</v>
      </c>
      <c r="L574" t="s">
        <v>2046</v>
      </c>
    </row>
    <row r="575" spans="1:12" x14ac:dyDescent="0.3">
      <c r="A575">
        <v>574</v>
      </c>
      <c r="B575">
        <v>15</v>
      </c>
      <c r="C575">
        <v>233</v>
      </c>
      <c r="D575" t="s">
        <v>4013</v>
      </c>
      <c r="E575" t="s">
        <v>4014</v>
      </c>
      <c r="F575">
        <v>23</v>
      </c>
      <c r="G575" t="s">
        <v>56</v>
      </c>
      <c r="H575">
        <v>810</v>
      </c>
      <c r="I575" t="s">
        <v>4015</v>
      </c>
      <c r="J575" t="s">
        <v>4016</v>
      </c>
      <c r="K575">
        <v>72</v>
      </c>
      <c r="L575" t="s">
        <v>3929</v>
      </c>
    </row>
    <row r="576" spans="1:12" x14ac:dyDescent="0.3">
      <c r="A576">
        <v>575</v>
      </c>
      <c r="B576">
        <v>92</v>
      </c>
      <c r="C576">
        <v>276</v>
      </c>
      <c r="D576" t="s">
        <v>3851</v>
      </c>
      <c r="E576" t="s">
        <v>4018</v>
      </c>
      <c r="F576">
        <v>58</v>
      </c>
      <c r="G576" t="s">
        <v>19</v>
      </c>
      <c r="H576">
        <v>707</v>
      </c>
      <c r="I576" t="s">
        <v>4019</v>
      </c>
      <c r="J576" t="s">
        <v>4020</v>
      </c>
      <c r="K576">
        <v>9</v>
      </c>
      <c r="L576" t="s">
        <v>2344</v>
      </c>
    </row>
    <row r="577" spans="1:12" x14ac:dyDescent="0.3">
      <c r="A577">
        <v>576</v>
      </c>
      <c r="B577">
        <v>19</v>
      </c>
      <c r="C577">
        <v>138</v>
      </c>
      <c r="D577" t="s">
        <v>4023</v>
      </c>
      <c r="E577" t="s">
        <v>4024</v>
      </c>
      <c r="F577">
        <v>64</v>
      </c>
      <c r="G577" t="s">
        <v>56</v>
      </c>
      <c r="H577">
        <v>750</v>
      </c>
      <c r="I577" t="s">
        <v>4025</v>
      </c>
      <c r="J577" t="s">
        <v>4026</v>
      </c>
      <c r="K577">
        <v>721</v>
      </c>
      <c r="L577" t="s">
        <v>4027</v>
      </c>
    </row>
    <row r="578" spans="1:12" x14ac:dyDescent="0.3">
      <c r="A578">
        <v>577</v>
      </c>
      <c r="B578">
        <v>46</v>
      </c>
      <c r="C578">
        <v>131</v>
      </c>
      <c r="D578" t="s">
        <v>4030</v>
      </c>
      <c r="E578" t="s">
        <v>4031</v>
      </c>
      <c r="F578">
        <v>34</v>
      </c>
      <c r="G578" t="s">
        <v>56</v>
      </c>
      <c r="H578">
        <v>706</v>
      </c>
      <c r="I578" t="s">
        <v>4032</v>
      </c>
      <c r="J578" t="s">
        <v>4033</v>
      </c>
      <c r="K578">
        <v>8678</v>
      </c>
      <c r="L578" t="s">
        <v>4034</v>
      </c>
    </row>
    <row r="579" spans="1:12" x14ac:dyDescent="0.3">
      <c r="A579">
        <v>578</v>
      </c>
      <c r="B579">
        <v>85</v>
      </c>
      <c r="C579">
        <v>7</v>
      </c>
      <c r="D579" t="s">
        <v>4036</v>
      </c>
      <c r="E579" t="s">
        <v>4037</v>
      </c>
      <c r="F579">
        <v>54</v>
      </c>
      <c r="G579" t="s">
        <v>56</v>
      </c>
      <c r="H579">
        <v>711</v>
      </c>
      <c r="I579" t="s">
        <v>4038</v>
      </c>
      <c r="J579" t="s">
        <v>4039</v>
      </c>
      <c r="K579">
        <v>2</v>
      </c>
      <c r="L579" t="s">
        <v>3141</v>
      </c>
    </row>
    <row r="580" spans="1:12" x14ac:dyDescent="0.3">
      <c r="A580">
        <v>579</v>
      </c>
      <c r="B580">
        <v>70</v>
      </c>
      <c r="C580">
        <v>221</v>
      </c>
      <c r="D580" t="s">
        <v>4042</v>
      </c>
      <c r="E580" t="s">
        <v>4043</v>
      </c>
      <c r="F580">
        <v>37</v>
      </c>
      <c r="G580" t="s">
        <v>56</v>
      </c>
      <c r="H580">
        <v>811</v>
      </c>
      <c r="I580" t="s">
        <v>4044</v>
      </c>
      <c r="J580" t="s">
        <v>4045</v>
      </c>
      <c r="K580">
        <v>3</v>
      </c>
      <c r="L580" t="s">
        <v>4046</v>
      </c>
    </row>
    <row r="581" spans="1:12" x14ac:dyDescent="0.3">
      <c r="A581">
        <v>580</v>
      </c>
      <c r="B581">
        <v>136</v>
      </c>
      <c r="C581">
        <v>141</v>
      </c>
      <c r="D581" t="s">
        <v>4048</v>
      </c>
      <c r="E581" t="s">
        <v>4049</v>
      </c>
      <c r="F581">
        <v>57</v>
      </c>
      <c r="G581" t="s">
        <v>32</v>
      </c>
      <c r="H581">
        <v>813</v>
      </c>
      <c r="I581" t="s">
        <v>4050</v>
      </c>
      <c r="J581" t="s">
        <v>4051</v>
      </c>
      <c r="K581">
        <v>97</v>
      </c>
      <c r="L581" t="s">
        <v>3147</v>
      </c>
    </row>
    <row r="582" spans="1:12" x14ac:dyDescent="0.3">
      <c r="A582">
        <v>581</v>
      </c>
      <c r="B582">
        <v>104</v>
      </c>
      <c r="C582">
        <v>183</v>
      </c>
      <c r="D582" t="s">
        <v>4054</v>
      </c>
      <c r="E582" t="s">
        <v>4055</v>
      </c>
      <c r="F582">
        <v>44</v>
      </c>
      <c r="G582" t="s">
        <v>56</v>
      </c>
      <c r="H582">
        <v>725</v>
      </c>
      <c r="I582" t="s">
        <v>4056</v>
      </c>
      <c r="J582" t="s">
        <v>4057</v>
      </c>
      <c r="K582">
        <v>8121</v>
      </c>
      <c r="L582" t="s">
        <v>4058</v>
      </c>
    </row>
    <row r="583" spans="1:12" x14ac:dyDescent="0.3">
      <c r="A583">
        <v>582</v>
      </c>
      <c r="B583">
        <v>181</v>
      </c>
      <c r="C583">
        <v>99</v>
      </c>
      <c r="D583" t="s">
        <v>4060</v>
      </c>
      <c r="E583" t="s">
        <v>4061</v>
      </c>
      <c r="F583">
        <v>26</v>
      </c>
      <c r="G583" t="s">
        <v>32</v>
      </c>
      <c r="H583">
        <v>751</v>
      </c>
      <c r="I583" t="s">
        <v>4062</v>
      </c>
      <c r="J583" t="s">
        <v>4063</v>
      </c>
      <c r="K583">
        <v>43624</v>
      </c>
      <c r="L583" t="s">
        <v>4064</v>
      </c>
    </row>
    <row r="584" spans="1:12" x14ac:dyDescent="0.3">
      <c r="A584">
        <v>583</v>
      </c>
      <c r="B584">
        <v>37</v>
      </c>
      <c r="C584">
        <v>228</v>
      </c>
      <c r="D584" t="s">
        <v>4067</v>
      </c>
      <c r="E584" t="s">
        <v>4068</v>
      </c>
      <c r="F584">
        <v>47</v>
      </c>
      <c r="G584" t="s">
        <v>32</v>
      </c>
      <c r="H584">
        <v>698</v>
      </c>
      <c r="I584" t="s">
        <v>4069</v>
      </c>
      <c r="J584" t="s">
        <v>4070</v>
      </c>
      <c r="K584">
        <v>6</v>
      </c>
      <c r="L584" t="s">
        <v>627</v>
      </c>
    </row>
    <row r="585" spans="1:12" x14ac:dyDescent="0.3">
      <c r="A585">
        <v>584</v>
      </c>
      <c r="B585">
        <v>162</v>
      </c>
      <c r="C585">
        <v>283</v>
      </c>
      <c r="D585" t="s">
        <v>4072</v>
      </c>
      <c r="E585" t="s">
        <v>4073</v>
      </c>
      <c r="F585">
        <v>43</v>
      </c>
      <c r="G585" t="s">
        <v>32</v>
      </c>
      <c r="H585">
        <v>694</v>
      </c>
      <c r="I585" t="s">
        <v>4074</v>
      </c>
      <c r="J585" t="s">
        <v>4075</v>
      </c>
      <c r="K585">
        <v>9</v>
      </c>
      <c r="L585" t="s">
        <v>1786</v>
      </c>
    </row>
    <row r="586" spans="1:12" x14ac:dyDescent="0.3">
      <c r="A586">
        <v>585</v>
      </c>
      <c r="B586">
        <v>145</v>
      </c>
      <c r="C586">
        <v>20</v>
      </c>
      <c r="D586" t="s">
        <v>4078</v>
      </c>
      <c r="E586" t="s">
        <v>4079</v>
      </c>
      <c r="F586">
        <v>51</v>
      </c>
      <c r="G586" t="s">
        <v>426</v>
      </c>
      <c r="H586">
        <v>656</v>
      </c>
      <c r="I586" t="s">
        <v>4080</v>
      </c>
      <c r="J586" t="s">
        <v>4081</v>
      </c>
      <c r="K586">
        <v>28557</v>
      </c>
      <c r="L586" t="s">
        <v>3110</v>
      </c>
    </row>
    <row r="587" spans="1:12" x14ac:dyDescent="0.3">
      <c r="A587">
        <v>586</v>
      </c>
      <c r="B587">
        <v>11</v>
      </c>
      <c r="C587">
        <v>272</v>
      </c>
      <c r="D587" t="s">
        <v>4084</v>
      </c>
      <c r="E587" t="s">
        <v>4085</v>
      </c>
      <c r="F587">
        <v>47</v>
      </c>
      <c r="G587" t="s">
        <v>56</v>
      </c>
      <c r="H587">
        <v>728</v>
      </c>
      <c r="I587" t="s">
        <v>4086</v>
      </c>
      <c r="J587" t="s">
        <v>4087</v>
      </c>
      <c r="K587">
        <v>565</v>
      </c>
      <c r="L587" t="s">
        <v>1387</v>
      </c>
    </row>
    <row r="588" spans="1:12" x14ac:dyDescent="0.3">
      <c r="A588">
        <v>587</v>
      </c>
      <c r="B588">
        <v>46</v>
      </c>
      <c r="C588">
        <v>88</v>
      </c>
      <c r="D588" t="s">
        <v>4090</v>
      </c>
      <c r="E588" t="s">
        <v>4091</v>
      </c>
      <c r="F588">
        <v>66</v>
      </c>
      <c r="G588" t="s">
        <v>56</v>
      </c>
      <c r="H588">
        <v>726</v>
      </c>
      <c r="I588" t="s">
        <v>4092</v>
      </c>
      <c r="J588" t="s">
        <v>4093</v>
      </c>
      <c r="K588">
        <v>507</v>
      </c>
      <c r="L588" t="s">
        <v>2573</v>
      </c>
    </row>
    <row r="589" spans="1:12" x14ac:dyDescent="0.3">
      <c r="A589">
        <v>588</v>
      </c>
      <c r="B589">
        <v>87</v>
      </c>
      <c r="C589">
        <v>213</v>
      </c>
      <c r="D589" t="s">
        <v>4097</v>
      </c>
      <c r="E589" t="s">
        <v>4098</v>
      </c>
      <c r="F589">
        <v>36</v>
      </c>
      <c r="G589" t="s">
        <v>56</v>
      </c>
      <c r="H589">
        <v>666</v>
      </c>
      <c r="I589" t="s">
        <v>4099</v>
      </c>
      <c r="J589" t="s">
        <v>4100</v>
      </c>
      <c r="K589">
        <v>45</v>
      </c>
      <c r="L589" t="s">
        <v>1227</v>
      </c>
    </row>
    <row r="590" spans="1:12" x14ac:dyDescent="0.3">
      <c r="A590">
        <v>589</v>
      </c>
      <c r="B590">
        <v>62</v>
      </c>
      <c r="C590">
        <v>125</v>
      </c>
      <c r="D590" t="s">
        <v>4103</v>
      </c>
      <c r="E590" t="s">
        <v>649</v>
      </c>
      <c r="F590">
        <v>20</v>
      </c>
      <c r="G590" t="s">
        <v>32</v>
      </c>
      <c r="H590">
        <v>832</v>
      </c>
      <c r="I590" t="s">
        <v>4104</v>
      </c>
      <c r="J590" t="s">
        <v>4105</v>
      </c>
      <c r="K590">
        <v>39154</v>
      </c>
      <c r="L590" t="s">
        <v>3980</v>
      </c>
    </row>
    <row r="591" spans="1:12" x14ac:dyDescent="0.3">
      <c r="A591">
        <v>590</v>
      </c>
      <c r="B591">
        <v>112</v>
      </c>
      <c r="C591">
        <v>136</v>
      </c>
      <c r="D591" t="s">
        <v>4107</v>
      </c>
      <c r="E591" t="s">
        <v>4108</v>
      </c>
      <c r="F591">
        <v>65</v>
      </c>
      <c r="G591" t="s">
        <v>32</v>
      </c>
      <c r="H591">
        <v>742</v>
      </c>
      <c r="I591" t="s">
        <v>4109</v>
      </c>
      <c r="J591" t="s">
        <v>4110</v>
      </c>
      <c r="K591">
        <v>2892</v>
      </c>
      <c r="L591" t="s">
        <v>4111</v>
      </c>
    </row>
    <row r="592" spans="1:12" x14ac:dyDescent="0.3">
      <c r="A592">
        <v>591</v>
      </c>
      <c r="B592">
        <v>54</v>
      </c>
      <c r="C592">
        <v>148</v>
      </c>
      <c r="D592" t="s">
        <v>4115</v>
      </c>
      <c r="E592" t="s">
        <v>4116</v>
      </c>
      <c r="F592">
        <v>38</v>
      </c>
      <c r="G592" t="s">
        <v>32</v>
      </c>
      <c r="H592">
        <v>700</v>
      </c>
      <c r="I592" t="s">
        <v>4117</v>
      </c>
      <c r="J592" t="s">
        <v>4118</v>
      </c>
      <c r="K592">
        <v>5</v>
      </c>
      <c r="L592" t="s">
        <v>73</v>
      </c>
    </row>
    <row r="593" spans="1:12" x14ac:dyDescent="0.3">
      <c r="A593">
        <v>592</v>
      </c>
      <c r="B593">
        <v>39</v>
      </c>
      <c r="C593">
        <v>134</v>
      </c>
      <c r="D593" t="s">
        <v>4120</v>
      </c>
      <c r="E593" t="s">
        <v>4121</v>
      </c>
      <c r="F593">
        <v>45</v>
      </c>
      <c r="G593" t="s">
        <v>56</v>
      </c>
      <c r="H593">
        <v>774</v>
      </c>
      <c r="I593" t="s">
        <v>4122</v>
      </c>
      <c r="J593" t="s">
        <v>4123</v>
      </c>
      <c r="K593">
        <v>2</v>
      </c>
      <c r="L593" t="s">
        <v>1738</v>
      </c>
    </row>
    <row r="594" spans="1:12" x14ac:dyDescent="0.3">
      <c r="A594">
        <v>593</v>
      </c>
      <c r="B594">
        <v>82</v>
      </c>
      <c r="C594">
        <v>283</v>
      </c>
      <c r="D594" t="s">
        <v>4127</v>
      </c>
      <c r="E594" t="s">
        <v>4128</v>
      </c>
      <c r="F594">
        <v>54</v>
      </c>
      <c r="G594" t="s">
        <v>56</v>
      </c>
      <c r="H594">
        <v>775</v>
      </c>
      <c r="I594" t="s">
        <v>4129</v>
      </c>
      <c r="J594" t="s">
        <v>4130</v>
      </c>
      <c r="K594">
        <v>610</v>
      </c>
      <c r="L594" t="s">
        <v>4132</v>
      </c>
    </row>
    <row r="595" spans="1:12" x14ac:dyDescent="0.3">
      <c r="A595">
        <v>594</v>
      </c>
      <c r="B595">
        <v>71</v>
      </c>
      <c r="C595">
        <v>228</v>
      </c>
      <c r="D595" t="s">
        <v>4135</v>
      </c>
      <c r="E595" t="s">
        <v>4136</v>
      </c>
      <c r="F595">
        <v>27</v>
      </c>
      <c r="G595" t="s">
        <v>56</v>
      </c>
      <c r="H595">
        <v>684</v>
      </c>
      <c r="I595" t="s">
        <v>4137</v>
      </c>
      <c r="J595" t="s">
        <v>4138</v>
      </c>
      <c r="K595">
        <v>63333</v>
      </c>
      <c r="L595" t="s">
        <v>3992</v>
      </c>
    </row>
    <row r="596" spans="1:12" x14ac:dyDescent="0.3">
      <c r="A596">
        <v>595</v>
      </c>
      <c r="B596">
        <v>71</v>
      </c>
      <c r="C596">
        <v>75</v>
      </c>
      <c r="D596" t="s">
        <v>4141</v>
      </c>
      <c r="E596" t="s">
        <v>4142</v>
      </c>
      <c r="F596">
        <v>40</v>
      </c>
      <c r="G596" t="s">
        <v>32</v>
      </c>
      <c r="H596">
        <v>646</v>
      </c>
      <c r="I596" t="s">
        <v>4143</v>
      </c>
      <c r="J596" t="s">
        <v>4144</v>
      </c>
      <c r="K596">
        <v>3</v>
      </c>
      <c r="L596" t="s">
        <v>218</v>
      </c>
    </row>
    <row r="597" spans="1:12" x14ac:dyDescent="0.3">
      <c r="A597">
        <v>596</v>
      </c>
      <c r="B597">
        <v>151</v>
      </c>
      <c r="C597">
        <v>167</v>
      </c>
      <c r="D597" t="s">
        <v>4146</v>
      </c>
      <c r="E597" t="s">
        <v>4147</v>
      </c>
      <c r="F597">
        <v>59</v>
      </c>
      <c r="G597" t="s">
        <v>80</v>
      </c>
      <c r="H597">
        <v>788</v>
      </c>
      <c r="I597" t="s">
        <v>4148</v>
      </c>
      <c r="J597" t="s">
        <v>4149</v>
      </c>
      <c r="K597">
        <v>436</v>
      </c>
      <c r="L597" t="s">
        <v>3462</v>
      </c>
    </row>
    <row r="598" spans="1:12" x14ac:dyDescent="0.3">
      <c r="A598">
        <v>597</v>
      </c>
      <c r="B598">
        <v>108</v>
      </c>
      <c r="C598">
        <v>47</v>
      </c>
      <c r="D598" t="s">
        <v>4151</v>
      </c>
      <c r="E598" t="s">
        <v>4152</v>
      </c>
      <c r="F598">
        <v>45</v>
      </c>
      <c r="G598" t="s">
        <v>32</v>
      </c>
      <c r="H598">
        <v>811</v>
      </c>
      <c r="I598" t="s">
        <v>4153</v>
      </c>
      <c r="J598" t="s">
        <v>4154</v>
      </c>
      <c r="K598">
        <v>80791</v>
      </c>
      <c r="L598" t="s">
        <v>2835</v>
      </c>
    </row>
    <row r="599" spans="1:12" x14ac:dyDescent="0.3">
      <c r="A599">
        <v>598</v>
      </c>
      <c r="B599">
        <v>52</v>
      </c>
      <c r="C599">
        <v>113</v>
      </c>
      <c r="D599" t="s">
        <v>4157</v>
      </c>
      <c r="E599" t="s">
        <v>4158</v>
      </c>
      <c r="F599">
        <v>53</v>
      </c>
      <c r="G599" t="s">
        <v>56</v>
      </c>
      <c r="H599">
        <v>811</v>
      </c>
      <c r="I599" t="s">
        <v>4159</v>
      </c>
      <c r="J599" t="s">
        <v>4160</v>
      </c>
      <c r="K599">
        <v>86</v>
      </c>
      <c r="L599" t="s">
        <v>2703</v>
      </c>
    </row>
    <row r="600" spans="1:12" x14ac:dyDescent="0.3">
      <c r="A600">
        <v>599</v>
      </c>
      <c r="B600">
        <v>129</v>
      </c>
      <c r="C600">
        <v>227</v>
      </c>
      <c r="D600" t="s">
        <v>4162</v>
      </c>
      <c r="E600" t="s">
        <v>4163</v>
      </c>
      <c r="F600">
        <v>48</v>
      </c>
      <c r="G600" t="s">
        <v>32</v>
      </c>
      <c r="H600">
        <v>652</v>
      </c>
      <c r="I600" t="s">
        <v>4164</v>
      </c>
      <c r="J600" t="s">
        <v>4165</v>
      </c>
      <c r="K600">
        <v>43620</v>
      </c>
      <c r="L600" t="s">
        <v>4058</v>
      </c>
    </row>
    <row r="601" spans="1:12" x14ac:dyDescent="0.3">
      <c r="A601">
        <v>600</v>
      </c>
      <c r="B601">
        <v>93</v>
      </c>
      <c r="C601">
        <v>75</v>
      </c>
      <c r="D601" t="s">
        <v>4168</v>
      </c>
      <c r="E601" t="s">
        <v>222</v>
      </c>
      <c r="F601">
        <v>50</v>
      </c>
      <c r="G601" t="s">
        <v>32</v>
      </c>
      <c r="H601">
        <v>735</v>
      </c>
      <c r="I601" t="s">
        <v>4169</v>
      </c>
      <c r="J601" t="s">
        <v>4170</v>
      </c>
      <c r="K601">
        <v>5000</v>
      </c>
      <c r="L601" t="s">
        <v>4171</v>
      </c>
    </row>
    <row r="602" spans="1:12" x14ac:dyDescent="0.3">
      <c r="A602">
        <v>601</v>
      </c>
      <c r="B602">
        <v>120</v>
      </c>
      <c r="C602">
        <v>170</v>
      </c>
      <c r="D602" t="s">
        <v>4174</v>
      </c>
      <c r="E602" t="s">
        <v>4175</v>
      </c>
      <c r="F602">
        <v>34</v>
      </c>
      <c r="G602" t="s">
        <v>32</v>
      </c>
      <c r="H602">
        <v>745</v>
      </c>
      <c r="I602" t="s">
        <v>4176</v>
      </c>
      <c r="J602" t="s">
        <v>4177</v>
      </c>
      <c r="K602">
        <v>9016</v>
      </c>
      <c r="L602" t="s">
        <v>578</v>
      </c>
    </row>
    <row r="603" spans="1:12" x14ac:dyDescent="0.3">
      <c r="A603">
        <v>602</v>
      </c>
      <c r="B603">
        <v>81</v>
      </c>
      <c r="C603">
        <v>107</v>
      </c>
      <c r="D603" t="s">
        <v>4181</v>
      </c>
      <c r="E603" t="s">
        <v>4182</v>
      </c>
      <c r="F603">
        <v>22</v>
      </c>
      <c r="G603" t="s">
        <v>56</v>
      </c>
      <c r="H603">
        <v>816</v>
      </c>
      <c r="I603" t="s">
        <v>4183</v>
      </c>
      <c r="J603" t="s">
        <v>4184</v>
      </c>
      <c r="K603">
        <v>420</v>
      </c>
      <c r="L603" t="s">
        <v>134</v>
      </c>
    </row>
    <row r="604" spans="1:12" x14ac:dyDescent="0.3">
      <c r="A604">
        <v>603</v>
      </c>
      <c r="B604">
        <v>18</v>
      </c>
      <c r="C604">
        <v>287</v>
      </c>
      <c r="D604" t="s">
        <v>4187</v>
      </c>
      <c r="E604" t="s">
        <v>4188</v>
      </c>
      <c r="F604">
        <v>65</v>
      </c>
      <c r="G604" t="s">
        <v>56</v>
      </c>
      <c r="H604">
        <v>813</v>
      </c>
      <c r="I604" t="s">
        <v>4189</v>
      </c>
      <c r="J604" t="s">
        <v>4190</v>
      </c>
      <c r="K604">
        <v>3301</v>
      </c>
      <c r="L604" t="s">
        <v>4191</v>
      </c>
    </row>
    <row r="605" spans="1:12" x14ac:dyDescent="0.3">
      <c r="A605">
        <v>604</v>
      </c>
      <c r="B605">
        <v>172</v>
      </c>
      <c r="C605">
        <v>75</v>
      </c>
      <c r="D605" t="s">
        <v>4193</v>
      </c>
      <c r="E605" t="s">
        <v>4194</v>
      </c>
      <c r="F605">
        <v>45</v>
      </c>
      <c r="G605" t="s">
        <v>56</v>
      </c>
      <c r="H605">
        <v>744</v>
      </c>
      <c r="I605" t="s">
        <v>4195</v>
      </c>
      <c r="J605" t="s">
        <v>4196</v>
      </c>
      <c r="K605">
        <v>55</v>
      </c>
      <c r="L605" t="s">
        <v>505</v>
      </c>
    </row>
    <row r="606" spans="1:12" x14ac:dyDescent="0.3">
      <c r="A606">
        <v>605</v>
      </c>
      <c r="B606">
        <v>115</v>
      </c>
      <c r="C606">
        <v>53</v>
      </c>
      <c r="D606" t="s">
        <v>4198</v>
      </c>
      <c r="E606" t="s">
        <v>4199</v>
      </c>
      <c r="F606">
        <v>62</v>
      </c>
      <c r="G606" t="s">
        <v>56</v>
      </c>
      <c r="H606">
        <v>849</v>
      </c>
      <c r="I606" t="s">
        <v>4200</v>
      </c>
      <c r="J606" t="s">
        <v>4201</v>
      </c>
      <c r="K606">
        <v>690</v>
      </c>
      <c r="L606" t="s">
        <v>4203</v>
      </c>
    </row>
    <row r="607" spans="1:12" x14ac:dyDescent="0.3">
      <c r="A607">
        <v>606</v>
      </c>
      <c r="B607">
        <v>64</v>
      </c>
      <c r="C607">
        <v>35</v>
      </c>
      <c r="D607" t="s">
        <v>4206</v>
      </c>
      <c r="E607" t="s">
        <v>4207</v>
      </c>
      <c r="F607">
        <v>40</v>
      </c>
      <c r="G607" t="s">
        <v>56</v>
      </c>
      <c r="H607">
        <v>732</v>
      </c>
      <c r="I607" t="s">
        <v>4208</v>
      </c>
      <c r="J607" t="s">
        <v>4209</v>
      </c>
      <c r="K607">
        <v>6</v>
      </c>
      <c r="L607" t="s">
        <v>4210</v>
      </c>
    </row>
    <row r="608" spans="1:12" x14ac:dyDescent="0.3">
      <c r="A608">
        <v>607</v>
      </c>
      <c r="B608">
        <v>120</v>
      </c>
      <c r="C608">
        <v>190</v>
      </c>
      <c r="D608" t="s">
        <v>4213</v>
      </c>
      <c r="E608" t="s">
        <v>4214</v>
      </c>
      <c r="F608">
        <v>56</v>
      </c>
      <c r="G608" t="s">
        <v>56</v>
      </c>
      <c r="H608">
        <v>781</v>
      </c>
      <c r="I608" t="s">
        <v>4215</v>
      </c>
      <c r="J608" t="s">
        <v>4216</v>
      </c>
      <c r="K608">
        <v>70553</v>
      </c>
      <c r="L608" t="s">
        <v>4217</v>
      </c>
    </row>
    <row r="609" spans="1:12" x14ac:dyDescent="0.3">
      <c r="A609">
        <v>608</v>
      </c>
      <c r="B609">
        <v>140</v>
      </c>
      <c r="C609">
        <v>272</v>
      </c>
      <c r="D609" t="s">
        <v>4219</v>
      </c>
      <c r="E609" t="s">
        <v>4220</v>
      </c>
      <c r="F609">
        <v>57</v>
      </c>
      <c r="G609" t="s">
        <v>32</v>
      </c>
      <c r="H609">
        <v>726</v>
      </c>
      <c r="I609" t="s">
        <v>4221</v>
      </c>
      <c r="J609" t="s">
        <v>4222</v>
      </c>
      <c r="K609">
        <v>740</v>
      </c>
      <c r="L609" t="s">
        <v>1278</v>
      </c>
    </row>
    <row r="610" spans="1:12" x14ac:dyDescent="0.3">
      <c r="A610">
        <v>609</v>
      </c>
      <c r="B610">
        <v>45</v>
      </c>
      <c r="C610">
        <v>231</v>
      </c>
      <c r="D610" t="s">
        <v>4224</v>
      </c>
      <c r="E610" t="s">
        <v>4225</v>
      </c>
      <c r="F610">
        <v>18</v>
      </c>
      <c r="G610" t="s">
        <v>32</v>
      </c>
      <c r="H610">
        <v>638</v>
      </c>
      <c r="I610" t="s">
        <v>4226</v>
      </c>
      <c r="J610" t="s">
        <v>4227</v>
      </c>
      <c r="K610">
        <v>39</v>
      </c>
      <c r="L610" t="s">
        <v>4228</v>
      </c>
    </row>
    <row r="611" spans="1:12" x14ac:dyDescent="0.3">
      <c r="A611">
        <v>610</v>
      </c>
      <c r="B611">
        <v>147</v>
      </c>
      <c r="C611">
        <v>79</v>
      </c>
      <c r="D611" t="s">
        <v>1368</v>
      </c>
      <c r="E611" t="s">
        <v>4230</v>
      </c>
      <c r="F611">
        <v>50</v>
      </c>
      <c r="G611" t="s">
        <v>56</v>
      </c>
      <c r="H611">
        <v>762</v>
      </c>
      <c r="I611" t="s">
        <v>4231</v>
      </c>
      <c r="J611" t="s">
        <v>4232</v>
      </c>
      <c r="K611">
        <v>37</v>
      </c>
      <c r="L611" t="s">
        <v>3141</v>
      </c>
    </row>
    <row r="612" spans="1:12" x14ac:dyDescent="0.3">
      <c r="A612">
        <v>611</v>
      </c>
      <c r="B612">
        <v>50</v>
      </c>
      <c r="C612">
        <v>75</v>
      </c>
      <c r="D612" t="s">
        <v>4236</v>
      </c>
      <c r="E612" t="s">
        <v>4237</v>
      </c>
      <c r="F612">
        <v>55</v>
      </c>
      <c r="G612" t="s">
        <v>32</v>
      </c>
      <c r="H612">
        <v>697</v>
      </c>
      <c r="I612" t="s">
        <v>4238</v>
      </c>
      <c r="J612" t="s">
        <v>4239</v>
      </c>
      <c r="K612">
        <v>742</v>
      </c>
      <c r="L612" t="s">
        <v>4240</v>
      </c>
    </row>
    <row r="613" spans="1:12" x14ac:dyDescent="0.3">
      <c r="A613">
        <v>612</v>
      </c>
      <c r="B613">
        <v>74</v>
      </c>
      <c r="C613">
        <v>121</v>
      </c>
      <c r="D613" t="s">
        <v>4242</v>
      </c>
      <c r="E613" t="s">
        <v>4243</v>
      </c>
      <c r="F613">
        <v>62</v>
      </c>
      <c r="G613" t="s">
        <v>426</v>
      </c>
      <c r="H613">
        <v>697</v>
      </c>
      <c r="I613" t="s">
        <v>4244</v>
      </c>
      <c r="J613" t="s">
        <v>4245</v>
      </c>
      <c r="K613">
        <v>3803</v>
      </c>
      <c r="L613" t="s">
        <v>983</v>
      </c>
    </row>
    <row r="614" spans="1:12" x14ac:dyDescent="0.3">
      <c r="A614">
        <v>613</v>
      </c>
      <c r="B614">
        <v>40</v>
      </c>
      <c r="C614">
        <v>77</v>
      </c>
      <c r="D614" t="s">
        <v>4247</v>
      </c>
      <c r="E614" t="s">
        <v>4248</v>
      </c>
      <c r="F614">
        <v>58</v>
      </c>
      <c r="G614" t="s">
        <v>56</v>
      </c>
      <c r="H614">
        <v>713</v>
      </c>
      <c r="I614" t="s">
        <v>4249</v>
      </c>
      <c r="J614" t="s">
        <v>4250</v>
      </c>
      <c r="K614">
        <v>224</v>
      </c>
      <c r="L614" t="s">
        <v>3760</v>
      </c>
    </row>
    <row r="615" spans="1:12" x14ac:dyDescent="0.3">
      <c r="A615">
        <v>614</v>
      </c>
      <c r="B615">
        <v>138</v>
      </c>
      <c r="C615">
        <v>36</v>
      </c>
      <c r="D615" t="s">
        <v>1297</v>
      </c>
      <c r="E615" t="s">
        <v>4253</v>
      </c>
      <c r="F615">
        <v>40</v>
      </c>
      <c r="G615" t="s">
        <v>56</v>
      </c>
      <c r="H615">
        <v>825</v>
      </c>
      <c r="I615" t="s">
        <v>4254</v>
      </c>
      <c r="J615" t="s">
        <v>4255</v>
      </c>
      <c r="K615">
        <v>54</v>
      </c>
      <c r="L615" t="s">
        <v>4256</v>
      </c>
    </row>
    <row r="616" spans="1:12" x14ac:dyDescent="0.3">
      <c r="A616">
        <v>615</v>
      </c>
      <c r="B616">
        <v>153</v>
      </c>
      <c r="C616">
        <v>144</v>
      </c>
      <c r="D616" t="s">
        <v>4259</v>
      </c>
      <c r="E616" t="s">
        <v>4260</v>
      </c>
      <c r="F616">
        <v>40</v>
      </c>
      <c r="G616" t="s">
        <v>56</v>
      </c>
      <c r="H616">
        <v>775</v>
      </c>
      <c r="I616" t="s">
        <v>4261</v>
      </c>
      <c r="J616" t="s">
        <v>4262</v>
      </c>
      <c r="K616">
        <v>44</v>
      </c>
      <c r="L616" t="s">
        <v>2548</v>
      </c>
    </row>
    <row r="617" spans="1:12" x14ac:dyDescent="0.3">
      <c r="A617">
        <v>616</v>
      </c>
      <c r="B617">
        <v>111</v>
      </c>
      <c r="C617">
        <v>265</v>
      </c>
      <c r="D617" t="s">
        <v>4264</v>
      </c>
      <c r="E617" t="s">
        <v>4265</v>
      </c>
      <c r="F617">
        <v>37</v>
      </c>
      <c r="G617" t="s">
        <v>56</v>
      </c>
      <c r="H617">
        <v>816</v>
      </c>
      <c r="I617" t="s">
        <v>4266</v>
      </c>
      <c r="J617" t="s">
        <v>4267</v>
      </c>
      <c r="K617">
        <v>2</v>
      </c>
      <c r="L617" t="s">
        <v>457</v>
      </c>
    </row>
    <row r="618" spans="1:12" x14ac:dyDescent="0.3">
      <c r="A618">
        <v>617</v>
      </c>
      <c r="B618">
        <v>121</v>
      </c>
      <c r="C618">
        <v>55</v>
      </c>
      <c r="D618" t="s">
        <v>4269</v>
      </c>
      <c r="E618" t="s">
        <v>4270</v>
      </c>
      <c r="F618">
        <v>35</v>
      </c>
      <c r="G618" t="s">
        <v>32</v>
      </c>
      <c r="H618">
        <v>831</v>
      </c>
      <c r="I618" t="s">
        <v>4271</v>
      </c>
      <c r="J618" t="s">
        <v>4272</v>
      </c>
      <c r="K618">
        <v>7255</v>
      </c>
      <c r="L618" t="s">
        <v>2154</v>
      </c>
    </row>
    <row r="619" spans="1:12" x14ac:dyDescent="0.3">
      <c r="A619">
        <v>618</v>
      </c>
      <c r="B619">
        <v>107</v>
      </c>
      <c r="C619">
        <v>272</v>
      </c>
      <c r="D619" t="s">
        <v>4275</v>
      </c>
      <c r="E619" t="s">
        <v>4276</v>
      </c>
      <c r="F619">
        <v>40</v>
      </c>
      <c r="G619" t="s">
        <v>32</v>
      </c>
      <c r="H619">
        <v>811</v>
      </c>
      <c r="I619" t="s">
        <v>4277</v>
      </c>
      <c r="J619" t="s">
        <v>4278</v>
      </c>
      <c r="K619">
        <v>61</v>
      </c>
      <c r="L619" t="s">
        <v>2711</v>
      </c>
    </row>
    <row r="620" spans="1:12" x14ac:dyDescent="0.3">
      <c r="A620">
        <v>619</v>
      </c>
      <c r="B620">
        <v>98</v>
      </c>
      <c r="C620">
        <v>309</v>
      </c>
      <c r="D620" t="s">
        <v>4280</v>
      </c>
      <c r="E620" t="s">
        <v>4281</v>
      </c>
      <c r="F620">
        <v>40</v>
      </c>
      <c r="G620" t="s">
        <v>32</v>
      </c>
      <c r="H620">
        <v>684</v>
      </c>
      <c r="I620" t="s">
        <v>4282</v>
      </c>
      <c r="J620" t="s">
        <v>4283</v>
      </c>
      <c r="K620">
        <v>5387</v>
      </c>
      <c r="L620" t="s">
        <v>1148</v>
      </c>
    </row>
    <row r="621" spans="1:12" x14ac:dyDescent="0.3">
      <c r="A621">
        <v>620</v>
      </c>
      <c r="B621">
        <v>144</v>
      </c>
      <c r="C621">
        <v>223</v>
      </c>
      <c r="D621" t="s">
        <v>4286</v>
      </c>
      <c r="E621" t="s">
        <v>4287</v>
      </c>
      <c r="F621">
        <v>56</v>
      </c>
      <c r="G621" t="s">
        <v>56</v>
      </c>
      <c r="H621">
        <v>683</v>
      </c>
      <c r="I621" t="s">
        <v>4288</v>
      </c>
      <c r="J621" t="s">
        <v>4289</v>
      </c>
      <c r="K621">
        <v>424</v>
      </c>
      <c r="L621" t="s">
        <v>4290</v>
      </c>
    </row>
    <row r="622" spans="1:12" x14ac:dyDescent="0.3">
      <c r="A622">
        <v>621</v>
      </c>
      <c r="B622">
        <v>20</v>
      </c>
      <c r="C622">
        <v>206</v>
      </c>
      <c r="D622" t="s">
        <v>4292</v>
      </c>
      <c r="E622" t="s">
        <v>4293</v>
      </c>
      <c r="F622">
        <v>59</v>
      </c>
      <c r="G622" t="s">
        <v>56</v>
      </c>
      <c r="H622">
        <v>785</v>
      </c>
      <c r="I622" t="s">
        <v>4294</v>
      </c>
      <c r="J622" t="s">
        <v>4295</v>
      </c>
      <c r="K622">
        <v>31080</v>
      </c>
      <c r="L622" t="s">
        <v>1844</v>
      </c>
    </row>
    <row r="623" spans="1:12" x14ac:dyDescent="0.3">
      <c r="A623">
        <v>622</v>
      </c>
      <c r="B623">
        <v>96</v>
      </c>
      <c r="C623">
        <v>141</v>
      </c>
      <c r="D623" t="s">
        <v>3843</v>
      </c>
      <c r="E623" t="s">
        <v>4297</v>
      </c>
      <c r="F623">
        <v>55</v>
      </c>
      <c r="G623" t="s">
        <v>56</v>
      </c>
      <c r="H623">
        <v>839</v>
      </c>
      <c r="I623" t="s">
        <v>4298</v>
      </c>
      <c r="J623" t="s">
        <v>4299</v>
      </c>
      <c r="K623">
        <v>34</v>
      </c>
      <c r="L623" t="s">
        <v>619</v>
      </c>
    </row>
    <row r="624" spans="1:12" x14ac:dyDescent="0.3">
      <c r="A624">
        <v>623</v>
      </c>
      <c r="B624">
        <v>100</v>
      </c>
      <c r="C624">
        <v>44</v>
      </c>
      <c r="D624" t="s">
        <v>4301</v>
      </c>
      <c r="E624" t="s">
        <v>4302</v>
      </c>
      <c r="F624">
        <v>30</v>
      </c>
      <c r="G624" t="s">
        <v>56</v>
      </c>
      <c r="H624">
        <v>823</v>
      </c>
      <c r="I624" t="s">
        <v>4303</v>
      </c>
      <c r="J624" t="s">
        <v>4304</v>
      </c>
      <c r="K624">
        <v>326</v>
      </c>
      <c r="L624" t="s">
        <v>305</v>
      </c>
    </row>
    <row r="625" spans="1:12" x14ac:dyDescent="0.3">
      <c r="A625">
        <v>624</v>
      </c>
      <c r="B625">
        <v>43</v>
      </c>
      <c r="C625">
        <v>10</v>
      </c>
      <c r="D625" t="s">
        <v>4306</v>
      </c>
      <c r="E625" t="s">
        <v>4307</v>
      </c>
      <c r="F625">
        <v>49</v>
      </c>
      <c r="G625" t="s">
        <v>32</v>
      </c>
      <c r="H625">
        <v>753</v>
      </c>
      <c r="I625" t="s">
        <v>4308</v>
      </c>
      <c r="J625" t="s">
        <v>4309</v>
      </c>
      <c r="K625">
        <v>509</v>
      </c>
      <c r="L625" t="s">
        <v>4310</v>
      </c>
    </row>
    <row r="626" spans="1:12" x14ac:dyDescent="0.3">
      <c r="A626">
        <v>625</v>
      </c>
      <c r="B626">
        <v>171</v>
      </c>
      <c r="C626">
        <v>142</v>
      </c>
      <c r="D626" t="s">
        <v>4313</v>
      </c>
      <c r="E626" t="s">
        <v>4314</v>
      </c>
      <c r="F626">
        <v>52</v>
      </c>
      <c r="G626" t="s">
        <v>32</v>
      </c>
      <c r="H626">
        <v>784</v>
      </c>
      <c r="I626" t="s">
        <v>4315</v>
      </c>
      <c r="J626" t="s">
        <v>4316</v>
      </c>
      <c r="K626">
        <v>7591</v>
      </c>
      <c r="L626" t="s">
        <v>3613</v>
      </c>
    </row>
    <row r="627" spans="1:12" x14ac:dyDescent="0.3">
      <c r="A627">
        <v>626</v>
      </c>
      <c r="B627">
        <v>101</v>
      </c>
      <c r="C627">
        <v>48</v>
      </c>
      <c r="D627" t="s">
        <v>4318</v>
      </c>
      <c r="E627" t="s">
        <v>4319</v>
      </c>
      <c r="F627">
        <v>46</v>
      </c>
      <c r="G627" t="s">
        <v>56</v>
      </c>
      <c r="H627">
        <v>802</v>
      </c>
      <c r="I627" t="s">
        <v>4320</v>
      </c>
      <c r="J627" t="s">
        <v>4321</v>
      </c>
      <c r="K627">
        <v>76</v>
      </c>
      <c r="L627" t="s">
        <v>1203</v>
      </c>
    </row>
    <row r="628" spans="1:12" x14ac:dyDescent="0.3">
      <c r="A628">
        <v>627</v>
      </c>
      <c r="B628">
        <v>35</v>
      </c>
      <c r="C628">
        <v>141</v>
      </c>
      <c r="D628" t="s">
        <v>4324</v>
      </c>
      <c r="E628" t="s">
        <v>4325</v>
      </c>
      <c r="F628">
        <v>20</v>
      </c>
      <c r="G628" t="s">
        <v>56</v>
      </c>
      <c r="H628">
        <v>825</v>
      </c>
      <c r="I628" t="s">
        <v>4326</v>
      </c>
      <c r="J628" t="s">
        <v>4327</v>
      </c>
      <c r="K628">
        <v>8502</v>
      </c>
      <c r="L628" t="s">
        <v>2682</v>
      </c>
    </row>
    <row r="629" spans="1:12" x14ac:dyDescent="0.3">
      <c r="A629">
        <v>628</v>
      </c>
      <c r="B629">
        <v>93</v>
      </c>
      <c r="C629">
        <v>112</v>
      </c>
      <c r="D629" t="s">
        <v>3880</v>
      </c>
      <c r="E629" t="s">
        <v>4329</v>
      </c>
      <c r="F629">
        <v>27</v>
      </c>
      <c r="G629" t="s">
        <v>32</v>
      </c>
      <c r="H629">
        <v>806</v>
      </c>
      <c r="I629" t="s">
        <v>4330</v>
      </c>
      <c r="J629" t="s">
        <v>4331</v>
      </c>
      <c r="K629">
        <v>77637</v>
      </c>
      <c r="L629" t="s">
        <v>4332</v>
      </c>
    </row>
    <row r="630" spans="1:12" x14ac:dyDescent="0.3">
      <c r="A630">
        <v>629</v>
      </c>
      <c r="B630">
        <v>10</v>
      </c>
      <c r="C630">
        <v>188</v>
      </c>
      <c r="D630" t="s">
        <v>4334</v>
      </c>
      <c r="E630" t="s">
        <v>4335</v>
      </c>
      <c r="F630">
        <v>23</v>
      </c>
      <c r="G630" t="s">
        <v>32</v>
      </c>
      <c r="H630">
        <v>729</v>
      </c>
      <c r="I630" t="s">
        <v>4336</v>
      </c>
      <c r="J630" t="s">
        <v>4337</v>
      </c>
      <c r="K630">
        <v>3</v>
      </c>
      <c r="L630" t="s">
        <v>4338</v>
      </c>
    </row>
    <row r="631" spans="1:12" x14ac:dyDescent="0.3">
      <c r="A631">
        <v>630</v>
      </c>
      <c r="B631">
        <v>40</v>
      </c>
      <c r="C631">
        <v>63</v>
      </c>
      <c r="D631" t="s">
        <v>4341</v>
      </c>
      <c r="E631" t="s">
        <v>4342</v>
      </c>
      <c r="F631">
        <v>43</v>
      </c>
      <c r="G631" t="s">
        <v>32</v>
      </c>
      <c r="H631">
        <v>694</v>
      </c>
      <c r="I631" t="s">
        <v>4343</v>
      </c>
      <c r="J631" t="s">
        <v>4344</v>
      </c>
      <c r="K631">
        <v>8</v>
      </c>
      <c r="L631" t="s">
        <v>4345</v>
      </c>
    </row>
    <row r="632" spans="1:12" x14ac:dyDescent="0.3">
      <c r="A632">
        <v>631</v>
      </c>
      <c r="B632">
        <v>108</v>
      </c>
      <c r="C632">
        <v>107</v>
      </c>
      <c r="D632" t="s">
        <v>4347</v>
      </c>
      <c r="E632" t="s">
        <v>4348</v>
      </c>
      <c r="F632">
        <v>61</v>
      </c>
      <c r="G632" t="s">
        <v>56</v>
      </c>
      <c r="H632">
        <v>831</v>
      </c>
      <c r="I632" t="s">
        <v>4349</v>
      </c>
      <c r="J632" t="s">
        <v>4350</v>
      </c>
      <c r="K632">
        <v>734</v>
      </c>
      <c r="L632" t="s">
        <v>2566</v>
      </c>
    </row>
    <row r="633" spans="1:12" x14ac:dyDescent="0.3">
      <c r="A633">
        <v>632</v>
      </c>
      <c r="B633">
        <v>124</v>
      </c>
      <c r="C633">
        <v>303</v>
      </c>
      <c r="D633" t="s">
        <v>4353</v>
      </c>
      <c r="E633" t="s">
        <v>4354</v>
      </c>
      <c r="F633">
        <v>62</v>
      </c>
      <c r="G633" t="s">
        <v>56</v>
      </c>
      <c r="H633">
        <v>636</v>
      </c>
      <c r="I633" t="s">
        <v>4355</v>
      </c>
      <c r="J633" t="s">
        <v>4356</v>
      </c>
      <c r="K633">
        <v>327</v>
      </c>
      <c r="L633" t="s">
        <v>3567</v>
      </c>
    </row>
    <row r="634" spans="1:12" x14ac:dyDescent="0.3">
      <c r="A634">
        <v>633</v>
      </c>
      <c r="B634">
        <v>71</v>
      </c>
      <c r="C634">
        <v>120</v>
      </c>
      <c r="D634" t="s">
        <v>3282</v>
      </c>
      <c r="E634" t="s">
        <v>4359</v>
      </c>
      <c r="F634">
        <v>39</v>
      </c>
      <c r="G634" t="s">
        <v>32</v>
      </c>
      <c r="H634">
        <v>840</v>
      </c>
      <c r="I634" t="s">
        <v>4360</v>
      </c>
      <c r="J634" t="s">
        <v>4361</v>
      </c>
      <c r="K634">
        <v>13</v>
      </c>
      <c r="L634" t="s">
        <v>4362</v>
      </c>
    </row>
    <row r="635" spans="1:12" x14ac:dyDescent="0.3">
      <c r="A635">
        <v>634</v>
      </c>
      <c r="B635">
        <v>141</v>
      </c>
      <c r="C635">
        <v>92</v>
      </c>
      <c r="D635" t="s">
        <v>4364</v>
      </c>
      <c r="E635" t="s">
        <v>4365</v>
      </c>
      <c r="F635">
        <v>20</v>
      </c>
      <c r="G635" t="s">
        <v>32</v>
      </c>
      <c r="H635">
        <v>638</v>
      </c>
      <c r="I635" t="s">
        <v>4366</v>
      </c>
      <c r="J635" t="s">
        <v>4367</v>
      </c>
      <c r="K635">
        <v>4551</v>
      </c>
      <c r="L635" t="s">
        <v>4338</v>
      </c>
    </row>
    <row r="636" spans="1:12" x14ac:dyDescent="0.3">
      <c r="A636">
        <v>635</v>
      </c>
      <c r="B636">
        <v>174</v>
      </c>
      <c r="C636">
        <v>3</v>
      </c>
      <c r="D636" t="s">
        <v>4370</v>
      </c>
      <c r="E636" t="s">
        <v>4371</v>
      </c>
      <c r="F636">
        <v>55</v>
      </c>
      <c r="G636" t="s">
        <v>32</v>
      </c>
      <c r="H636">
        <v>728</v>
      </c>
      <c r="I636" t="s">
        <v>4372</v>
      </c>
      <c r="J636" t="s">
        <v>4373</v>
      </c>
      <c r="K636">
        <v>8</v>
      </c>
      <c r="L636" t="s">
        <v>855</v>
      </c>
    </row>
    <row r="637" spans="1:12" x14ac:dyDescent="0.3">
      <c r="A637">
        <v>636</v>
      </c>
      <c r="B637">
        <v>120</v>
      </c>
      <c r="C637">
        <v>141</v>
      </c>
      <c r="D637" t="s">
        <v>4375</v>
      </c>
      <c r="E637" t="s">
        <v>4376</v>
      </c>
      <c r="F637">
        <v>51</v>
      </c>
      <c r="G637" t="s">
        <v>56</v>
      </c>
      <c r="H637">
        <v>710</v>
      </c>
      <c r="I637" t="s">
        <v>4377</v>
      </c>
      <c r="J637" t="s">
        <v>4378</v>
      </c>
      <c r="K637">
        <v>8</v>
      </c>
      <c r="L637" t="s">
        <v>4379</v>
      </c>
    </row>
    <row r="638" spans="1:12" x14ac:dyDescent="0.3">
      <c r="A638">
        <v>637</v>
      </c>
      <c r="B638">
        <v>22</v>
      </c>
      <c r="C638">
        <v>44</v>
      </c>
      <c r="D638" t="s">
        <v>4381</v>
      </c>
      <c r="E638" t="s">
        <v>4382</v>
      </c>
      <c r="F638">
        <v>23</v>
      </c>
      <c r="G638" t="s">
        <v>32</v>
      </c>
      <c r="H638">
        <v>731</v>
      </c>
      <c r="I638" t="s">
        <v>4383</v>
      </c>
      <c r="J638" t="s">
        <v>4384</v>
      </c>
      <c r="K638">
        <v>4417</v>
      </c>
      <c r="L638" t="s">
        <v>1897</v>
      </c>
    </row>
    <row r="639" spans="1:12" x14ac:dyDescent="0.3">
      <c r="A639">
        <v>638</v>
      </c>
      <c r="B639">
        <v>109</v>
      </c>
      <c r="C639">
        <v>125</v>
      </c>
      <c r="D639" t="s">
        <v>4387</v>
      </c>
      <c r="E639" t="s">
        <v>4388</v>
      </c>
      <c r="F639">
        <v>38</v>
      </c>
      <c r="G639" t="s">
        <v>56</v>
      </c>
      <c r="H639">
        <v>765</v>
      </c>
      <c r="I639" t="s">
        <v>4389</v>
      </c>
      <c r="J639" t="s">
        <v>4390</v>
      </c>
      <c r="K639">
        <v>44762</v>
      </c>
      <c r="L639" t="s">
        <v>513</v>
      </c>
    </row>
    <row r="640" spans="1:12" x14ac:dyDescent="0.3">
      <c r="A640">
        <v>639</v>
      </c>
      <c r="B640">
        <v>132</v>
      </c>
      <c r="C640">
        <v>75</v>
      </c>
      <c r="D640" t="s">
        <v>4393</v>
      </c>
      <c r="E640" t="s">
        <v>4394</v>
      </c>
      <c r="F640">
        <v>29</v>
      </c>
      <c r="G640" t="s">
        <v>56</v>
      </c>
      <c r="H640">
        <v>804</v>
      </c>
      <c r="I640" t="s">
        <v>4395</v>
      </c>
      <c r="J640" t="s">
        <v>4396</v>
      </c>
      <c r="K640">
        <v>977</v>
      </c>
      <c r="L640" t="s">
        <v>4398</v>
      </c>
    </row>
    <row r="641" spans="1:12" x14ac:dyDescent="0.3">
      <c r="A641">
        <v>640</v>
      </c>
      <c r="B641">
        <v>178</v>
      </c>
      <c r="C641">
        <v>210</v>
      </c>
      <c r="D641" t="s">
        <v>4401</v>
      </c>
      <c r="E641" t="s">
        <v>4402</v>
      </c>
      <c r="F641">
        <v>54</v>
      </c>
      <c r="G641" t="s">
        <v>56</v>
      </c>
      <c r="H641">
        <v>767</v>
      </c>
      <c r="I641" t="s">
        <v>4403</v>
      </c>
      <c r="J641" t="s">
        <v>4404</v>
      </c>
      <c r="K641">
        <v>7</v>
      </c>
      <c r="L641" t="s">
        <v>1256</v>
      </c>
    </row>
    <row r="642" spans="1:12" x14ac:dyDescent="0.3">
      <c r="A642">
        <v>641</v>
      </c>
      <c r="B642">
        <v>120</v>
      </c>
      <c r="C642">
        <v>206</v>
      </c>
      <c r="D642" t="s">
        <v>4406</v>
      </c>
      <c r="E642" t="s">
        <v>4407</v>
      </c>
      <c r="F642">
        <v>32</v>
      </c>
      <c r="G642" t="s">
        <v>56</v>
      </c>
      <c r="H642">
        <v>702</v>
      </c>
      <c r="I642" t="s">
        <v>4408</v>
      </c>
      <c r="J642" t="s">
        <v>4409</v>
      </c>
      <c r="K642">
        <v>8649</v>
      </c>
      <c r="L642" t="s">
        <v>236</v>
      </c>
    </row>
    <row r="643" spans="1:12" x14ac:dyDescent="0.3">
      <c r="A643">
        <v>642</v>
      </c>
      <c r="B643">
        <v>119</v>
      </c>
      <c r="C643">
        <v>53</v>
      </c>
      <c r="D643" t="s">
        <v>4411</v>
      </c>
      <c r="E643" t="s">
        <v>4412</v>
      </c>
      <c r="F643">
        <v>56</v>
      </c>
      <c r="G643" t="s">
        <v>32</v>
      </c>
      <c r="H643">
        <v>771</v>
      </c>
      <c r="I643" t="s">
        <v>4413</v>
      </c>
      <c r="J643" t="s">
        <v>4414</v>
      </c>
      <c r="K643">
        <v>7</v>
      </c>
      <c r="L643" t="s">
        <v>4416</v>
      </c>
    </row>
    <row r="644" spans="1:12" x14ac:dyDescent="0.3">
      <c r="A644">
        <v>643</v>
      </c>
      <c r="B644">
        <v>52</v>
      </c>
      <c r="C644">
        <v>93</v>
      </c>
      <c r="D644" t="s">
        <v>4418</v>
      </c>
      <c r="E644" t="s">
        <v>4419</v>
      </c>
      <c r="F644">
        <v>35</v>
      </c>
      <c r="G644" t="s">
        <v>56</v>
      </c>
      <c r="H644">
        <v>634</v>
      </c>
      <c r="I644" t="s">
        <v>4420</v>
      </c>
      <c r="J644" t="s">
        <v>4421</v>
      </c>
      <c r="K644">
        <v>77091</v>
      </c>
      <c r="L644" t="s">
        <v>4422</v>
      </c>
    </row>
    <row r="645" spans="1:12" x14ac:dyDescent="0.3">
      <c r="A645">
        <v>644</v>
      </c>
      <c r="B645">
        <v>139</v>
      </c>
      <c r="C645">
        <v>10</v>
      </c>
      <c r="D645" t="s">
        <v>4425</v>
      </c>
      <c r="E645" t="s">
        <v>4426</v>
      </c>
      <c r="F645">
        <v>25</v>
      </c>
      <c r="G645" t="s">
        <v>32</v>
      </c>
      <c r="H645">
        <v>684</v>
      </c>
      <c r="I645" t="s">
        <v>4427</v>
      </c>
      <c r="J645" t="s">
        <v>4428</v>
      </c>
      <c r="K645">
        <v>16</v>
      </c>
      <c r="L645" t="s">
        <v>4217</v>
      </c>
    </row>
    <row r="646" spans="1:12" x14ac:dyDescent="0.3">
      <c r="A646">
        <v>645</v>
      </c>
      <c r="B646">
        <v>173</v>
      </c>
      <c r="C646">
        <v>272</v>
      </c>
      <c r="D646" t="s">
        <v>4430</v>
      </c>
      <c r="E646" t="s">
        <v>4431</v>
      </c>
      <c r="F646">
        <v>53</v>
      </c>
      <c r="G646" t="s">
        <v>56</v>
      </c>
      <c r="H646">
        <v>715</v>
      </c>
      <c r="I646" t="s">
        <v>4432</v>
      </c>
      <c r="J646" t="s">
        <v>4433</v>
      </c>
      <c r="K646">
        <v>663</v>
      </c>
      <c r="L646" t="s">
        <v>3462</v>
      </c>
    </row>
    <row r="647" spans="1:12" x14ac:dyDescent="0.3">
      <c r="A647">
        <v>646</v>
      </c>
      <c r="B647">
        <v>91</v>
      </c>
      <c r="C647">
        <v>123</v>
      </c>
      <c r="D647" t="s">
        <v>4436</v>
      </c>
      <c r="E647" t="s">
        <v>4437</v>
      </c>
      <c r="F647">
        <v>52</v>
      </c>
      <c r="G647" t="s">
        <v>56</v>
      </c>
      <c r="H647">
        <v>827</v>
      </c>
      <c r="I647" t="s">
        <v>4438</v>
      </c>
      <c r="J647" t="s">
        <v>4439</v>
      </c>
      <c r="K647">
        <v>949</v>
      </c>
      <c r="L647" t="s">
        <v>1515</v>
      </c>
    </row>
    <row r="648" spans="1:12" x14ac:dyDescent="0.3">
      <c r="A648">
        <v>647</v>
      </c>
      <c r="B648">
        <v>58</v>
      </c>
      <c r="C648">
        <v>24</v>
      </c>
      <c r="D648" t="s">
        <v>4441</v>
      </c>
      <c r="E648" t="s">
        <v>4442</v>
      </c>
      <c r="F648">
        <v>63</v>
      </c>
      <c r="G648" t="s">
        <v>32</v>
      </c>
      <c r="H648">
        <v>732</v>
      </c>
      <c r="I648" t="s">
        <v>4443</v>
      </c>
      <c r="J648" t="s">
        <v>4444</v>
      </c>
      <c r="K648">
        <v>27426</v>
      </c>
      <c r="L648" t="s">
        <v>586</v>
      </c>
    </row>
    <row r="649" spans="1:12" x14ac:dyDescent="0.3">
      <c r="A649">
        <v>648</v>
      </c>
      <c r="B649">
        <v>136</v>
      </c>
      <c r="C649">
        <v>254</v>
      </c>
      <c r="D649" t="s">
        <v>4447</v>
      </c>
      <c r="E649" t="s">
        <v>4448</v>
      </c>
      <c r="F649">
        <v>60</v>
      </c>
      <c r="G649" t="s">
        <v>32</v>
      </c>
      <c r="H649">
        <v>767</v>
      </c>
      <c r="I649" t="s">
        <v>4449</v>
      </c>
      <c r="J649" t="s">
        <v>4450</v>
      </c>
      <c r="K649">
        <v>395</v>
      </c>
      <c r="L649" t="s">
        <v>4451</v>
      </c>
    </row>
    <row r="650" spans="1:12" x14ac:dyDescent="0.3">
      <c r="A650">
        <v>649</v>
      </c>
      <c r="B650">
        <v>143</v>
      </c>
      <c r="C650">
        <v>219</v>
      </c>
      <c r="D650" t="s">
        <v>4454</v>
      </c>
      <c r="E650" t="s">
        <v>4455</v>
      </c>
      <c r="F650">
        <v>28</v>
      </c>
      <c r="G650" t="s">
        <v>56</v>
      </c>
      <c r="H650">
        <v>742</v>
      </c>
      <c r="I650" t="s">
        <v>4456</v>
      </c>
      <c r="J650" t="s">
        <v>4457</v>
      </c>
      <c r="K650">
        <v>17368</v>
      </c>
      <c r="L650" t="s">
        <v>4458</v>
      </c>
    </row>
    <row r="651" spans="1:12" x14ac:dyDescent="0.3">
      <c r="A651">
        <v>650</v>
      </c>
      <c r="B651">
        <v>91</v>
      </c>
      <c r="C651">
        <v>308</v>
      </c>
      <c r="D651" t="s">
        <v>4460</v>
      </c>
      <c r="E651" t="s">
        <v>4461</v>
      </c>
      <c r="F651">
        <v>26</v>
      </c>
      <c r="G651" t="s">
        <v>56</v>
      </c>
      <c r="H651">
        <v>679</v>
      </c>
      <c r="I651" t="s">
        <v>4462</v>
      </c>
      <c r="J651" t="s">
        <v>4463</v>
      </c>
      <c r="K651">
        <v>4</v>
      </c>
      <c r="L651" t="s">
        <v>4464</v>
      </c>
    </row>
    <row r="652" spans="1:12" x14ac:dyDescent="0.3">
      <c r="A652">
        <v>651</v>
      </c>
      <c r="B652">
        <v>54</v>
      </c>
      <c r="C652">
        <v>129</v>
      </c>
      <c r="D652" t="s">
        <v>4467</v>
      </c>
      <c r="E652" t="s">
        <v>4468</v>
      </c>
      <c r="F652">
        <v>33</v>
      </c>
      <c r="G652" t="s">
        <v>56</v>
      </c>
      <c r="H652">
        <v>668</v>
      </c>
      <c r="I652" t="s">
        <v>4469</v>
      </c>
      <c r="J652" t="s">
        <v>4470</v>
      </c>
      <c r="K652">
        <v>77056</v>
      </c>
      <c r="L652" t="s">
        <v>4471</v>
      </c>
    </row>
    <row r="653" spans="1:12" x14ac:dyDescent="0.3">
      <c r="A653">
        <v>652</v>
      </c>
      <c r="B653">
        <v>37</v>
      </c>
      <c r="C653">
        <v>75</v>
      </c>
      <c r="D653" t="s">
        <v>4474</v>
      </c>
      <c r="E653" t="s">
        <v>4475</v>
      </c>
      <c r="F653">
        <v>50</v>
      </c>
      <c r="G653" t="s">
        <v>56</v>
      </c>
      <c r="H653">
        <v>766</v>
      </c>
      <c r="I653" t="s">
        <v>4476</v>
      </c>
      <c r="J653" t="s">
        <v>4477</v>
      </c>
      <c r="K653">
        <v>57214</v>
      </c>
      <c r="L653" t="s">
        <v>4478</v>
      </c>
    </row>
    <row r="654" spans="1:12" x14ac:dyDescent="0.3">
      <c r="A654">
        <v>653</v>
      </c>
      <c r="B654">
        <v>113</v>
      </c>
      <c r="C654">
        <v>181</v>
      </c>
      <c r="D654" t="s">
        <v>4480</v>
      </c>
      <c r="E654" t="s">
        <v>4481</v>
      </c>
      <c r="F654">
        <v>63</v>
      </c>
      <c r="G654" t="s">
        <v>56</v>
      </c>
      <c r="H654">
        <v>786</v>
      </c>
      <c r="I654" t="s">
        <v>4482</v>
      </c>
      <c r="J654" t="s">
        <v>4483</v>
      </c>
      <c r="K654">
        <v>58</v>
      </c>
      <c r="L654" t="s">
        <v>1605</v>
      </c>
    </row>
    <row r="655" spans="1:12" x14ac:dyDescent="0.3">
      <c r="A655">
        <v>654</v>
      </c>
      <c r="B655">
        <v>7</v>
      </c>
      <c r="C655">
        <v>249</v>
      </c>
      <c r="D655" t="s">
        <v>3862</v>
      </c>
      <c r="E655" t="s">
        <v>4485</v>
      </c>
      <c r="F655">
        <v>39</v>
      </c>
      <c r="G655" t="s">
        <v>32</v>
      </c>
      <c r="H655">
        <v>749</v>
      </c>
      <c r="I655" t="s">
        <v>4486</v>
      </c>
      <c r="J655" t="s">
        <v>4487</v>
      </c>
      <c r="K655">
        <v>7</v>
      </c>
      <c r="L655" t="s">
        <v>3324</v>
      </c>
    </row>
    <row r="656" spans="1:12" x14ac:dyDescent="0.3">
      <c r="A656">
        <v>655</v>
      </c>
      <c r="B656">
        <v>86</v>
      </c>
      <c r="C656">
        <v>195</v>
      </c>
      <c r="D656" t="s">
        <v>4490</v>
      </c>
      <c r="E656" t="s">
        <v>4491</v>
      </c>
      <c r="F656">
        <v>34</v>
      </c>
      <c r="G656" t="s">
        <v>56</v>
      </c>
      <c r="H656">
        <v>757</v>
      </c>
      <c r="I656" t="s">
        <v>4492</v>
      </c>
      <c r="J656" t="s">
        <v>4493</v>
      </c>
      <c r="K656">
        <v>7013</v>
      </c>
      <c r="L656" t="s">
        <v>730</v>
      </c>
    </row>
    <row r="657" spans="1:12" x14ac:dyDescent="0.3">
      <c r="A657">
        <v>656</v>
      </c>
      <c r="B657">
        <v>120</v>
      </c>
      <c r="C657">
        <v>125</v>
      </c>
      <c r="D657" t="s">
        <v>4496</v>
      </c>
      <c r="E657" t="s">
        <v>4497</v>
      </c>
      <c r="F657">
        <v>50</v>
      </c>
      <c r="G657" t="s">
        <v>426</v>
      </c>
      <c r="H657">
        <v>649</v>
      </c>
      <c r="I657" t="s">
        <v>4498</v>
      </c>
      <c r="J657" t="s">
        <v>4499</v>
      </c>
      <c r="K657">
        <v>7</v>
      </c>
      <c r="L657" t="s">
        <v>662</v>
      </c>
    </row>
    <row r="658" spans="1:12" x14ac:dyDescent="0.3">
      <c r="A658">
        <v>657</v>
      </c>
      <c r="B658">
        <v>175</v>
      </c>
      <c r="C658">
        <v>230</v>
      </c>
      <c r="D658" t="s">
        <v>4502</v>
      </c>
      <c r="E658" t="s">
        <v>4503</v>
      </c>
      <c r="F658">
        <v>19</v>
      </c>
      <c r="G658" t="s">
        <v>56</v>
      </c>
      <c r="H658">
        <v>722</v>
      </c>
      <c r="I658" t="s">
        <v>4504</v>
      </c>
      <c r="J658" t="s">
        <v>4505</v>
      </c>
      <c r="K658">
        <v>8</v>
      </c>
      <c r="L658" t="s">
        <v>2506</v>
      </c>
    </row>
    <row r="659" spans="1:12" x14ac:dyDescent="0.3">
      <c r="A659">
        <v>658</v>
      </c>
      <c r="B659">
        <v>24</v>
      </c>
      <c r="C659">
        <v>276</v>
      </c>
      <c r="D659" t="s">
        <v>4507</v>
      </c>
      <c r="E659" t="s">
        <v>4508</v>
      </c>
      <c r="F659">
        <v>26</v>
      </c>
      <c r="G659" t="s">
        <v>80</v>
      </c>
      <c r="H659">
        <v>661</v>
      </c>
      <c r="I659" t="s">
        <v>4509</v>
      </c>
      <c r="J659" t="s">
        <v>4510</v>
      </c>
      <c r="K659">
        <v>7656</v>
      </c>
      <c r="L659" t="s">
        <v>4511</v>
      </c>
    </row>
    <row r="660" spans="1:12" x14ac:dyDescent="0.3">
      <c r="A660">
        <v>659</v>
      </c>
      <c r="B660">
        <v>140</v>
      </c>
      <c r="C660">
        <v>111</v>
      </c>
      <c r="D660" t="s">
        <v>4513</v>
      </c>
      <c r="E660" t="s">
        <v>4514</v>
      </c>
      <c r="F660">
        <v>64</v>
      </c>
      <c r="G660" t="s">
        <v>80</v>
      </c>
      <c r="H660">
        <v>756</v>
      </c>
      <c r="I660" t="s">
        <v>4515</v>
      </c>
      <c r="J660" t="s">
        <v>4516</v>
      </c>
      <c r="K660">
        <v>7</v>
      </c>
      <c r="L660" t="s">
        <v>695</v>
      </c>
    </row>
    <row r="661" spans="1:12" x14ac:dyDescent="0.3">
      <c r="A661">
        <v>660</v>
      </c>
      <c r="B661">
        <v>136</v>
      </c>
      <c r="C661">
        <v>302</v>
      </c>
      <c r="D661" t="s">
        <v>4521</v>
      </c>
      <c r="E661" t="s">
        <v>4522</v>
      </c>
      <c r="F661">
        <v>21</v>
      </c>
      <c r="G661" t="s">
        <v>56</v>
      </c>
      <c r="H661">
        <v>651</v>
      </c>
      <c r="I661" t="s">
        <v>4523</v>
      </c>
      <c r="J661" t="s">
        <v>4524</v>
      </c>
      <c r="K661">
        <v>62</v>
      </c>
      <c r="L661" t="s">
        <v>1263</v>
      </c>
    </row>
    <row r="662" spans="1:12" x14ac:dyDescent="0.3">
      <c r="A662">
        <v>661</v>
      </c>
      <c r="B662">
        <v>8</v>
      </c>
      <c r="C662">
        <v>46</v>
      </c>
      <c r="D662" t="s">
        <v>4526</v>
      </c>
      <c r="E662" t="s">
        <v>4527</v>
      </c>
      <c r="F662">
        <v>59</v>
      </c>
      <c r="G662" t="s">
        <v>56</v>
      </c>
      <c r="H662">
        <v>848</v>
      </c>
      <c r="I662" t="s">
        <v>4528</v>
      </c>
      <c r="J662" t="s">
        <v>4529</v>
      </c>
      <c r="K662">
        <v>46255</v>
      </c>
      <c r="L662" t="s">
        <v>333</v>
      </c>
    </row>
    <row r="663" spans="1:12" x14ac:dyDescent="0.3">
      <c r="A663">
        <v>662</v>
      </c>
      <c r="B663">
        <v>120</v>
      </c>
      <c r="C663">
        <v>242</v>
      </c>
      <c r="D663" t="s">
        <v>4531</v>
      </c>
      <c r="E663" t="s">
        <v>4532</v>
      </c>
      <c r="F663">
        <v>63</v>
      </c>
      <c r="G663" t="s">
        <v>56</v>
      </c>
      <c r="H663">
        <v>766</v>
      </c>
      <c r="I663" t="s">
        <v>4533</v>
      </c>
      <c r="J663" t="s">
        <v>4534</v>
      </c>
      <c r="K663">
        <v>61180</v>
      </c>
      <c r="L663" t="s">
        <v>1115</v>
      </c>
    </row>
    <row r="664" spans="1:12" x14ac:dyDescent="0.3">
      <c r="A664">
        <v>663</v>
      </c>
      <c r="B664">
        <v>143</v>
      </c>
      <c r="C664">
        <v>146</v>
      </c>
      <c r="D664" t="s">
        <v>4537</v>
      </c>
      <c r="E664" t="s">
        <v>4538</v>
      </c>
      <c r="F664">
        <v>38</v>
      </c>
      <c r="G664" t="s">
        <v>426</v>
      </c>
      <c r="H664">
        <v>774</v>
      </c>
      <c r="I664" t="s">
        <v>4539</v>
      </c>
      <c r="J664" t="s">
        <v>4540</v>
      </c>
      <c r="K664">
        <v>8672</v>
      </c>
      <c r="L664" t="s">
        <v>1107</v>
      </c>
    </row>
    <row r="665" spans="1:12" x14ac:dyDescent="0.3">
      <c r="A665">
        <v>664</v>
      </c>
      <c r="B665">
        <v>82</v>
      </c>
      <c r="C665">
        <v>169</v>
      </c>
      <c r="D665" t="s">
        <v>4542</v>
      </c>
      <c r="E665" t="s">
        <v>4543</v>
      </c>
      <c r="F665">
        <v>66</v>
      </c>
      <c r="G665" t="s">
        <v>32</v>
      </c>
      <c r="H665">
        <v>824</v>
      </c>
      <c r="I665" t="s">
        <v>4544</v>
      </c>
      <c r="J665" t="s">
        <v>4545</v>
      </c>
      <c r="K665">
        <v>2904</v>
      </c>
      <c r="L665" t="s">
        <v>1107</v>
      </c>
    </row>
    <row r="666" spans="1:12" x14ac:dyDescent="0.3">
      <c r="A666">
        <v>665</v>
      </c>
      <c r="B666">
        <v>38</v>
      </c>
      <c r="C666">
        <v>295</v>
      </c>
      <c r="D666" t="s">
        <v>4548</v>
      </c>
      <c r="E666" t="s">
        <v>4549</v>
      </c>
      <c r="F666">
        <v>42</v>
      </c>
      <c r="G666" t="s">
        <v>102</v>
      </c>
      <c r="H666">
        <v>759</v>
      </c>
      <c r="I666" t="s">
        <v>4550</v>
      </c>
      <c r="J666" t="s">
        <v>4551</v>
      </c>
      <c r="K666">
        <v>1622</v>
      </c>
      <c r="L666" t="s">
        <v>2024</v>
      </c>
    </row>
    <row r="667" spans="1:12" x14ac:dyDescent="0.3">
      <c r="A667">
        <v>666</v>
      </c>
      <c r="B667">
        <v>37</v>
      </c>
      <c r="C667">
        <v>302</v>
      </c>
      <c r="D667" t="s">
        <v>4555</v>
      </c>
      <c r="E667" t="s">
        <v>4556</v>
      </c>
      <c r="F667">
        <v>56</v>
      </c>
      <c r="G667" t="s">
        <v>32</v>
      </c>
      <c r="H667">
        <v>635</v>
      </c>
      <c r="I667" t="s">
        <v>4557</v>
      </c>
      <c r="J667" t="s">
        <v>4558</v>
      </c>
      <c r="K667">
        <v>85989</v>
      </c>
      <c r="L667" t="s">
        <v>4559</v>
      </c>
    </row>
    <row r="668" spans="1:12" x14ac:dyDescent="0.3">
      <c r="A668">
        <v>667</v>
      </c>
      <c r="B668">
        <v>92</v>
      </c>
      <c r="C668">
        <v>141</v>
      </c>
      <c r="D668" t="s">
        <v>4561</v>
      </c>
      <c r="E668" t="s">
        <v>4562</v>
      </c>
      <c r="F668">
        <v>49</v>
      </c>
      <c r="G668" t="s">
        <v>32</v>
      </c>
      <c r="H668">
        <v>751</v>
      </c>
      <c r="I668" t="s">
        <v>4563</v>
      </c>
      <c r="J668" t="s">
        <v>4564</v>
      </c>
      <c r="K668">
        <v>4704</v>
      </c>
      <c r="L668" t="s">
        <v>2793</v>
      </c>
    </row>
    <row r="669" spans="1:12" x14ac:dyDescent="0.3">
      <c r="A669">
        <v>668</v>
      </c>
      <c r="B669">
        <v>46</v>
      </c>
      <c r="C669">
        <v>125</v>
      </c>
      <c r="D669" t="s">
        <v>4566</v>
      </c>
      <c r="E669" t="s">
        <v>4567</v>
      </c>
      <c r="F669">
        <v>51</v>
      </c>
      <c r="G669" t="s">
        <v>56</v>
      </c>
      <c r="H669">
        <v>675</v>
      </c>
      <c r="I669" t="s">
        <v>4568</v>
      </c>
      <c r="J669" t="s">
        <v>4569</v>
      </c>
      <c r="K669">
        <v>9156</v>
      </c>
      <c r="L669" t="s">
        <v>1135</v>
      </c>
    </row>
    <row r="670" spans="1:12" x14ac:dyDescent="0.3">
      <c r="A670">
        <v>669</v>
      </c>
      <c r="B670">
        <v>124</v>
      </c>
      <c r="C670">
        <v>34</v>
      </c>
      <c r="D670" t="s">
        <v>4571</v>
      </c>
      <c r="E670" t="s">
        <v>4572</v>
      </c>
      <c r="F670">
        <v>28</v>
      </c>
      <c r="G670" t="s">
        <v>56</v>
      </c>
      <c r="H670">
        <v>756</v>
      </c>
      <c r="I670" t="s">
        <v>4573</v>
      </c>
      <c r="J670" t="s">
        <v>4574</v>
      </c>
      <c r="K670">
        <v>24632</v>
      </c>
      <c r="L670" t="s">
        <v>774</v>
      </c>
    </row>
    <row r="671" spans="1:12" x14ac:dyDescent="0.3">
      <c r="A671">
        <v>670</v>
      </c>
      <c r="B671">
        <v>79</v>
      </c>
      <c r="C671">
        <v>228</v>
      </c>
      <c r="D671" t="s">
        <v>4576</v>
      </c>
      <c r="E671" t="s">
        <v>4577</v>
      </c>
      <c r="F671">
        <v>36</v>
      </c>
      <c r="G671" t="s">
        <v>32</v>
      </c>
      <c r="H671">
        <v>796</v>
      </c>
      <c r="I671" t="s">
        <v>4578</v>
      </c>
      <c r="J671" t="s">
        <v>4579</v>
      </c>
      <c r="K671">
        <v>98</v>
      </c>
      <c r="L671" t="s">
        <v>2160</v>
      </c>
    </row>
    <row r="672" spans="1:12" x14ac:dyDescent="0.3">
      <c r="A672">
        <v>671</v>
      </c>
      <c r="B672">
        <v>78</v>
      </c>
      <c r="C672">
        <v>270</v>
      </c>
      <c r="D672" t="s">
        <v>4582</v>
      </c>
      <c r="E672" t="s">
        <v>4583</v>
      </c>
      <c r="F672">
        <v>23</v>
      </c>
      <c r="G672" t="s">
        <v>56</v>
      </c>
      <c r="H672">
        <v>850</v>
      </c>
      <c r="I672" t="s">
        <v>4584</v>
      </c>
      <c r="J672" t="s">
        <v>4585</v>
      </c>
      <c r="K672">
        <v>9</v>
      </c>
      <c r="L672" t="s">
        <v>4587</v>
      </c>
    </row>
    <row r="673" spans="1:12" x14ac:dyDescent="0.3">
      <c r="A673">
        <v>672</v>
      </c>
      <c r="B673">
        <v>24</v>
      </c>
      <c r="C673">
        <v>10</v>
      </c>
      <c r="D673" t="s">
        <v>4590</v>
      </c>
      <c r="E673" t="s">
        <v>4591</v>
      </c>
      <c r="F673">
        <v>63</v>
      </c>
      <c r="G673" t="s">
        <v>32</v>
      </c>
      <c r="H673">
        <v>780</v>
      </c>
      <c r="I673" t="s">
        <v>4592</v>
      </c>
      <c r="J673" t="s">
        <v>4593</v>
      </c>
      <c r="K673">
        <v>762</v>
      </c>
      <c r="L673" t="s">
        <v>25</v>
      </c>
    </row>
    <row r="674" spans="1:12" x14ac:dyDescent="0.3">
      <c r="A674">
        <v>673</v>
      </c>
      <c r="B674">
        <v>2</v>
      </c>
      <c r="C674">
        <v>235</v>
      </c>
      <c r="D674" t="s">
        <v>4595</v>
      </c>
      <c r="E674" t="s">
        <v>4596</v>
      </c>
      <c r="F674">
        <v>21</v>
      </c>
      <c r="G674" t="s">
        <v>56</v>
      </c>
      <c r="H674">
        <v>841</v>
      </c>
      <c r="I674" t="s">
        <v>4597</v>
      </c>
      <c r="J674" t="s">
        <v>4598</v>
      </c>
      <c r="K674">
        <v>7</v>
      </c>
      <c r="L674" t="s">
        <v>3017</v>
      </c>
    </row>
    <row r="675" spans="1:12" x14ac:dyDescent="0.3">
      <c r="A675">
        <v>674</v>
      </c>
      <c r="B675">
        <v>128</v>
      </c>
      <c r="C675">
        <v>285</v>
      </c>
      <c r="D675" t="s">
        <v>4601</v>
      </c>
      <c r="E675" t="s">
        <v>4602</v>
      </c>
      <c r="F675">
        <v>48</v>
      </c>
      <c r="G675" t="s">
        <v>32</v>
      </c>
      <c r="H675">
        <v>824</v>
      </c>
      <c r="I675" t="s">
        <v>4603</v>
      </c>
      <c r="J675" t="s">
        <v>4604</v>
      </c>
      <c r="K675">
        <v>91803</v>
      </c>
      <c r="L675" t="s">
        <v>1301</v>
      </c>
    </row>
    <row r="676" spans="1:12" x14ac:dyDescent="0.3">
      <c r="A676">
        <v>675</v>
      </c>
      <c r="B676">
        <v>110</v>
      </c>
      <c r="C676">
        <v>107</v>
      </c>
      <c r="D676" t="s">
        <v>4607</v>
      </c>
      <c r="E676" t="s">
        <v>4608</v>
      </c>
      <c r="F676">
        <v>63</v>
      </c>
      <c r="G676" t="s">
        <v>56</v>
      </c>
      <c r="H676">
        <v>666</v>
      </c>
      <c r="I676" t="s">
        <v>4609</v>
      </c>
      <c r="J676" t="s">
        <v>4610</v>
      </c>
      <c r="K676">
        <v>16</v>
      </c>
      <c r="L676" t="s">
        <v>799</v>
      </c>
    </row>
    <row r="677" spans="1:12" x14ac:dyDescent="0.3">
      <c r="A677">
        <v>676</v>
      </c>
      <c r="B677">
        <v>54</v>
      </c>
      <c r="C677">
        <v>10</v>
      </c>
      <c r="D677" t="s">
        <v>4612</v>
      </c>
      <c r="E677" t="s">
        <v>4613</v>
      </c>
      <c r="F677">
        <v>59</v>
      </c>
      <c r="G677" t="s">
        <v>56</v>
      </c>
      <c r="H677">
        <v>817</v>
      </c>
      <c r="I677" t="s">
        <v>4614</v>
      </c>
      <c r="J677" t="s">
        <v>4615</v>
      </c>
      <c r="K677">
        <v>1</v>
      </c>
      <c r="L677" t="s">
        <v>578</v>
      </c>
    </row>
    <row r="678" spans="1:12" x14ac:dyDescent="0.3">
      <c r="A678">
        <v>677</v>
      </c>
      <c r="B678">
        <v>24</v>
      </c>
      <c r="C678">
        <v>133</v>
      </c>
      <c r="D678" t="s">
        <v>4617</v>
      </c>
      <c r="E678" t="s">
        <v>4618</v>
      </c>
      <c r="F678">
        <v>36</v>
      </c>
      <c r="G678" t="s">
        <v>32</v>
      </c>
      <c r="H678">
        <v>709</v>
      </c>
      <c r="I678" t="s">
        <v>4619</v>
      </c>
      <c r="J678" t="s">
        <v>4620</v>
      </c>
      <c r="K678">
        <v>394</v>
      </c>
      <c r="L678" t="s">
        <v>1365</v>
      </c>
    </row>
    <row r="679" spans="1:12" x14ac:dyDescent="0.3">
      <c r="A679">
        <v>678</v>
      </c>
      <c r="B679">
        <v>113</v>
      </c>
      <c r="C679">
        <v>178</v>
      </c>
      <c r="D679" t="s">
        <v>4622</v>
      </c>
      <c r="E679" t="s">
        <v>4623</v>
      </c>
      <c r="F679">
        <v>28</v>
      </c>
      <c r="G679" t="s">
        <v>56</v>
      </c>
      <c r="H679">
        <v>847</v>
      </c>
      <c r="I679" t="s">
        <v>4624</v>
      </c>
      <c r="J679" t="s">
        <v>4625</v>
      </c>
      <c r="K679">
        <v>777</v>
      </c>
      <c r="L679" t="s">
        <v>4626</v>
      </c>
    </row>
    <row r="680" spans="1:12" x14ac:dyDescent="0.3">
      <c r="A680">
        <v>679</v>
      </c>
      <c r="B680">
        <v>91</v>
      </c>
      <c r="C680">
        <v>120</v>
      </c>
      <c r="D680" t="s">
        <v>4629</v>
      </c>
      <c r="E680" t="s">
        <v>4630</v>
      </c>
      <c r="F680">
        <v>46</v>
      </c>
      <c r="G680" t="s">
        <v>32</v>
      </c>
      <c r="H680">
        <v>738</v>
      </c>
      <c r="I680" t="s">
        <v>4631</v>
      </c>
      <c r="J680" t="s">
        <v>4632</v>
      </c>
      <c r="K680">
        <v>0</v>
      </c>
      <c r="L680" t="s">
        <v>1937</v>
      </c>
    </row>
    <row r="681" spans="1:12" x14ac:dyDescent="0.3">
      <c r="A681">
        <v>680</v>
      </c>
      <c r="B681">
        <v>29</v>
      </c>
      <c r="C681">
        <v>140</v>
      </c>
      <c r="D681" t="s">
        <v>4634</v>
      </c>
      <c r="E681" t="s">
        <v>4635</v>
      </c>
      <c r="F681">
        <v>52</v>
      </c>
      <c r="G681" t="s">
        <v>56</v>
      </c>
      <c r="H681">
        <v>736</v>
      </c>
      <c r="I681" t="s">
        <v>4636</v>
      </c>
      <c r="J681" t="s">
        <v>4637</v>
      </c>
      <c r="K681">
        <v>66272</v>
      </c>
      <c r="L681" t="s">
        <v>4203</v>
      </c>
    </row>
    <row r="682" spans="1:12" x14ac:dyDescent="0.3">
      <c r="A682">
        <v>681</v>
      </c>
      <c r="B682">
        <v>124</v>
      </c>
      <c r="C682">
        <v>228</v>
      </c>
      <c r="D682" t="s">
        <v>4641</v>
      </c>
      <c r="E682" t="s">
        <v>4642</v>
      </c>
      <c r="F682">
        <v>28</v>
      </c>
      <c r="G682" t="s">
        <v>56</v>
      </c>
      <c r="H682">
        <v>737</v>
      </c>
      <c r="I682" t="s">
        <v>4643</v>
      </c>
      <c r="J682" t="s">
        <v>4644</v>
      </c>
      <c r="K682">
        <v>2199</v>
      </c>
      <c r="L682" t="s">
        <v>1844</v>
      </c>
    </row>
    <row r="683" spans="1:12" x14ac:dyDescent="0.3">
      <c r="A683">
        <v>682</v>
      </c>
      <c r="B683">
        <v>113</v>
      </c>
      <c r="C683">
        <v>212</v>
      </c>
      <c r="D683" t="s">
        <v>4646</v>
      </c>
      <c r="E683" t="s">
        <v>4647</v>
      </c>
      <c r="F683">
        <v>27</v>
      </c>
      <c r="G683" t="s">
        <v>32</v>
      </c>
      <c r="H683">
        <v>706</v>
      </c>
      <c r="I683" t="s">
        <v>4648</v>
      </c>
      <c r="J683" t="s">
        <v>4649</v>
      </c>
      <c r="K683">
        <v>489</v>
      </c>
      <c r="L683" t="s">
        <v>3034</v>
      </c>
    </row>
    <row r="684" spans="1:12" x14ac:dyDescent="0.3">
      <c r="A684">
        <v>683</v>
      </c>
      <c r="B684">
        <v>93</v>
      </c>
      <c r="C684">
        <v>154</v>
      </c>
      <c r="D684" t="s">
        <v>4652</v>
      </c>
      <c r="E684" t="s">
        <v>4653</v>
      </c>
      <c r="F684">
        <v>28</v>
      </c>
      <c r="G684" t="s">
        <v>56</v>
      </c>
      <c r="H684">
        <v>817</v>
      </c>
      <c r="I684" t="s">
        <v>4654</v>
      </c>
      <c r="J684" t="s">
        <v>4655</v>
      </c>
      <c r="K684">
        <v>68974</v>
      </c>
      <c r="L684" t="s">
        <v>4027</v>
      </c>
    </row>
    <row r="685" spans="1:12" x14ac:dyDescent="0.3">
      <c r="A685">
        <v>684</v>
      </c>
      <c r="B685">
        <v>18</v>
      </c>
      <c r="C685">
        <v>281</v>
      </c>
      <c r="D685" t="s">
        <v>4658</v>
      </c>
      <c r="E685" t="s">
        <v>4659</v>
      </c>
      <c r="F685">
        <v>50</v>
      </c>
      <c r="G685" t="s">
        <v>56</v>
      </c>
      <c r="H685">
        <v>761</v>
      </c>
      <c r="I685" t="s">
        <v>4660</v>
      </c>
      <c r="J685" t="s">
        <v>4661</v>
      </c>
      <c r="K685">
        <v>93</v>
      </c>
      <c r="L685" t="s">
        <v>4662</v>
      </c>
    </row>
    <row r="686" spans="1:12" x14ac:dyDescent="0.3">
      <c r="A686">
        <v>685</v>
      </c>
      <c r="B686">
        <v>137</v>
      </c>
      <c r="C686">
        <v>270</v>
      </c>
      <c r="D686" t="s">
        <v>4664</v>
      </c>
      <c r="E686" t="s">
        <v>4665</v>
      </c>
      <c r="F686">
        <v>61</v>
      </c>
      <c r="G686" t="s">
        <v>56</v>
      </c>
      <c r="H686">
        <v>667</v>
      </c>
      <c r="I686" t="s">
        <v>4666</v>
      </c>
      <c r="J686" t="s">
        <v>4667</v>
      </c>
      <c r="K686">
        <v>38858</v>
      </c>
      <c r="L686" t="s">
        <v>490</v>
      </c>
    </row>
    <row r="687" spans="1:12" x14ac:dyDescent="0.3">
      <c r="A687">
        <v>686</v>
      </c>
      <c r="B687">
        <v>47</v>
      </c>
      <c r="C687">
        <v>291</v>
      </c>
      <c r="D687" t="s">
        <v>4669</v>
      </c>
      <c r="E687" t="s">
        <v>4670</v>
      </c>
      <c r="F687">
        <v>20</v>
      </c>
      <c r="G687" t="s">
        <v>32</v>
      </c>
      <c r="H687">
        <v>802</v>
      </c>
      <c r="I687" t="s">
        <v>4671</v>
      </c>
      <c r="J687" t="s">
        <v>4672</v>
      </c>
      <c r="K687">
        <v>1</v>
      </c>
      <c r="L687" t="s">
        <v>4673</v>
      </c>
    </row>
    <row r="688" spans="1:12" x14ac:dyDescent="0.3">
      <c r="A688">
        <v>687</v>
      </c>
      <c r="B688">
        <v>54</v>
      </c>
      <c r="C688">
        <v>82</v>
      </c>
      <c r="D688" t="s">
        <v>4675</v>
      </c>
      <c r="E688" t="s">
        <v>4676</v>
      </c>
      <c r="F688">
        <v>62</v>
      </c>
      <c r="G688" t="s">
        <v>56</v>
      </c>
      <c r="H688">
        <v>724</v>
      </c>
      <c r="I688" t="s">
        <v>4677</v>
      </c>
      <c r="J688" t="s">
        <v>4678</v>
      </c>
      <c r="K688">
        <v>415</v>
      </c>
      <c r="L688" t="s">
        <v>693</v>
      </c>
    </row>
    <row r="689" spans="1:12" x14ac:dyDescent="0.3">
      <c r="A689">
        <v>688</v>
      </c>
      <c r="B689">
        <v>110</v>
      </c>
      <c r="C689">
        <v>273</v>
      </c>
      <c r="D689" t="s">
        <v>4681</v>
      </c>
      <c r="E689" t="s">
        <v>4682</v>
      </c>
      <c r="F689">
        <v>40</v>
      </c>
      <c r="G689" t="s">
        <v>32</v>
      </c>
      <c r="H689">
        <v>754</v>
      </c>
      <c r="I689" t="s">
        <v>4683</v>
      </c>
      <c r="J689" t="s">
        <v>4684</v>
      </c>
      <c r="K689">
        <v>4540</v>
      </c>
      <c r="L689" t="s">
        <v>1677</v>
      </c>
    </row>
    <row r="690" spans="1:12" x14ac:dyDescent="0.3">
      <c r="A690">
        <v>689</v>
      </c>
      <c r="B690">
        <v>79</v>
      </c>
      <c r="C690">
        <v>87</v>
      </c>
      <c r="D690" t="s">
        <v>4687</v>
      </c>
      <c r="E690" t="s">
        <v>4688</v>
      </c>
      <c r="F690">
        <v>63</v>
      </c>
      <c r="G690" t="s">
        <v>56</v>
      </c>
      <c r="H690">
        <v>770</v>
      </c>
      <c r="I690" t="s">
        <v>4689</v>
      </c>
      <c r="J690" t="s">
        <v>4690</v>
      </c>
      <c r="K690">
        <v>808</v>
      </c>
      <c r="L690" t="s">
        <v>1701</v>
      </c>
    </row>
    <row r="691" spans="1:12" x14ac:dyDescent="0.3">
      <c r="A691">
        <v>690</v>
      </c>
      <c r="B691">
        <v>143</v>
      </c>
      <c r="C691">
        <v>305</v>
      </c>
      <c r="D691" t="s">
        <v>4693</v>
      </c>
      <c r="E691" t="s">
        <v>4694</v>
      </c>
      <c r="F691">
        <v>38</v>
      </c>
      <c r="G691" t="s">
        <v>56</v>
      </c>
      <c r="H691">
        <v>804</v>
      </c>
      <c r="I691" t="s">
        <v>4695</v>
      </c>
      <c r="J691" t="s">
        <v>4696</v>
      </c>
      <c r="K691">
        <v>0</v>
      </c>
      <c r="L691" t="s">
        <v>2946</v>
      </c>
    </row>
    <row r="692" spans="1:12" x14ac:dyDescent="0.3">
      <c r="A692">
        <v>691</v>
      </c>
      <c r="B692">
        <v>43</v>
      </c>
      <c r="C692">
        <v>236</v>
      </c>
      <c r="D692" t="s">
        <v>67</v>
      </c>
      <c r="E692" t="s">
        <v>4699</v>
      </c>
      <c r="F692">
        <v>48</v>
      </c>
      <c r="G692" t="s">
        <v>56</v>
      </c>
      <c r="H692">
        <v>689</v>
      </c>
      <c r="I692" t="s">
        <v>4700</v>
      </c>
      <c r="J692" t="s">
        <v>4701</v>
      </c>
      <c r="K692">
        <v>128</v>
      </c>
      <c r="L692" t="s">
        <v>1911</v>
      </c>
    </row>
    <row r="693" spans="1:12" x14ac:dyDescent="0.3">
      <c r="A693">
        <v>692</v>
      </c>
      <c r="B693">
        <v>100</v>
      </c>
      <c r="C693">
        <v>181</v>
      </c>
      <c r="D693" t="s">
        <v>4704</v>
      </c>
      <c r="E693" t="s">
        <v>4705</v>
      </c>
      <c r="F693">
        <v>54</v>
      </c>
      <c r="G693" t="s">
        <v>56</v>
      </c>
      <c r="H693">
        <v>788</v>
      </c>
      <c r="I693" t="s">
        <v>4706</v>
      </c>
      <c r="J693" t="s">
        <v>4707</v>
      </c>
      <c r="K693">
        <v>4392</v>
      </c>
      <c r="L693" t="s">
        <v>3401</v>
      </c>
    </row>
    <row r="694" spans="1:12" x14ac:dyDescent="0.3">
      <c r="A694">
        <v>693</v>
      </c>
      <c r="B694">
        <v>100</v>
      </c>
      <c r="C694">
        <v>256</v>
      </c>
      <c r="D694" t="s">
        <v>4709</v>
      </c>
      <c r="E694" t="s">
        <v>4710</v>
      </c>
      <c r="F694">
        <v>38</v>
      </c>
      <c r="G694" t="s">
        <v>56</v>
      </c>
      <c r="H694">
        <v>658</v>
      </c>
      <c r="I694" t="s">
        <v>4711</v>
      </c>
      <c r="J694" t="s">
        <v>4712</v>
      </c>
      <c r="K694">
        <v>434</v>
      </c>
      <c r="L694" t="s">
        <v>730</v>
      </c>
    </row>
    <row r="695" spans="1:12" x14ac:dyDescent="0.3">
      <c r="A695">
        <v>694</v>
      </c>
      <c r="B695">
        <v>71</v>
      </c>
      <c r="C695">
        <v>305</v>
      </c>
      <c r="D695" t="s">
        <v>4714</v>
      </c>
      <c r="E695" t="s">
        <v>4715</v>
      </c>
      <c r="F695">
        <v>60</v>
      </c>
      <c r="G695" t="s">
        <v>56</v>
      </c>
      <c r="H695">
        <v>643</v>
      </c>
      <c r="I695" t="s">
        <v>4716</v>
      </c>
      <c r="J695" t="s">
        <v>4717</v>
      </c>
      <c r="K695">
        <v>9356</v>
      </c>
      <c r="L695" t="s">
        <v>4718</v>
      </c>
    </row>
    <row r="696" spans="1:12" x14ac:dyDescent="0.3">
      <c r="A696">
        <v>695</v>
      </c>
      <c r="B696">
        <v>57</v>
      </c>
      <c r="C696">
        <v>272</v>
      </c>
      <c r="D696" t="s">
        <v>4720</v>
      </c>
      <c r="E696" t="s">
        <v>4721</v>
      </c>
      <c r="F696">
        <v>42</v>
      </c>
      <c r="G696" t="s">
        <v>501</v>
      </c>
      <c r="H696">
        <v>690</v>
      </c>
      <c r="I696" t="s">
        <v>4722</v>
      </c>
      <c r="J696" t="s">
        <v>4723</v>
      </c>
      <c r="K696">
        <v>23</v>
      </c>
      <c r="L696" t="s">
        <v>1053</v>
      </c>
    </row>
    <row r="697" spans="1:12" x14ac:dyDescent="0.3">
      <c r="A697">
        <v>696</v>
      </c>
      <c r="B697">
        <v>57</v>
      </c>
      <c r="C697">
        <v>75</v>
      </c>
      <c r="D697" t="s">
        <v>4725</v>
      </c>
      <c r="E697" t="s">
        <v>4726</v>
      </c>
      <c r="F697">
        <v>66</v>
      </c>
      <c r="G697" t="s">
        <v>32</v>
      </c>
      <c r="H697">
        <v>681</v>
      </c>
      <c r="I697" t="s">
        <v>4727</v>
      </c>
      <c r="J697" t="s">
        <v>4728</v>
      </c>
      <c r="K697">
        <v>73344</v>
      </c>
      <c r="L697" t="s">
        <v>1365</v>
      </c>
    </row>
    <row r="698" spans="1:12" x14ac:dyDescent="0.3">
      <c r="A698">
        <v>697</v>
      </c>
      <c r="B698">
        <v>87</v>
      </c>
      <c r="C698">
        <v>24</v>
      </c>
      <c r="D698" t="s">
        <v>4731</v>
      </c>
      <c r="E698" t="s">
        <v>4732</v>
      </c>
      <c r="F698">
        <v>48</v>
      </c>
      <c r="G698" t="s">
        <v>56</v>
      </c>
      <c r="H698">
        <v>842</v>
      </c>
      <c r="I698" t="s">
        <v>4733</v>
      </c>
      <c r="J698" t="s">
        <v>4734</v>
      </c>
      <c r="K698">
        <v>864</v>
      </c>
      <c r="L698" t="s">
        <v>84</v>
      </c>
    </row>
    <row r="699" spans="1:12" x14ac:dyDescent="0.3">
      <c r="A699">
        <v>698</v>
      </c>
      <c r="B699">
        <v>8</v>
      </c>
      <c r="C699">
        <v>291</v>
      </c>
      <c r="D699" t="s">
        <v>4736</v>
      </c>
      <c r="E699" t="s">
        <v>4737</v>
      </c>
      <c r="F699">
        <v>43</v>
      </c>
      <c r="G699" t="s">
        <v>32</v>
      </c>
      <c r="H699">
        <v>636</v>
      </c>
      <c r="I699" t="s">
        <v>4738</v>
      </c>
      <c r="J699" t="s">
        <v>4739</v>
      </c>
      <c r="K699">
        <v>2515</v>
      </c>
      <c r="L699" t="s">
        <v>2493</v>
      </c>
    </row>
    <row r="700" spans="1:12" x14ac:dyDescent="0.3">
      <c r="A700">
        <v>699</v>
      </c>
      <c r="B700">
        <v>67</v>
      </c>
      <c r="C700">
        <v>7</v>
      </c>
      <c r="D700" t="s">
        <v>4741</v>
      </c>
      <c r="E700" t="s">
        <v>4742</v>
      </c>
      <c r="F700">
        <v>38</v>
      </c>
      <c r="G700" t="s">
        <v>32</v>
      </c>
      <c r="H700">
        <v>744</v>
      </c>
      <c r="I700" t="s">
        <v>4743</v>
      </c>
      <c r="J700" t="s">
        <v>4744</v>
      </c>
      <c r="K700">
        <v>6060</v>
      </c>
      <c r="L700" t="s">
        <v>2181</v>
      </c>
    </row>
    <row r="701" spans="1:12" x14ac:dyDescent="0.3">
      <c r="A701">
        <v>700</v>
      </c>
      <c r="B701">
        <v>22</v>
      </c>
      <c r="C701">
        <v>110</v>
      </c>
      <c r="D701" t="s">
        <v>4746</v>
      </c>
      <c r="E701" t="s">
        <v>4747</v>
      </c>
      <c r="F701">
        <v>62</v>
      </c>
      <c r="G701" t="s">
        <v>32</v>
      </c>
      <c r="H701">
        <v>665</v>
      </c>
      <c r="I701" t="s">
        <v>4748</v>
      </c>
      <c r="J701" t="s">
        <v>4749</v>
      </c>
      <c r="K701">
        <v>17503</v>
      </c>
      <c r="L701" t="s">
        <v>4750</v>
      </c>
    </row>
    <row r="702" spans="1:12" x14ac:dyDescent="0.3">
      <c r="A702">
        <v>701</v>
      </c>
      <c r="B702">
        <v>68</v>
      </c>
      <c r="C702">
        <v>148</v>
      </c>
      <c r="D702" t="s">
        <v>4754</v>
      </c>
      <c r="E702" t="s">
        <v>4755</v>
      </c>
      <c r="F702">
        <v>45</v>
      </c>
      <c r="G702" t="s">
        <v>56</v>
      </c>
      <c r="H702">
        <v>761</v>
      </c>
      <c r="I702" t="s">
        <v>4756</v>
      </c>
      <c r="J702" t="s">
        <v>4757</v>
      </c>
      <c r="K702">
        <v>9144</v>
      </c>
      <c r="L702" t="s">
        <v>1937</v>
      </c>
    </row>
    <row r="703" spans="1:12" x14ac:dyDescent="0.3">
      <c r="A703">
        <v>702</v>
      </c>
      <c r="B703">
        <v>122</v>
      </c>
      <c r="C703">
        <v>214</v>
      </c>
      <c r="D703" t="s">
        <v>4759</v>
      </c>
      <c r="E703" t="s">
        <v>4760</v>
      </c>
      <c r="F703">
        <v>38</v>
      </c>
      <c r="G703" t="s">
        <v>56</v>
      </c>
      <c r="H703">
        <v>786</v>
      </c>
      <c r="I703" t="s">
        <v>4761</v>
      </c>
      <c r="J703" t="s">
        <v>4762</v>
      </c>
      <c r="K703">
        <v>27</v>
      </c>
      <c r="L703" t="s">
        <v>1954</v>
      </c>
    </row>
    <row r="704" spans="1:12" x14ac:dyDescent="0.3">
      <c r="A704">
        <v>703</v>
      </c>
      <c r="B704">
        <v>101</v>
      </c>
      <c r="C704">
        <v>308</v>
      </c>
      <c r="D704" t="s">
        <v>4766</v>
      </c>
      <c r="E704" t="s">
        <v>1118</v>
      </c>
      <c r="F704">
        <v>51</v>
      </c>
      <c r="G704" t="s">
        <v>32</v>
      </c>
      <c r="H704">
        <v>673</v>
      </c>
      <c r="I704" t="s">
        <v>4767</v>
      </c>
      <c r="J704" t="s">
        <v>4768</v>
      </c>
      <c r="K704">
        <v>62961</v>
      </c>
      <c r="L704" t="s">
        <v>2344</v>
      </c>
    </row>
    <row r="705" spans="1:12" x14ac:dyDescent="0.3">
      <c r="A705">
        <v>704</v>
      </c>
      <c r="B705">
        <v>38</v>
      </c>
      <c r="C705">
        <v>24</v>
      </c>
      <c r="D705" t="s">
        <v>4770</v>
      </c>
      <c r="E705" t="s">
        <v>4771</v>
      </c>
      <c r="F705">
        <v>53</v>
      </c>
      <c r="G705" t="s">
        <v>32</v>
      </c>
      <c r="H705">
        <v>664</v>
      </c>
      <c r="I705" t="s">
        <v>4772</v>
      </c>
      <c r="J705" t="s">
        <v>4773</v>
      </c>
      <c r="K705">
        <v>64071</v>
      </c>
      <c r="L705" t="s">
        <v>4290</v>
      </c>
    </row>
    <row r="706" spans="1:12" x14ac:dyDescent="0.3">
      <c r="A706">
        <v>705</v>
      </c>
      <c r="B706">
        <v>38</v>
      </c>
      <c r="C706">
        <v>234</v>
      </c>
      <c r="D706" t="s">
        <v>4776</v>
      </c>
      <c r="E706" t="s">
        <v>4777</v>
      </c>
      <c r="F706">
        <v>31</v>
      </c>
      <c r="G706" t="s">
        <v>56</v>
      </c>
      <c r="H706">
        <v>687</v>
      </c>
      <c r="I706" t="s">
        <v>4778</v>
      </c>
      <c r="J706" t="s">
        <v>4779</v>
      </c>
      <c r="K706">
        <v>64</v>
      </c>
      <c r="L706" t="s">
        <v>4780</v>
      </c>
    </row>
    <row r="707" spans="1:12" x14ac:dyDescent="0.3">
      <c r="A707">
        <v>706</v>
      </c>
      <c r="B707">
        <v>59</v>
      </c>
      <c r="C707">
        <v>75</v>
      </c>
      <c r="D707" t="s">
        <v>4782</v>
      </c>
      <c r="E707" t="s">
        <v>4783</v>
      </c>
      <c r="F707">
        <v>49</v>
      </c>
      <c r="G707" t="s">
        <v>56</v>
      </c>
      <c r="H707">
        <v>815</v>
      </c>
      <c r="I707" t="s">
        <v>4784</v>
      </c>
      <c r="J707" t="s">
        <v>4785</v>
      </c>
      <c r="K707">
        <v>3</v>
      </c>
      <c r="L707" t="s">
        <v>2689</v>
      </c>
    </row>
    <row r="708" spans="1:12" x14ac:dyDescent="0.3">
      <c r="A708">
        <v>707</v>
      </c>
      <c r="B708">
        <v>144</v>
      </c>
      <c r="C708">
        <v>293</v>
      </c>
      <c r="D708" t="s">
        <v>4788</v>
      </c>
      <c r="E708" t="s">
        <v>4789</v>
      </c>
      <c r="F708">
        <v>56</v>
      </c>
      <c r="G708" t="s">
        <v>32</v>
      </c>
      <c r="H708">
        <v>664</v>
      </c>
      <c r="I708" t="s">
        <v>4790</v>
      </c>
      <c r="J708" t="s">
        <v>4791</v>
      </c>
      <c r="K708">
        <v>27608</v>
      </c>
      <c r="L708" t="s">
        <v>3684</v>
      </c>
    </row>
    <row r="709" spans="1:12" x14ac:dyDescent="0.3">
      <c r="A709">
        <v>708</v>
      </c>
      <c r="B709">
        <v>79</v>
      </c>
      <c r="C709">
        <v>141</v>
      </c>
      <c r="D709" t="s">
        <v>4794</v>
      </c>
      <c r="E709" t="s">
        <v>4795</v>
      </c>
      <c r="F709">
        <v>66</v>
      </c>
      <c r="G709" t="s">
        <v>32</v>
      </c>
      <c r="H709">
        <v>734</v>
      </c>
      <c r="I709" t="s">
        <v>4796</v>
      </c>
      <c r="J709" t="s">
        <v>4797</v>
      </c>
      <c r="K709">
        <v>218</v>
      </c>
      <c r="L709" t="s">
        <v>942</v>
      </c>
    </row>
    <row r="710" spans="1:12" x14ac:dyDescent="0.3">
      <c r="A710">
        <v>709</v>
      </c>
      <c r="B710">
        <v>112</v>
      </c>
      <c r="C710">
        <v>38</v>
      </c>
      <c r="D710" t="s">
        <v>4800</v>
      </c>
      <c r="E710" t="s">
        <v>4801</v>
      </c>
      <c r="F710">
        <v>47</v>
      </c>
      <c r="G710" t="s">
        <v>32</v>
      </c>
      <c r="H710">
        <v>715</v>
      </c>
      <c r="I710" t="s">
        <v>4802</v>
      </c>
      <c r="J710" t="s">
        <v>4803</v>
      </c>
      <c r="K710">
        <v>72099</v>
      </c>
      <c r="L710" t="s">
        <v>4804</v>
      </c>
    </row>
    <row r="711" spans="1:12" x14ac:dyDescent="0.3">
      <c r="A711">
        <v>710</v>
      </c>
      <c r="B711">
        <v>69</v>
      </c>
      <c r="C711">
        <v>34</v>
      </c>
      <c r="D711" t="s">
        <v>4807</v>
      </c>
      <c r="E711" t="s">
        <v>4808</v>
      </c>
      <c r="F711">
        <v>45</v>
      </c>
      <c r="G711" t="s">
        <v>56</v>
      </c>
      <c r="H711">
        <v>830</v>
      </c>
      <c r="I711" t="s">
        <v>4809</v>
      </c>
      <c r="J711" t="s">
        <v>4810</v>
      </c>
      <c r="K711">
        <v>68358</v>
      </c>
      <c r="L711" t="s">
        <v>2160</v>
      </c>
    </row>
    <row r="712" spans="1:12" x14ac:dyDescent="0.3">
      <c r="A712">
        <v>711</v>
      </c>
      <c r="B712">
        <v>81</v>
      </c>
      <c r="C712">
        <v>237</v>
      </c>
      <c r="D712" t="s">
        <v>4813</v>
      </c>
      <c r="E712" t="s">
        <v>4814</v>
      </c>
      <c r="F712">
        <v>22</v>
      </c>
      <c r="G712" t="s">
        <v>32</v>
      </c>
      <c r="H712">
        <v>818</v>
      </c>
      <c r="I712" t="s">
        <v>4815</v>
      </c>
      <c r="J712" t="s">
        <v>4816</v>
      </c>
      <c r="K712">
        <v>33</v>
      </c>
      <c r="L712" t="s">
        <v>4817</v>
      </c>
    </row>
    <row r="713" spans="1:12" x14ac:dyDescent="0.3">
      <c r="A713">
        <v>712</v>
      </c>
      <c r="B713">
        <v>1</v>
      </c>
      <c r="C713">
        <v>175</v>
      </c>
      <c r="D713" t="s">
        <v>4819</v>
      </c>
      <c r="E713" t="s">
        <v>4820</v>
      </c>
      <c r="F713">
        <v>26</v>
      </c>
      <c r="G713" t="s">
        <v>32</v>
      </c>
      <c r="H713">
        <v>746</v>
      </c>
      <c r="I713" t="s">
        <v>4821</v>
      </c>
      <c r="J713" t="s">
        <v>4822</v>
      </c>
      <c r="K713">
        <v>351</v>
      </c>
      <c r="L713" t="s">
        <v>1701</v>
      </c>
    </row>
    <row r="714" spans="1:12" x14ac:dyDescent="0.3">
      <c r="A714">
        <v>713</v>
      </c>
      <c r="B714">
        <v>88</v>
      </c>
      <c r="C714">
        <v>265</v>
      </c>
      <c r="D714" t="s">
        <v>4824</v>
      </c>
      <c r="E714" t="s">
        <v>4825</v>
      </c>
      <c r="F714">
        <v>63</v>
      </c>
      <c r="G714" t="s">
        <v>32</v>
      </c>
      <c r="H714">
        <v>848</v>
      </c>
      <c r="I714" t="s">
        <v>4826</v>
      </c>
      <c r="J714" t="s">
        <v>4827</v>
      </c>
      <c r="K714">
        <v>4</v>
      </c>
      <c r="L714" t="s">
        <v>2117</v>
      </c>
    </row>
    <row r="715" spans="1:12" x14ac:dyDescent="0.3">
      <c r="A715">
        <v>714</v>
      </c>
      <c r="B715">
        <v>169</v>
      </c>
      <c r="C715">
        <v>121</v>
      </c>
      <c r="D715" t="s">
        <v>4829</v>
      </c>
      <c r="E715" t="s">
        <v>4830</v>
      </c>
      <c r="F715">
        <v>48</v>
      </c>
      <c r="G715" t="s">
        <v>56</v>
      </c>
      <c r="H715">
        <v>744</v>
      </c>
      <c r="I715" t="s">
        <v>4831</v>
      </c>
      <c r="J715" t="s">
        <v>4832</v>
      </c>
      <c r="K715">
        <v>9402</v>
      </c>
      <c r="L715" t="s">
        <v>1844</v>
      </c>
    </row>
    <row r="716" spans="1:12" x14ac:dyDescent="0.3">
      <c r="A716">
        <v>715</v>
      </c>
      <c r="B716">
        <v>110</v>
      </c>
      <c r="C716">
        <v>226</v>
      </c>
      <c r="D716" t="s">
        <v>4835</v>
      </c>
      <c r="E716" t="s">
        <v>4836</v>
      </c>
      <c r="F716">
        <v>19</v>
      </c>
      <c r="G716" t="s">
        <v>32</v>
      </c>
      <c r="H716">
        <v>756</v>
      </c>
      <c r="I716" t="s">
        <v>4837</v>
      </c>
      <c r="J716" t="s">
        <v>4838</v>
      </c>
      <c r="K716">
        <v>1581</v>
      </c>
      <c r="L716" t="s">
        <v>448</v>
      </c>
    </row>
    <row r="717" spans="1:12" x14ac:dyDescent="0.3">
      <c r="A717">
        <v>716</v>
      </c>
      <c r="B717">
        <v>143</v>
      </c>
      <c r="C717">
        <v>305</v>
      </c>
      <c r="D717" t="s">
        <v>4842</v>
      </c>
      <c r="E717" t="s">
        <v>4843</v>
      </c>
      <c r="F717">
        <v>50</v>
      </c>
      <c r="G717" t="s">
        <v>56</v>
      </c>
      <c r="H717">
        <v>740</v>
      </c>
      <c r="I717" t="s">
        <v>4844</v>
      </c>
      <c r="J717" t="s">
        <v>4845</v>
      </c>
      <c r="K717">
        <v>91793</v>
      </c>
      <c r="L717" t="s">
        <v>4846</v>
      </c>
    </row>
    <row r="718" spans="1:12" x14ac:dyDescent="0.3">
      <c r="A718">
        <v>717</v>
      </c>
      <c r="B718">
        <v>144</v>
      </c>
      <c r="C718">
        <v>75</v>
      </c>
      <c r="D718" t="s">
        <v>4848</v>
      </c>
      <c r="E718" t="s">
        <v>4849</v>
      </c>
      <c r="F718">
        <v>41</v>
      </c>
      <c r="G718" t="s">
        <v>32</v>
      </c>
      <c r="H718">
        <v>787</v>
      </c>
      <c r="I718" t="s">
        <v>4850</v>
      </c>
      <c r="J718" t="s">
        <v>4851</v>
      </c>
      <c r="K718">
        <v>18643</v>
      </c>
      <c r="L718" t="s">
        <v>4852</v>
      </c>
    </row>
    <row r="719" spans="1:12" x14ac:dyDescent="0.3">
      <c r="A719">
        <v>718</v>
      </c>
      <c r="B719">
        <v>58</v>
      </c>
      <c r="C719">
        <v>50</v>
      </c>
      <c r="D719" t="s">
        <v>4854</v>
      </c>
      <c r="E719" t="s">
        <v>2745</v>
      </c>
      <c r="F719">
        <v>21</v>
      </c>
      <c r="G719" t="s">
        <v>56</v>
      </c>
      <c r="H719">
        <v>756</v>
      </c>
      <c r="I719" t="s">
        <v>4855</v>
      </c>
      <c r="J719" t="s">
        <v>4856</v>
      </c>
      <c r="K719">
        <v>68</v>
      </c>
      <c r="L719" t="s">
        <v>4857</v>
      </c>
    </row>
    <row r="720" spans="1:12" x14ac:dyDescent="0.3">
      <c r="A720">
        <v>719</v>
      </c>
      <c r="B720">
        <v>59</v>
      </c>
      <c r="C720">
        <v>237</v>
      </c>
      <c r="D720" t="s">
        <v>4860</v>
      </c>
      <c r="E720" t="s">
        <v>4861</v>
      </c>
      <c r="F720">
        <v>55</v>
      </c>
      <c r="G720" t="s">
        <v>32</v>
      </c>
      <c r="H720">
        <v>815</v>
      </c>
      <c r="I720" t="s">
        <v>4862</v>
      </c>
      <c r="J720" t="s">
        <v>4863</v>
      </c>
      <c r="K720">
        <v>4860</v>
      </c>
      <c r="L720" t="s">
        <v>2082</v>
      </c>
    </row>
    <row r="721" spans="1:12" x14ac:dyDescent="0.3">
      <c r="A721">
        <v>720</v>
      </c>
      <c r="B721">
        <v>169</v>
      </c>
      <c r="C721">
        <v>18</v>
      </c>
      <c r="D721" t="s">
        <v>4865</v>
      </c>
      <c r="E721" t="s">
        <v>4866</v>
      </c>
      <c r="F721">
        <v>27</v>
      </c>
      <c r="G721" t="s">
        <v>56</v>
      </c>
      <c r="H721">
        <v>677</v>
      </c>
      <c r="I721" t="s">
        <v>4867</v>
      </c>
      <c r="J721" t="s">
        <v>4868</v>
      </c>
      <c r="K721">
        <v>87</v>
      </c>
      <c r="L721" t="s">
        <v>4869</v>
      </c>
    </row>
    <row r="722" spans="1:12" x14ac:dyDescent="0.3">
      <c r="A722">
        <v>721</v>
      </c>
      <c r="B722">
        <v>113</v>
      </c>
      <c r="C722">
        <v>230</v>
      </c>
      <c r="D722" t="s">
        <v>4873</v>
      </c>
      <c r="E722" t="s">
        <v>4874</v>
      </c>
      <c r="F722">
        <v>32</v>
      </c>
      <c r="G722" t="s">
        <v>56</v>
      </c>
      <c r="H722">
        <v>844</v>
      </c>
      <c r="I722" t="s">
        <v>4875</v>
      </c>
      <c r="J722" t="s">
        <v>4876</v>
      </c>
      <c r="K722">
        <v>6603</v>
      </c>
      <c r="L722" t="s">
        <v>2281</v>
      </c>
    </row>
    <row r="723" spans="1:12" x14ac:dyDescent="0.3">
      <c r="A723">
        <v>722</v>
      </c>
      <c r="B723">
        <v>71</v>
      </c>
      <c r="C723">
        <v>298</v>
      </c>
      <c r="D723" t="s">
        <v>1932</v>
      </c>
      <c r="E723" t="s">
        <v>4878</v>
      </c>
      <c r="F723">
        <v>39</v>
      </c>
      <c r="G723" t="s">
        <v>32</v>
      </c>
      <c r="H723">
        <v>655</v>
      </c>
      <c r="I723" t="s">
        <v>4879</v>
      </c>
      <c r="J723" t="s">
        <v>4880</v>
      </c>
      <c r="K723">
        <v>2782</v>
      </c>
      <c r="L723" t="s">
        <v>3980</v>
      </c>
    </row>
    <row r="724" spans="1:12" x14ac:dyDescent="0.3">
      <c r="A724">
        <v>723</v>
      </c>
      <c r="B724">
        <v>64</v>
      </c>
      <c r="C724">
        <v>55</v>
      </c>
      <c r="D724" t="s">
        <v>4882</v>
      </c>
      <c r="E724" t="s">
        <v>4883</v>
      </c>
      <c r="F724">
        <v>34</v>
      </c>
      <c r="G724" t="s">
        <v>56</v>
      </c>
      <c r="H724">
        <v>837</v>
      </c>
      <c r="I724" t="s">
        <v>4884</v>
      </c>
      <c r="J724" t="s">
        <v>4885</v>
      </c>
      <c r="K724">
        <v>1532</v>
      </c>
      <c r="L724" t="s">
        <v>217</v>
      </c>
    </row>
    <row r="725" spans="1:12" x14ac:dyDescent="0.3">
      <c r="A725">
        <v>724</v>
      </c>
      <c r="B725">
        <v>133</v>
      </c>
      <c r="C725">
        <v>151</v>
      </c>
      <c r="D725" t="s">
        <v>4887</v>
      </c>
      <c r="E725" t="s">
        <v>4888</v>
      </c>
      <c r="F725">
        <v>42</v>
      </c>
      <c r="G725" t="s">
        <v>56</v>
      </c>
      <c r="H725">
        <v>824</v>
      </c>
      <c r="I725" t="s">
        <v>4889</v>
      </c>
      <c r="J725" t="s">
        <v>4890</v>
      </c>
      <c r="K725">
        <v>18794</v>
      </c>
      <c r="L725" t="s">
        <v>4891</v>
      </c>
    </row>
    <row r="726" spans="1:12" x14ac:dyDescent="0.3">
      <c r="A726">
        <v>725</v>
      </c>
      <c r="B726">
        <v>107</v>
      </c>
      <c r="C726">
        <v>262</v>
      </c>
      <c r="D726" t="s">
        <v>4894</v>
      </c>
      <c r="E726" t="s">
        <v>4895</v>
      </c>
      <c r="F726">
        <v>24</v>
      </c>
      <c r="G726" t="s">
        <v>56</v>
      </c>
      <c r="H726">
        <v>782</v>
      </c>
      <c r="I726" t="s">
        <v>4896</v>
      </c>
      <c r="J726" t="s">
        <v>4897</v>
      </c>
      <c r="K726">
        <v>95</v>
      </c>
      <c r="L726" t="s">
        <v>1718</v>
      </c>
    </row>
    <row r="727" spans="1:12" x14ac:dyDescent="0.3">
      <c r="A727">
        <v>726</v>
      </c>
      <c r="B727">
        <v>165</v>
      </c>
      <c r="C727">
        <v>302</v>
      </c>
      <c r="D727" t="s">
        <v>4900</v>
      </c>
      <c r="E727" t="s">
        <v>4901</v>
      </c>
      <c r="F727">
        <v>56</v>
      </c>
      <c r="G727" t="s">
        <v>56</v>
      </c>
      <c r="H727">
        <v>751</v>
      </c>
      <c r="I727" t="s">
        <v>4902</v>
      </c>
      <c r="J727" t="s">
        <v>4903</v>
      </c>
      <c r="K727">
        <v>0</v>
      </c>
      <c r="L727" t="s">
        <v>1115</v>
      </c>
    </row>
    <row r="728" spans="1:12" x14ac:dyDescent="0.3">
      <c r="A728">
        <v>727</v>
      </c>
      <c r="B728">
        <v>99</v>
      </c>
      <c r="C728">
        <v>230</v>
      </c>
      <c r="D728" t="s">
        <v>4905</v>
      </c>
      <c r="E728" t="s">
        <v>3499</v>
      </c>
      <c r="F728">
        <v>32</v>
      </c>
      <c r="G728" t="s">
        <v>56</v>
      </c>
      <c r="H728">
        <v>805</v>
      </c>
      <c r="I728" t="s">
        <v>4906</v>
      </c>
      <c r="J728" t="s">
        <v>4907</v>
      </c>
      <c r="K728">
        <v>79</v>
      </c>
      <c r="L728" t="s">
        <v>2773</v>
      </c>
    </row>
    <row r="729" spans="1:12" x14ac:dyDescent="0.3">
      <c r="A729">
        <v>728</v>
      </c>
      <c r="B729">
        <v>135</v>
      </c>
      <c r="C729">
        <v>270</v>
      </c>
      <c r="D729" t="s">
        <v>4909</v>
      </c>
      <c r="E729" t="s">
        <v>4910</v>
      </c>
      <c r="F729">
        <v>48</v>
      </c>
      <c r="G729" t="s">
        <v>56</v>
      </c>
      <c r="H729">
        <v>692</v>
      </c>
      <c r="I729" t="s">
        <v>4911</v>
      </c>
      <c r="J729" t="s">
        <v>4912</v>
      </c>
      <c r="K729">
        <v>23840</v>
      </c>
      <c r="L729" t="s">
        <v>1844</v>
      </c>
    </row>
    <row r="730" spans="1:12" x14ac:dyDescent="0.3">
      <c r="A730">
        <v>729</v>
      </c>
      <c r="B730">
        <v>153</v>
      </c>
      <c r="C730">
        <v>220</v>
      </c>
      <c r="D730" t="s">
        <v>4915</v>
      </c>
      <c r="E730" t="s">
        <v>4916</v>
      </c>
      <c r="F730">
        <v>22</v>
      </c>
      <c r="G730" t="s">
        <v>32</v>
      </c>
      <c r="H730">
        <v>634</v>
      </c>
      <c r="I730" t="s">
        <v>4917</v>
      </c>
      <c r="J730" t="s">
        <v>4918</v>
      </c>
      <c r="K730">
        <v>8099</v>
      </c>
      <c r="L730" t="s">
        <v>4919</v>
      </c>
    </row>
    <row r="731" spans="1:12" x14ac:dyDescent="0.3">
      <c r="A731">
        <v>730</v>
      </c>
      <c r="B731">
        <v>113</v>
      </c>
      <c r="C731">
        <v>269</v>
      </c>
      <c r="D731" t="s">
        <v>4921</v>
      </c>
      <c r="E731" t="s">
        <v>4922</v>
      </c>
      <c r="F731">
        <v>58</v>
      </c>
      <c r="G731" t="s">
        <v>32</v>
      </c>
      <c r="H731">
        <v>787</v>
      </c>
      <c r="I731" t="s">
        <v>4923</v>
      </c>
      <c r="J731" t="s">
        <v>4924</v>
      </c>
      <c r="K731">
        <v>12</v>
      </c>
      <c r="L731" t="s">
        <v>256</v>
      </c>
    </row>
    <row r="732" spans="1:12" x14ac:dyDescent="0.3">
      <c r="A732">
        <v>731</v>
      </c>
      <c r="B732">
        <v>48</v>
      </c>
      <c r="C732">
        <v>92</v>
      </c>
      <c r="D732" t="s">
        <v>4926</v>
      </c>
      <c r="E732" t="s">
        <v>4927</v>
      </c>
      <c r="F732">
        <v>30</v>
      </c>
      <c r="G732" t="s">
        <v>32</v>
      </c>
      <c r="H732">
        <v>729</v>
      </c>
      <c r="I732" t="s">
        <v>4928</v>
      </c>
      <c r="J732" t="s">
        <v>4929</v>
      </c>
      <c r="K732">
        <v>15</v>
      </c>
      <c r="L732" t="s">
        <v>3097</v>
      </c>
    </row>
    <row r="733" spans="1:12" x14ac:dyDescent="0.3">
      <c r="A733">
        <v>732</v>
      </c>
      <c r="B733">
        <v>39</v>
      </c>
      <c r="C733">
        <v>154</v>
      </c>
      <c r="D733" t="s">
        <v>4931</v>
      </c>
      <c r="E733" t="s">
        <v>4932</v>
      </c>
      <c r="F733">
        <v>19</v>
      </c>
      <c r="G733" t="s">
        <v>32</v>
      </c>
      <c r="H733">
        <v>785</v>
      </c>
      <c r="I733" t="s">
        <v>4933</v>
      </c>
      <c r="J733" t="s">
        <v>4934</v>
      </c>
      <c r="K733">
        <v>4897</v>
      </c>
      <c r="L733" t="s">
        <v>1380</v>
      </c>
    </row>
    <row r="734" spans="1:12" x14ac:dyDescent="0.3">
      <c r="A734">
        <v>733</v>
      </c>
      <c r="B734">
        <v>39</v>
      </c>
      <c r="C734">
        <v>198</v>
      </c>
      <c r="D734" t="s">
        <v>4936</v>
      </c>
      <c r="E734" t="s">
        <v>4937</v>
      </c>
      <c r="F734">
        <v>37</v>
      </c>
      <c r="G734" t="s">
        <v>32</v>
      </c>
      <c r="H734">
        <v>805</v>
      </c>
      <c r="I734" t="s">
        <v>4938</v>
      </c>
      <c r="J734" t="s">
        <v>4939</v>
      </c>
      <c r="K734">
        <v>388</v>
      </c>
      <c r="L734" t="s">
        <v>4940</v>
      </c>
    </row>
    <row r="735" spans="1:12" x14ac:dyDescent="0.3">
      <c r="A735">
        <v>734</v>
      </c>
      <c r="B735">
        <v>123</v>
      </c>
      <c r="C735">
        <v>69</v>
      </c>
      <c r="D735" t="s">
        <v>4943</v>
      </c>
      <c r="E735" t="s">
        <v>4944</v>
      </c>
      <c r="F735">
        <v>28</v>
      </c>
      <c r="G735" t="s">
        <v>32</v>
      </c>
      <c r="H735">
        <v>712</v>
      </c>
      <c r="I735" t="s">
        <v>4945</v>
      </c>
      <c r="J735" t="s">
        <v>4946</v>
      </c>
      <c r="K735">
        <v>308</v>
      </c>
      <c r="L735" t="s">
        <v>4458</v>
      </c>
    </row>
    <row r="736" spans="1:12" x14ac:dyDescent="0.3">
      <c r="A736">
        <v>735</v>
      </c>
      <c r="B736">
        <v>175</v>
      </c>
      <c r="C736">
        <v>169</v>
      </c>
      <c r="D736" t="s">
        <v>4949</v>
      </c>
      <c r="E736" t="s">
        <v>4950</v>
      </c>
      <c r="F736">
        <v>21</v>
      </c>
      <c r="G736" t="s">
        <v>32</v>
      </c>
      <c r="H736">
        <v>694</v>
      </c>
      <c r="I736" t="s">
        <v>4951</v>
      </c>
      <c r="J736" t="s">
        <v>4952</v>
      </c>
      <c r="K736">
        <v>98</v>
      </c>
      <c r="L736" t="s">
        <v>4953</v>
      </c>
    </row>
    <row r="737" spans="1:12" x14ac:dyDescent="0.3">
      <c r="A737">
        <v>736</v>
      </c>
      <c r="B737">
        <v>133</v>
      </c>
      <c r="C737">
        <v>155</v>
      </c>
      <c r="D737" t="s">
        <v>4955</v>
      </c>
      <c r="E737" t="s">
        <v>4956</v>
      </c>
      <c r="F737">
        <v>37</v>
      </c>
      <c r="G737" t="s">
        <v>32</v>
      </c>
      <c r="H737">
        <v>826</v>
      </c>
      <c r="I737" t="s">
        <v>4957</v>
      </c>
      <c r="J737" t="s">
        <v>4958</v>
      </c>
      <c r="K737">
        <v>906</v>
      </c>
      <c r="L737" t="s">
        <v>322</v>
      </c>
    </row>
    <row r="738" spans="1:12" x14ac:dyDescent="0.3">
      <c r="A738">
        <v>737</v>
      </c>
      <c r="B738">
        <v>120</v>
      </c>
      <c r="C738">
        <v>75</v>
      </c>
      <c r="D738" t="s">
        <v>4961</v>
      </c>
      <c r="E738" t="s">
        <v>4962</v>
      </c>
      <c r="F738">
        <v>43</v>
      </c>
      <c r="G738" t="s">
        <v>32</v>
      </c>
      <c r="H738">
        <v>746</v>
      </c>
      <c r="I738" t="s">
        <v>4963</v>
      </c>
      <c r="J738" t="s">
        <v>4964</v>
      </c>
      <c r="K738">
        <v>56976</v>
      </c>
      <c r="L738" t="s">
        <v>430</v>
      </c>
    </row>
    <row r="739" spans="1:12" x14ac:dyDescent="0.3">
      <c r="A739">
        <v>738</v>
      </c>
      <c r="B739">
        <v>24</v>
      </c>
      <c r="C739">
        <v>283</v>
      </c>
      <c r="D739" t="s">
        <v>4967</v>
      </c>
      <c r="E739" t="s">
        <v>4968</v>
      </c>
      <c r="F739">
        <v>39</v>
      </c>
      <c r="G739" t="s">
        <v>56</v>
      </c>
      <c r="H739">
        <v>818</v>
      </c>
      <c r="I739" t="s">
        <v>4969</v>
      </c>
      <c r="J739" t="s">
        <v>4970</v>
      </c>
      <c r="K739">
        <v>1748</v>
      </c>
      <c r="L739" t="s">
        <v>4228</v>
      </c>
    </row>
    <row r="740" spans="1:12" x14ac:dyDescent="0.3">
      <c r="A740">
        <v>739</v>
      </c>
      <c r="B740">
        <v>20</v>
      </c>
      <c r="C740">
        <v>307</v>
      </c>
      <c r="D740" t="s">
        <v>2655</v>
      </c>
      <c r="E740" t="s">
        <v>4973</v>
      </c>
      <c r="F740">
        <v>34</v>
      </c>
      <c r="G740" t="s">
        <v>501</v>
      </c>
      <c r="H740">
        <v>772</v>
      </c>
      <c r="I740" t="s">
        <v>4974</v>
      </c>
      <c r="J740" t="s">
        <v>4975</v>
      </c>
      <c r="K740">
        <v>8709</v>
      </c>
      <c r="L740" t="s">
        <v>4976</v>
      </c>
    </row>
    <row r="741" spans="1:12" x14ac:dyDescent="0.3">
      <c r="A741">
        <v>740</v>
      </c>
      <c r="B741">
        <v>136</v>
      </c>
      <c r="C741">
        <v>301</v>
      </c>
      <c r="D741" t="s">
        <v>4979</v>
      </c>
      <c r="E741" t="s">
        <v>4980</v>
      </c>
      <c r="F741">
        <v>18</v>
      </c>
      <c r="G741" t="s">
        <v>32</v>
      </c>
      <c r="H741">
        <v>662</v>
      </c>
      <c r="I741" t="s">
        <v>4981</v>
      </c>
      <c r="J741" t="s">
        <v>4982</v>
      </c>
      <c r="K741">
        <v>5</v>
      </c>
      <c r="L741" t="s">
        <v>1156</v>
      </c>
    </row>
    <row r="742" spans="1:12" x14ac:dyDescent="0.3">
      <c r="A742">
        <v>741</v>
      </c>
      <c r="B742">
        <v>92</v>
      </c>
      <c r="C742">
        <v>175</v>
      </c>
      <c r="D742" t="s">
        <v>4986</v>
      </c>
      <c r="E742" t="s">
        <v>4987</v>
      </c>
      <c r="F742">
        <v>41</v>
      </c>
      <c r="G742" t="s">
        <v>56</v>
      </c>
      <c r="H742">
        <v>849</v>
      </c>
      <c r="I742" t="s">
        <v>4988</v>
      </c>
      <c r="J742" t="s">
        <v>4989</v>
      </c>
      <c r="K742">
        <v>124</v>
      </c>
      <c r="L742" t="s">
        <v>364</v>
      </c>
    </row>
    <row r="743" spans="1:12" x14ac:dyDescent="0.3">
      <c r="A743">
        <v>742</v>
      </c>
      <c r="B743">
        <v>43</v>
      </c>
      <c r="C743">
        <v>176</v>
      </c>
      <c r="D743" t="s">
        <v>4992</v>
      </c>
      <c r="E743" t="s">
        <v>4993</v>
      </c>
      <c r="F743">
        <v>35</v>
      </c>
      <c r="G743" t="s">
        <v>708</v>
      </c>
      <c r="H743">
        <v>662</v>
      </c>
      <c r="I743" t="s">
        <v>4994</v>
      </c>
      <c r="J743" t="s">
        <v>4995</v>
      </c>
      <c r="K743">
        <v>2674</v>
      </c>
      <c r="L743" t="s">
        <v>4416</v>
      </c>
    </row>
    <row r="744" spans="1:12" x14ac:dyDescent="0.3">
      <c r="A744">
        <v>743</v>
      </c>
      <c r="B744">
        <v>157</v>
      </c>
      <c r="C744">
        <v>87</v>
      </c>
      <c r="D744" t="s">
        <v>4997</v>
      </c>
      <c r="E744" t="s">
        <v>4998</v>
      </c>
      <c r="F744">
        <v>38</v>
      </c>
      <c r="G744" t="s">
        <v>56</v>
      </c>
      <c r="H744">
        <v>702</v>
      </c>
      <c r="I744" t="s">
        <v>4999</v>
      </c>
      <c r="J744" t="s">
        <v>5000</v>
      </c>
      <c r="K744">
        <v>815</v>
      </c>
      <c r="L744" t="s">
        <v>4416</v>
      </c>
    </row>
    <row r="745" spans="1:12" x14ac:dyDescent="0.3">
      <c r="A745">
        <v>744</v>
      </c>
      <c r="B745">
        <v>69</v>
      </c>
      <c r="C745">
        <v>108</v>
      </c>
      <c r="D745" t="s">
        <v>4782</v>
      </c>
      <c r="E745" t="s">
        <v>5002</v>
      </c>
      <c r="F745">
        <v>55</v>
      </c>
      <c r="G745" t="s">
        <v>56</v>
      </c>
      <c r="H745">
        <v>842</v>
      </c>
      <c r="I745" t="s">
        <v>5003</v>
      </c>
      <c r="J745" t="s">
        <v>5004</v>
      </c>
      <c r="K745">
        <v>2</v>
      </c>
      <c r="L745" t="s">
        <v>2879</v>
      </c>
    </row>
    <row r="746" spans="1:12" x14ac:dyDescent="0.3">
      <c r="A746">
        <v>745</v>
      </c>
      <c r="B746">
        <v>122</v>
      </c>
      <c r="C746">
        <v>107</v>
      </c>
      <c r="D746" t="s">
        <v>5008</v>
      </c>
      <c r="E746" t="s">
        <v>5009</v>
      </c>
      <c r="F746">
        <v>61</v>
      </c>
      <c r="G746" t="s">
        <v>102</v>
      </c>
      <c r="H746">
        <v>769</v>
      </c>
      <c r="I746" t="s">
        <v>5010</v>
      </c>
      <c r="J746" t="s">
        <v>5011</v>
      </c>
      <c r="K746">
        <v>5636</v>
      </c>
      <c r="L746" t="s">
        <v>5012</v>
      </c>
    </row>
    <row r="747" spans="1:12" x14ac:dyDescent="0.3">
      <c r="A747">
        <v>746</v>
      </c>
      <c r="B747">
        <v>160</v>
      </c>
      <c r="C747">
        <v>99</v>
      </c>
      <c r="D747" t="s">
        <v>5014</v>
      </c>
      <c r="E747" t="s">
        <v>5015</v>
      </c>
      <c r="F747">
        <v>39</v>
      </c>
      <c r="G747" t="s">
        <v>32</v>
      </c>
      <c r="H747">
        <v>717</v>
      </c>
      <c r="I747" t="s">
        <v>5016</v>
      </c>
      <c r="J747" t="s">
        <v>5017</v>
      </c>
      <c r="K747">
        <v>5</v>
      </c>
      <c r="L747" t="s">
        <v>5019</v>
      </c>
    </row>
    <row r="748" spans="1:12" x14ac:dyDescent="0.3">
      <c r="A748">
        <v>747</v>
      </c>
      <c r="B748">
        <v>54</v>
      </c>
      <c r="C748">
        <v>99</v>
      </c>
      <c r="D748" t="s">
        <v>5022</v>
      </c>
      <c r="E748" t="s">
        <v>5023</v>
      </c>
      <c r="F748">
        <v>20</v>
      </c>
      <c r="G748" t="s">
        <v>32</v>
      </c>
      <c r="H748">
        <v>767</v>
      </c>
      <c r="I748" t="s">
        <v>5024</v>
      </c>
      <c r="J748" t="s">
        <v>5025</v>
      </c>
      <c r="K748">
        <v>5</v>
      </c>
      <c r="L748" t="s">
        <v>3141</v>
      </c>
    </row>
    <row r="749" spans="1:12" x14ac:dyDescent="0.3">
      <c r="A749">
        <v>748</v>
      </c>
      <c r="B749">
        <v>55</v>
      </c>
      <c r="C749">
        <v>272</v>
      </c>
      <c r="D749" t="s">
        <v>5027</v>
      </c>
      <c r="E749" t="s">
        <v>5028</v>
      </c>
      <c r="F749">
        <v>42</v>
      </c>
      <c r="G749" t="s">
        <v>56</v>
      </c>
      <c r="H749">
        <v>764</v>
      </c>
      <c r="I749" t="s">
        <v>5029</v>
      </c>
      <c r="J749" t="s">
        <v>5030</v>
      </c>
      <c r="K749">
        <v>96</v>
      </c>
      <c r="L749" t="s">
        <v>2493</v>
      </c>
    </row>
    <row r="750" spans="1:12" x14ac:dyDescent="0.3">
      <c r="A750">
        <v>749</v>
      </c>
      <c r="B750">
        <v>163</v>
      </c>
      <c r="C750">
        <v>19</v>
      </c>
      <c r="D750" t="s">
        <v>5033</v>
      </c>
      <c r="E750" t="s">
        <v>5034</v>
      </c>
      <c r="F750">
        <v>34</v>
      </c>
      <c r="G750" t="s">
        <v>32</v>
      </c>
      <c r="H750">
        <v>843</v>
      </c>
      <c r="I750" t="s">
        <v>5035</v>
      </c>
      <c r="J750" t="s">
        <v>5036</v>
      </c>
      <c r="K750">
        <v>60948</v>
      </c>
      <c r="L750" t="s">
        <v>490</v>
      </c>
    </row>
    <row r="751" spans="1:12" x14ac:dyDescent="0.3">
      <c r="A751">
        <v>750</v>
      </c>
      <c r="B751">
        <v>89</v>
      </c>
      <c r="C751">
        <v>306</v>
      </c>
      <c r="D751" t="s">
        <v>5039</v>
      </c>
      <c r="E751" t="s">
        <v>5040</v>
      </c>
      <c r="F751">
        <v>34</v>
      </c>
      <c r="G751" t="s">
        <v>56</v>
      </c>
      <c r="H751">
        <v>814</v>
      </c>
      <c r="I751" t="s">
        <v>5041</v>
      </c>
      <c r="J751" t="s">
        <v>5042</v>
      </c>
      <c r="K751">
        <v>687</v>
      </c>
      <c r="L751" t="s">
        <v>1424</v>
      </c>
    </row>
    <row r="752" spans="1:12" x14ac:dyDescent="0.3">
      <c r="A752">
        <v>751</v>
      </c>
      <c r="B752">
        <v>100</v>
      </c>
      <c r="C752">
        <v>64</v>
      </c>
      <c r="D752" t="s">
        <v>5044</v>
      </c>
      <c r="E752" t="s">
        <v>5045</v>
      </c>
      <c r="F752">
        <v>48</v>
      </c>
      <c r="G752" t="s">
        <v>56</v>
      </c>
      <c r="H752">
        <v>687</v>
      </c>
      <c r="I752" t="s">
        <v>5046</v>
      </c>
      <c r="J752" t="s">
        <v>5047</v>
      </c>
      <c r="K752">
        <v>403</v>
      </c>
      <c r="L752" t="s">
        <v>1430</v>
      </c>
    </row>
    <row r="753" spans="1:12" x14ac:dyDescent="0.3">
      <c r="A753">
        <v>752</v>
      </c>
      <c r="B753">
        <v>99</v>
      </c>
      <c r="C753">
        <v>218</v>
      </c>
      <c r="D753" t="s">
        <v>5050</v>
      </c>
      <c r="E753" t="s">
        <v>5051</v>
      </c>
      <c r="F753">
        <v>24</v>
      </c>
      <c r="G753" t="s">
        <v>32</v>
      </c>
      <c r="H753">
        <v>823</v>
      </c>
      <c r="I753" t="s">
        <v>5052</v>
      </c>
      <c r="J753" t="s">
        <v>5053</v>
      </c>
      <c r="K753">
        <v>8019</v>
      </c>
      <c r="L753" t="s">
        <v>5054</v>
      </c>
    </row>
    <row r="754" spans="1:12" x14ac:dyDescent="0.3">
      <c r="A754">
        <v>753</v>
      </c>
      <c r="B754">
        <v>102</v>
      </c>
      <c r="C754">
        <v>238</v>
      </c>
      <c r="D754" t="s">
        <v>5057</v>
      </c>
      <c r="E754" t="s">
        <v>5058</v>
      </c>
      <c r="F754">
        <v>41</v>
      </c>
      <c r="G754" t="s">
        <v>32</v>
      </c>
      <c r="H754">
        <v>777</v>
      </c>
      <c r="I754" t="s">
        <v>5059</v>
      </c>
      <c r="J754" t="s">
        <v>5060</v>
      </c>
      <c r="K754">
        <v>4243</v>
      </c>
      <c r="L754" t="s">
        <v>5062</v>
      </c>
    </row>
    <row r="755" spans="1:12" x14ac:dyDescent="0.3">
      <c r="A755">
        <v>754</v>
      </c>
      <c r="B755">
        <v>121</v>
      </c>
      <c r="C755">
        <v>75</v>
      </c>
      <c r="D755" t="s">
        <v>3013</v>
      </c>
      <c r="E755" t="s">
        <v>5065</v>
      </c>
      <c r="F755">
        <v>35</v>
      </c>
      <c r="G755" t="s">
        <v>32</v>
      </c>
      <c r="H755">
        <v>674</v>
      </c>
      <c r="I755" t="s">
        <v>5066</v>
      </c>
      <c r="J755" t="s">
        <v>5067</v>
      </c>
      <c r="K755">
        <v>3228</v>
      </c>
      <c r="L755" t="s">
        <v>4953</v>
      </c>
    </row>
    <row r="756" spans="1:12" x14ac:dyDescent="0.3">
      <c r="A756">
        <v>755</v>
      </c>
      <c r="B756">
        <v>32</v>
      </c>
      <c r="C756">
        <v>269</v>
      </c>
      <c r="D756" t="s">
        <v>5069</v>
      </c>
      <c r="E756" t="s">
        <v>5070</v>
      </c>
      <c r="F756">
        <v>24</v>
      </c>
      <c r="G756" t="s">
        <v>56</v>
      </c>
      <c r="H756">
        <v>657</v>
      </c>
      <c r="I756" t="s">
        <v>5071</v>
      </c>
      <c r="J756" t="s">
        <v>5072</v>
      </c>
      <c r="K756">
        <v>737</v>
      </c>
      <c r="L756" t="s">
        <v>4891</v>
      </c>
    </row>
    <row r="757" spans="1:12" x14ac:dyDescent="0.3">
      <c r="A757">
        <v>756</v>
      </c>
      <c r="B757">
        <v>84</v>
      </c>
      <c r="C757">
        <v>305</v>
      </c>
      <c r="D757" t="s">
        <v>5075</v>
      </c>
      <c r="E757" t="s">
        <v>5076</v>
      </c>
      <c r="F757">
        <v>61</v>
      </c>
      <c r="G757" t="s">
        <v>32</v>
      </c>
      <c r="H757">
        <v>797</v>
      </c>
      <c r="I757" t="s">
        <v>5077</v>
      </c>
      <c r="J757" t="s">
        <v>5078</v>
      </c>
      <c r="K757">
        <v>44</v>
      </c>
      <c r="L757" t="s">
        <v>2822</v>
      </c>
    </row>
    <row r="758" spans="1:12" x14ac:dyDescent="0.3">
      <c r="A758">
        <v>757</v>
      </c>
      <c r="B758">
        <v>100</v>
      </c>
      <c r="C758">
        <v>222</v>
      </c>
      <c r="D758" t="s">
        <v>5081</v>
      </c>
      <c r="E758" t="s">
        <v>5082</v>
      </c>
      <c r="F758">
        <v>42</v>
      </c>
      <c r="G758" t="s">
        <v>56</v>
      </c>
      <c r="H758">
        <v>683</v>
      </c>
      <c r="I758" t="s">
        <v>5083</v>
      </c>
      <c r="J758" t="s">
        <v>5084</v>
      </c>
      <c r="K758">
        <v>529</v>
      </c>
      <c r="L758" t="s">
        <v>2046</v>
      </c>
    </row>
    <row r="759" spans="1:12" x14ac:dyDescent="0.3">
      <c r="A759">
        <v>758</v>
      </c>
      <c r="B759">
        <v>71</v>
      </c>
      <c r="C759">
        <v>125</v>
      </c>
      <c r="D759" t="s">
        <v>5087</v>
      </c>
      <c r="E759" t="s">
        <v>5088</v>
      </c>
      <c r="F759">
        <v>25</v>
      </c>
      <c r="G759" t="s">
        <v>708</v>
      </c>
      <c r="H759">
        <v>633</v>
      </c>
      <c r="I759" t="s">
        <v>5089</v>
      </c>
      <c r="J759" t="s">
        <v>5090</v>
      </c>
      <c r="K759">
        <v>21</v>
      </c>
      <c r="L759" t="s">
        <v>933</v>
      </c>
    </row>
    <row r="760" spans="1:12" x14ac:dyDescent="0.3">
      <c r="A760">
        <v>759</v>
      </c>
      <c r="B760">
        <v>47</v>
      </c>
      <c r="C760">
        <v>85</v>
      </c>
      <c r="D760" t="s">
        <v>5092</v>
      </c>
      <c r="E760" t="s">
        <v>5093</v>
      </c>
      <c r="F760">
        <v>35</v>
      </c>
      <c r="G760" t="s">
        <v>56</v>
      </c>
      <c r="H760">
        <v>804</v>
      </c>
      <c r="I760" t="s">
        <v>5094</v>
      </c>
      <c r="J760" t="s">
        <v>5095</v>
      </c>
      <c r="K760">
        <v>83824</v>
      </c>
      <c r="L760" t="s">
        <v>1409</v>
      </c>
    </row>
    <row r="761" spans="1:12" x14ac:dyDescent="0.3">
      <c r="A761">
        <v>760</v>
      </c>
      <c r="B761">
        <v>135</v>
      </c>
      <c r="C761">
        <v>44</v>
      </c>
      <c r="D761" t="s">
        <v>5098</v>
      </c>
      <c r="E761" t="s">
        <v>5099</v>
      </c>
      <c r="F761">
        <v>40</v>
      </c>
      <c r="G761" t="s">
        <v>32</v>
      </c>
      <c r="H761">
        <v>731</v>
      </c>
      <c r="I761" t="s">
        <v>5100</v>
      </c>
      <c r="J761" t="s">
        <v>5101</v>
      </c>
      <c r="K761">
        <v>2</v>
      </c>
      <c r="L761" t="s">
        <v>1135</v>
      </c>
    </row>
    <row r="762" spans="1:12" x14ac:dyDescent="0.3">
      <c r="A762">
        <v>761</v>
      </c>
      <c r="B762">
        <v>81</v>
      </c>
      <c r="C762">
        <v>69</v>
      </c>
      <c r="D762" t="s">
        <v>5103</v>
      </c>
      <c r="E762" t="s">
        <v>5104</v>
      </c>
      <c r="F762">
        <v>26</v>
      </c>
      <c r="G762" t="s">
        <v>32</v>
      </c>
      <c r="H762">
        <v>722</v>
      </c>
      <c r="I762" t="s">
        <v>5105</v>
      </c>
      <c r="J762" t="s">
        <v>5106</v>
      </c>
      <c r="K762">
        <v>35</v>
      </c>
      <c r="L762" t="s">
        <v>669</v>
      </c>
    </row>
    <row r="763" spans="1:12" x14ac:dyDescent="0.3">
      <c r="A763">
        <v>762</v>
      </c>
      <c r="B763">
        <v>175</v>
      </c>
      <c r="C763">
        <v>44</v>
      </c>
      <c r="D763" t="s">
        <v>5109</v>
      </c>
      <c r="E763" t="s">
        <v>5110</v>
      </c>
      <c r="F763">
        <v>18</v>
      </c>
      <c r="G763" t="s">
        <v>56</v>
      </c>
      <c r="H763">
        <v>840</v>
      </c>
      <c r="I763" t="s">
        <v>5111</v>
      </c>
      <c r="J763" t="s">
        <v>5112</v>
      </c>
      <c r="K763">
        <v>38339</v>
      </c>
      <c r="L763" t="s">
        <v>5113</v>
      </c>
    </row>
    <row r="764" spans="1:12" x14ac:dyDescent="0.3">
      <c r="A764">
        <v>763</v>
      </c>
      <c r="B764">
        <v>70</v>
      </c>
      <c r="C764">
        <v>265</v>
      </c>
      <c r="D764" t="s">
        <v>5115</v>
      </c>
      <c r="E764" t="s">
        <v>390</v>
      </c>
      <c r="F764">
        <v>21</v>
      </c>
      <c r="G764" t="s">
        <v>32</v>
      </c>
      <c r="H764">
        <v>767</v>
      </c>
      <c r="I764" t="s">
        <v>5116</v>
      </c>
      <c r="J764" t="s">
        <v>5117</v>
      </c>
      <c r="K764">
        <v>8382</v>
      </c>
      <c r="L764" t="s">
        <v>553</v>
      </c>
    </row>
    <row r="765" spans="1:12" x14ac:dyDescent="0.3">
      <c r="A765">
        <v>764</v>
      </c>
      <c r="B765">
        <v>121</v>
      </c>
      <c r="C765">
        <v>32</v>
      </c>
      <c r="D765" t="s">
        <v>5119</v>
      </c>
      <c r="E765" t="s">
        <v>5120</v>
      </c>
      <c r="F765">
        <v>29</v>
      </c>
      <c r="G765" t="s">
        <v>32</v>
      </c>
      <c r="H765">
        <v>792</v>
      </c>
      <c r="I765" t="s">
        <v>5121</v>
      </c>
      <c r="J765" t="s">
        <v>5122</v>
      </c>
      <c r="K765">
        <v>8</v>
      </c>
      <c r="L765" t="s">
        <v>1605</v>
      </c>
    </row>
    <row r="766" spans="1:12" x14ac:dyDescent="0.3">
      <c r="A766">
        <v>765</v>
      </c>
      <c r="B766">
        <v>71</v>
      </c>
      <c r="C766">
        <v>262</v>
      </c>
      <c r="D766" t="s">
        <v>5125</v>
      </c>
      <c r="E766" t="s">
        <v>5126</v>
      </c>
      <c r="F766">
        <v>60</v>
      </c>
      <c r="G766" t="s">
        <v>32</v>
      </c>
      <c r="H766">
        <v>744</v>
      </c>
      <c r="I766" t="s">
        <v>5127</v>
      </c>
      <c r="J766" t="s">
        <v>5128</v>
      </c>
      <c r="K766">
        <v>300</v>
      </c>
      <c r="L766" t="s">
        <v>3980</v>
      </c>
    </row>
    <row r="767" spans="1:12" x14ac:dyDescent="0.3">
      <c r="A767">
        <v>766</v>
      </c>
      <c r="B767">
        <v>158</v>
      </c>
      <c r="C767">
        <v>167</v>
      </c>
      <c r="D767" t="s">
        <v>5130</v>
      </c>
      <c r="E767" t="s">
        <v>5131</v>
      </c>
      <c r="F767">
        <v>41</v>
      </c>
      <c r="G767" t="s">
        <v>56</v>
      </c>
      <c r="H767">
        <v>847</v>
      </c>
      <c r="I767" t="s">
        <v>5132</v>
      </c>
      <c r="J767" t="s">
        <v>5133</v>
      </c>
      <c r="K767">
        <v>335</v>
      </c>
      <c r="L767" t="s">
        <v>3649</v>
      </c>
    </row>
    <row r="768" spans="1:12" x14ac:dyDescent="0.3">
      <c r="A768">
        <v>767</v>
      </c>
      <c r="B768">
        <v>142</v>
      </c>
      <c r="C768">
        <v>129</v>
      </c>
      <c r="D768" t="s">
        <v>5135</v>
      </c>
      <c r="E768" t="s">
        <v>4314</v>
      </c>
      <c r="F768">
        <v>41</v>
      </c>
      <c r="G768" t="s">
        <v>32</v>
      </c>
      <c r="H768">
        <v>666</v>
      </c>
      <c r="I768" t="s">
        <v>5136</v>
      </c>
      <c r="J768" t="s">
        <v>5137</v>
      </c>
      <c r="K768">
        <v>93</v>
      </c>
      <c r="L768" t="s">
        <v>4064</v>
      </c>
    </row>
    <row r="769" spans="1:12" x14ac:dyDescent="0.3">
      <c r="A769">
        <v>768</v>
      </c>
      <c r="B769">
        <v>62</v>
      </c>
      <c r="C769">
        <v>165</v>
      </c>
      <c r="D769" t="s">
        <v>5139</v>
      </c>
      <c r="E769" t="s">
        <v>5140</v>
      </c>
      <c r="F769">
        <v>31</v>
      </c>
      <c r="G769" t="s">
        <v>32</v>
      </c>
      <c r="H769">
        <v>634</v>
      </c>
      <c r="I769" t="s">
        <v>5141</v>
      </c>
      <c r="J769" t="s">
        <v>5142</v>
      </c>
      <c r="K769">
        <v>3</v>
      </c>
      <c r="L769" t="s">
        <v>1593</v>
      </c>
    </row>
    <row r="770" spans="1:12" x14ac:dyDescent="0.3">
      <c r="A770">
        <v>769</v>
      </c>
      <c r="B770">
        <v>39</v>
      </c>
      <c r="C770">
        <v>231</v>
      </c>
      <c r="D770" t="s">
        <v>5146</v>
      </c>
      <c r="E770" t="s">
        <v>5147</v>
      </c>
      <c r="F770">
        <v>40</v>
      </c>
      <c r="G770" t="s">
        <v>32</v>
      </c>
      <c r="H770">
        <v>801</v>
      </c>
      <c r="I770" t="s">
        <v>5148</v>
      </c>
      <c r="J770" t="s">
        <v>5149</v>
      </c>
      <c r="K770">
        <v>794</v>
      </c>
      <c r="L770" t="s">
        <v>2384</v>
      </c>
    </row>
    <row r="771" spans="1:12" x14ac:dyDescent="0.3">
      <c r="A771">
        <v>770</v>
      </c>
      <c r="B771">
        <v>83</v>
      </c>
      <c r="C771">
        <v>151</v>
      </c>
      <c r="D771" t="s">
        <v>5152</v>
      </c>
      <c r="E771" t="s">
        <v>5153</v>
      </c>
      <c r="F771">
        <v>64</v>
      </c>
      <c r="G771" t="s">
        <v>32</v>
      </c>
      <c r="H771">
        <v>732</v>
      </c>
      <c r="I771" t="s">
        <v>5154</v>
      </c>
      <c r="J771" t="s">
        <v>5155</v>
      </c>
      <c r="K771">
        <v>6659</v>
      </c>
      <c r="L771" t="s">
        <v>2704</v>
      </c>
    </row>
    <row r="772" spans="1:12" x14ac:dyDescent="0.3">
      <c r="A772">
        <v>771</v>
      </c>
      <c r="B772">
        <v>42</v>
      </c>
      <c r="C772">
        <v>145</v>
      </c>
      <c r="D772" t="s">
        <v>5157</v>
      </c>
      <c r="E772" t="s">
        <v>5158</v>
      </c>
      <c r="F772">
        <v>53</v>
      </c>
      <c r="G772" t="s">
        <v>32</v>
      </c>
      <c r="H772">
        <v>762</v>
      </c>
      <c r="I772" t="s">
        <v>5159</v>
      </c>
      <c r="J772" t="s">
        <v>5160</v>
      </c>
      <c r="K772">
        <v>69</v>
      </c>
      <c r="L772" t="s">
        <v>5162</v>
      </c>
    </row>
    <row r="773" spans="1:12" x14ac:dyDescent="0.3">
      <c r="A773">
        <v>772</v>
      </c>
      <c r="B773">
        <v>88</v>
      </c>
      <c r="C773">
        <v>276</v>
      </c>
      <c r="D773" t="s">
        <v>5166</v>
      </c>
      <c r="E773" t="s">
        <v>5167</v>
      </c>
      <c r="F773">
        <v>53</v>
      </c>
      <c r="G773" t="s">
        <v>501</v>
      </c>
      <c r="H773">
        <v>749</v>
      </c>
      <c r="I773" t="s">
        <v>5168</v>
      </c>
      <c r="J773" t="s">
        <v>5169</v>
      </c>
      <c r="K773">
        <v>7</v>
      </c>
      <c r="L773" t="s">
        <v>3034</v>
      </c>
    </row>
    <row r="774" spans="1:12" x14ac:dyDescent="0.3">
      <c r="A774">
        <v>773</v>
      </c>
      <c r="B774">
        <v>110</v>
      </c>
      <c r="C774">
        <v>34</v>
      </c>
      <c r="D774" t="s">
        <v>5171</v>
      </c>
      <c r="E774" t="s">
        <v>5172</v>
      </c>
      <c r="F774">
        <v>50</v>
      </c>
      <c r="G774" t="s">
        <v>32</v>
      </c>
      <c r="H774">
        <v>720</v>
      </c>
      <c r="I774" t="s">
        <v>5173</v>
      </c>
      <c r="J774" t="s">
        <v>5174</v>
      </c>
      <c r="K774">
        <v>28213</v>
      </c>
      <c r="L774" t="s">
        <v>3401</v>
      </c>
    </row>
    <row r="775" spans="1:12" x14ac:dyDescent="0.3">
      <c r="A775">
        <v>774</v>
      </c>
      <c r="B775">
        <v>69</v>
      </c>
      <c r="C775">
        <v>259</v>
      </c>
      <c r="D775" t="s">
        <v>5177</v>
      </c>
      <c r="E775" t="s">
        <v>5178</v>
      </c>
      <c r="F775">
        <v>37</v>
      </c>
      <c r="G775" t="s">
        <v>32</v>
      </c>
      <c r="H775">
        <v>757</v>
      </c>
      <c r="I775" t="s">
        <v>5179</v>
      </c>
      <c r="J775" t="s">
        <v>5180</v>
      </c>
      <c r="K775">
        <v>11</v>
      </c>
      <c r="L775" t="s">
        <v>5162</v>
      </c>
    </row>
    <row r="776" spans="1:12" x14ac:dyDescent="0.3">
      <c r="A776">
        <v>775</v>
      </c>
      <c r="B776">
        <v>112</v>
      </c>
      <c r="C776">
        <v>15</v>
      </c>
      <c r="D776" t="s">
        <v>3768</v>
      </c>
      <c r="E776" t="s">
        <v>5182</v>
      </c>
      <c r="F776">
        <v>61</v>
      </c>
      <c r="G776" t="s">
        <v>708</v>
      </c>
      <c r="H776">
        <v>733</v>
      </c>
      <c r="I776" t="s">
        <v>5183</v>
      </c>
      <c r="J776" t="s">
        <v>5184</v>
      </c>
      <c r="K776">
        <v>44454</v>
      </c>
      <c r="L776" t="s">
        <v>1148</v>
      </c>
    </row>
    <row r="777" spans="1:12" x14ac:dyDescent="0.3">
      <c r="A777">
        <v>776</v>
      </c>
      <c r="B777">
        <v>157</v>
      </c>
      <c r="C777">
        <v>244</v>
      </c>
      <c r="D777" t="s">
        <v>5187</v>
      </c>
      <c r="E777" t="s">
        <v>5188</v>
      </c>
      <c r="F777">
        <v>60</v>
      </c>
      <c r="G777" t="s">
        <v>56</v>
      </c>
      <c r="H777">
        <v>815</v>
      </c>
      <c r="I777" t="s">
        <v>5189</v>
      </c>
      <c r="J777" t="s">
        <v>5190</v>
      </c>
      <c r="K777">
        <v>87</v>
      </c>
      <c r="L777" t="s">
        <v>3192</v>
      </c>
    </row>
    <row r="778" spans="1:12" x14ac:dyDescent="0.3">
      <c r="A778">
        <v>777</v>
      </c>
      <c r="B778">
        <v>75</v>
      </c>
      <c r="C778">
        <v>109</v>
      </c>
      <c r="D778" t="s">
        <v>5193</v>
      </c>
      <c r="E778" t="s">
        <v>5194</v>
      </c>
      <c r="F778">
        <v>50</v>
      </c>
      <c r="G778" t="s">
        <v>56</v>
      </c>
      <c r="H778">
        <v>767</v>
      </c>
      <c r="I778" t="s">
        <v>5195</v>
      </c>
      <c r="J778" t="s">
        <v>5196</v>
      </c>
      <c r="K778">
        <v>7</v>
      </c>
      <c r="L778" t="s">
        <v>3034</v>
      </c>
    </row>
    <row r="779" spans="1:12" x14ac:dyDescent="0.3">
      <c r="A779">
        <v>778</v>
      </c>
      <c r="B779">
        <v>36</v>
      </c>
      <c r="C779">
        <v>52</v>
      </c>
      <c r="D779" t="s">
        <v>5198</v>
      </c>
      <c r="E779" t="s">
        <v>5199</v>
      </c>
      <c r="F779">
        <v>40</v>
      </c>
      <c r="G779" t="s">
        <v>32</v>
      </c>
      <c r="H779">
        <v>654</v>
      </c>
      <c r="I779" t="s">
        <v>5200</v>
      </c>
      <c r="J779" t="s">
        <v>5201</v>
      </c>
      <c r="K779">
        <v>23247</v>
      </c>
      <c r="L779" t="s">
        <v>2835</v>
      </c>
    </row>
    <row r="780" spans="1:12" x14ac:dyDescent="0.3">
      <c r="A780">
        <v>779</v>
      </c>
      <c r="B780">
        <v>5</v>
      </c>
      <c r="C780">
        <v>112</v>
      </c>
      <c r="D780" t="s">
        <v>5203</v>
      </c>
      <c r="E780" t="s">
        <v>5204</v>
      </c>
      <c r="F780">
        <v>55</v>
      </c>
      <c r="G780" t="s">
        <v>501</v>
      </c>
      <c r="H780">
        <v>827</v>
      </c>
      <c r="I780" t="s">
        <v>5205</v>
      </c>
      <c r="J780" t="s">
        <v>5206</v>
      </c>
      <c r="K780">
        <v>381</v>
      </c>
      <c r="L780" t="s">
        <v>298</v>
      </c>
    </row>
    <row r="781" spans="1:12" x14ac:dyDescent="0.3">
      <c r="A781">
        <v>780</v>
      </c>
      <c r="B781">
        <v>122</v>
      </c>
      <c r="C781">
        <v>259</v>
      </c>
      <c r="D781" t="s">
        <v>5208</v>
      </c>
      <c r="E781" t="s">
        <v>5209</v>
      </c>
      <c r="F781">
        <v>30</v>
      </c>
      <c r="G781" t="s">
        <v>32</v>
      </c>
      <c r="H781">
        <v>844</v>
      </c>
      <c r="I781" t="s">
        <v>5210</v>
      </c>
      <c r="J781" t="s">
        <v>5211</v>
      </c>
      <c r="K781">
        <v>45</v>
      </c>
      <c r="L781" t="s">
        <v>1621</v>
      </c>
    </row>
    <row r="782" spans="1:12" x14ac:dyDescent="0.3">
      <c r="A782">
        <v>781</v>
      </c>
      <c r="B782">
        <v>58</v>
      </c>
      <c r="C782">
        <v>306</v>
      </c>
      <c r="D782" t="s">
        <v>4759</v>
      </c>
      <c r="E782" t="s">
        <v>5214</v>
      </c>
      <c r="F782">
        <v>59</v>
      </c>
      <c r="G782" t="s">
        <v>56</v>
      </c>
      <c r="H782">
        <v>772</v>
      </c>
      <c r="I782" t="s">
        <v>5215</v>
      </c>
      <c r="J782" t="s">
        <v>5216</v>
      </c>
      <c r="K782">
        <v>72844</v>
      </c>
      <c r="L782" t="s">
        <v>3222</v>
      </c>
    </row>
    <row r="783" spans="1:12" x14ac:dyDescent="0.3">
      <c r="A783">
        <v>782</v>
      </c>
      <c r="B783">
        <v>26</v>
      </c>
      <c r="C783">
        <v>55</v>
      </c>
      <c r="D783" t="s">
        <v>5218</v>
      </c>
      <c r="E783" t="s">
        <v>5219</v>
      </c>
      <c r="F783">
        <v>29</v>
      </c>
      <c r="G783" t="s">
        <v>80</v>
      </c>
      <c r="H783">
        <v>740</v>
      </c>
      <c r="I783" t="s">
        <v>5220</v>
      </c>
      <c r="J783" t="s">
        <v>5221</v>
      </c>
      <c r="K783">
        <v>8</v>
      </c>
      <c r="L783" t="s">
        <v>2364</v>
      </c>
    </row>
    <row r="784" spans="1:12" x14ac:dyDescent="0.3">
      <c r="A784">
        <v>783</v>
      </c>
      <c r="B784">
        <v>97</v>
      </c>
      <c r="C784">
        <v>191</v>
      </c>
      <c r="D784" t="s">
        <v>5223</v>
      </c>
      <c r="E784" t="s">
        <v>1073</v>
      </c>
      <c r="F784">
        <v>38</v>
      </c>
      <c r="G784" t="s">
        <v>32</v>
      </c>
      <c r="H784">
        <v>733</v>
      </c>
      <c r="I784" t="s">
        <v>5224</v>
      </c>
      <c r="J784" t="s">
        <v>5225</v>
      </c>
      <c r="K784">
        <v>60475</v>
      </c>
      <c r="L784" t="s">
        <v>71</v>
      </c>
    </row>
    <row r="785" spans="1:12" x14ac:dyDescent="0.3">
      <c r="A785">
        <v>784</v>
      </c>
      <c r="B785">
        <v>38</v>
      </c>
      <c r="C785">
        <v>245</v>
      </c>
      <c r="D785" t="s">
        <v>5228</v>
      </c>
      <c r="E785" t="s">
        <v>5229</v>
      </c>
      <c r="F785">
        <v>47</v>
      </c>
      <c r="G785" t="s">
        <v>56</v>
      </c>
      <c r="H785">
        <v>725</v>
      </c>
      <c r="I785" t="s">
        <v>5230</v>
      </c>
      <c r="J785" t="s">
        <v>5231</v>
      </c>
      <c r="K785">
        <v>4</v>
      </c>
      <c r="L785" t="s">
        <v>5232</v>
      </c>
    </row>
    <row r="786" spans="1:12" x14ac:dyDescent="0.3">
      <c r="A786">
        <v>785</v>
      </c>
      <c r="B786">
        <v>18</v>
      </c>
      <c r="C786">
        <v>270</v>
      </c>
      <c r="D786" t="s">
        <v>5235</v>
      </c>
      <c r="E786" t="s">
        <v>5236</v>
      </c>
      <c r="F786">
        <v>66</v>
      </c>
      <c r="G786" t="s">
        <v>56</v>
      </c>
      <c r="H786">
        <v>790</v>
      </c>
      <c r="I786" t="s">
        <v>5237</v>
      </c>
      <c r="J786" t="s">
        <v>5238</v>
      </c>
      <c r="K786">
        <v>39</v>
      </c>
      <c r="L786" t="s">
        <v>2082</v>
      </c>
    </row>
    <row r="787" spans="1:12" x14ac:dyDescent="0.3">
      <c r="A787">
        <v>786</v>
      </c>
      <c r="B787">
        <v>137</v>
      </c>
      <c r="C787">
        <v>280</v>
      </c>
      <c r="D787" t="s">
        <v>5240</v>
      </c>
      <c r="E787" t="s">
        <v>5241</v>
      </c>
      <c r="F787">
        <v>20</v>
      </c>
      <c r="G787" t="s">
        <v>56</v>
      </c>
      <c r="H787">
        <v>757</v>
      </c>
      <c r="I787" t="s">
        <v>5242</v>
      </c>
      <c r="J787" t="s">
        <v>5243</v>
      </c>
      <c r="K787">
        <v>71748</v>
      </c>
      <c r="L787" t="s">
        <v>4064</v>
      </c>
    </row>
    <row r="788" spans="1:12" x14ac:dyDescent="0.3">
      <c r="A788">
        <v>787</v>
      </c>
      <c r="B788">
        <v>140</v>
      </c>
      <c r="C788">
        <v>175</v>
      </c>
      <c r="D788" t="s">
        <v>5245</v>
      </c>
      <c r="E788" t="s">
        <v>5246</v>
      </c>
      <c r="F788">
        <v>41</v>
      </c>
      <c r="G788" t="s">
        <v>32</v>
      </c>
      <c r="H788">
        <v>831</v>
      </c>
      <c r="I788" t="s">
        <v>5247</v>
      </c>
      <c r="J788" t="s">
        <v>5248</v>
      </c>
      <c r="K788">
        <v>92532</v>
      </c>
      <c r="L788" t="s">
        <v>5249</v>
      </c>
    </row>
    <row r="789" spans="1:12" x14ac:dyDescent="0.3">
      <c r="A789">
        <v>788</v>
      </c>
      <c r="B789">
        <v>75</v>
      </c>
      <c r="C789">
        <v>44</v>
      </c>
      <c r="D789" t="s">
        <v>5251</v>
      </c>
      <c r="E789" t="s">
        <v>5252</v>
      </c>
      <c r="F789">
        <v>42</v>
      </c>
      <c r="G789" t="s">
        <v>32</v>
      </c>
      <c r="H789">
        <v>747</v>
      </c>
      <c r="I789" t="s">
        <v>5253</v>
      </c>
      <c r="J789" t="s">
        <v>5254</v>
      </c>
      <c r="K789">
        <v>32</v>
      </c>
      <c r="L789" t="s">
        <v>4953</v>
      </c>
    </row>
    <row r="790" spans="1:12" x14ac:dyDescent="0.3">
      <c r="A790">
        <v>789</v>
      </c>
      <c r="B790">
        <v>102</v>
      </c>
      <c r="C790">
        <v>276</v>
      </c>
      <c r="D790" t="s">
        <v>5256</v>
      </c>
      <c r="E790" t="s">
        <v>5257</v>
      </c>
      <c r="F790">
        <v>45</v>
      </c>
      <c r="G790" t="s">
        <v>56</v>
      </c>
      <c r="H790">
        <v>747</v>
      </c>
      <c r="I790" t="s">
        <v>5258</v>
      </c>
      <c r="J790" t="s">
        <v>5259</v>
      </c>
      <c r="K790">
        <v>2</v>
      </c>
      <c r="L790" t="s">
        <v>2117</v>
      </c>
    </row>
    <row r="791" spans="1:12" x14ac:dyDescent="0.3">
      <c r="A791">
        <v>790</v>
      </c>
      <c r="B791">
        <v>170</v>
      </c>
      <c r="C791">
        <v>202</v>
      </c>
      <c r="D791" t="s">
        <v>5261</v>
      </c>
      <c r="E791" t="s">
        <v>5262</v>
      </c>
      <c r="F791">
        <v>20</v>
      </c>
      <c r="G791" t="s">
        <v>56</v>
      </c>
      <c r="H791">
        <v>842</v>
      </c>
      <c r="I791" t="s">
        <v>5263</v>
      </c>
      <c r="J791" t="s">
        <v>5264</v>
      </c>
      <c r="K791">
        <v>306</v>
      </c>
      <c r="L791" t="s">
        <v>1034</v>
      </c>
    </row>
    <row r="792" spans="1:12" x14ac:dyDescent="0.3">
      <c r="A792">
        <v>791</v>
      </c>
      <c r="B792">
        <v>178</v>
      </c>
      <c r="C792">
        <v>263</v>
      </c>
      <c r="D792" t="s">
        <v>5267</v>
      </c>
      <c r="E792" t="s">
        <v>5268</v>
      </c>
      <c r="F792">
        <v>38</v>
      </c>
      <c r="G792" t="s">
        <v>32</v>
      </c>
      <c r="H792">
        <v>774</v>
      </c>
      <c r="I792" t="s">
        <v>5269</v>
      </c>
      <c r="J792" t="s">
        <v>5270</v>
      </c>
      <c r="K792">
        <v>69</v>
      </c>
      <c r="L792" t="s">
        <v>2890</v>
      </c>
    </row>
    <row r="793" spans="1:12" x14ac:dyDescent="0.3">
      <c r="A793">
        <v>792</v>
      </c>
      <c r="B793">
        <v>42</v>
      </c>
      <c r="C793">
        <v>116</v>
      </c>
      <c r="D793" t="s">
        <v>5273</v>
      </c>
      <c r="E793" t="s">
        <v>5274</v>
      </c>
      <c r="F793">
        <v>33</v>
      </c>
      <c r="G793" t="s">
        <v>56</v>
      </c>
      <c r="H793">
        <v>811</v>
      </c>
      <c r="I793" t="s">
        <v>5275</v>
      </c>
      <c r="J793" t="s">
        <v>5276</v>
      </c>
      <c r="K793">
        <v>25699</v>
      </c>
      <c r="L793" t="s">
        <v>2711</v>
      </c>
    </row>
    <row r="794" spans="1:12" x14ac:dyDescent="0.3">
      <c r="A794">
        <v>793</v>
      </c>
      <c r="B794">
        <v>166</v>
      </c>
      <c r="C794">
        <v>133</v>
      </c>
      <c r="D794" t="s">
        <v>5279</v>
      </c>
      <c r="E794" t="s">
        <v>5280</v>
      </c>
      <c r="F794">
        <v>66</v>
      </c>
      <c r="G794" t="s">
        <v>56</v>
      </c>
      <c r="H794">
        <v>821</v>
      </c>
      <c r="I794" t="s">
        <v>5281</v>
      </c>
      <c r="J794" t="s">
        <v>5282</v>
      </c>
      <c r="K794">
        <v>63</v>
      </c>
      <c r="L794" t="s">
        <v>84</v>
      </c>
    </row>
    <row r="795" spans="1:12" x14ac:dyDescent="0.3">
      <c r="A795">
        <v>794</v>
      </c>
      <c r="B795">
        <v>35</v>
      </c>
      <c r="C795">
        <v>305</v>
      </c>
      <c r="D795" t="s">
        <v>5285</v>
      </c>
      <c r="E795" t="s">
        <v>5286</v>
      </c>
      <c r="F795">
        <v>36</v>
      </c>
      <c r="G795" t="s">
        <v>56</v>
      </c>
      <c r="H795">
        <v>821</v>
      </c>
      <c r="I795" t="s">
        <v>5287</v>
      </c>
      <c r="J795" t="s">
        <v>5288</v>
      </c>
      <c r="K795">
        <v>37</v>
      </c>
      <c r="L795" t="s">
        <v>4511</v>
      </c>
    </row>
    <row r="796" spans="1:12" x14ac:dyDescent="0.3">
      <c r="A796">
        <v>795</v>
      </c>
      <c r="B796">
        <v>41</v>
      </c>
      <c r="C796">
        <v>212</v>
      </c>
      <c r="D796" t="s">
        <v>5290</v>
      </c>
      <c r="E796" t="s">
        <v>5291</v>
      </c>
      <c r="F796">
        <v>65</v>
      </c>
      <c r="G796" t="s">
        <v>32</v>
      </c>
      <c r="H796">
        <v>791</v>
      </c>
      <c r="I796" t="s">
        <v>5292</v>
      </c>
      <c r="J796" t="s">
        <v>5293</v>
      </c>
      <c r="K796">
        <v>18</v>
      </c>
      <c r="L796" t="s">
        <v>4919</v>
      </c>
    </row>
    <row r="797" spans="1:12" x14ac:dyDescent="0.3">
      <c r="A797">
        <v>796</v>
      </c>
      <c r="B797">
        <v>53</v>
      </c>
      <c r="C797">
        <v>58</v>
      </c>
      <c r="D797" t="s">
        <v>5295</v>
      </c>
      <c r="E797" t="s">
        <v>5296</v>
      </c>
      <c r="F797">
        <v>24</v>
      </c>
      <c r="G797" t="s">
        <v>56</v>
      </c>
      <c r="H797">
        <v>727</v>
      </c>
      <c r="I797" t="s">
        <v>5297</v>
      </c>
      <c r="J797" t="s">
        <v>5298</v>
      </c>
      <c r="K797">
        <v>598</v>
      </c>
      <c r="L797" t="s">
        <v>4458</v>
      </c>
    </row>
    <row r="798" spans="1:12" x14ac:dyDescent="0.3">
      <c r="A798">
        <v>797</v>
      </c>
      <c r="B798">
        <v>175</v>
      </c>
      <c r="C798">
        <v>148</v>
      </c>
      <c r="D798" t="s">
        <v>5301</v>
      </c>
      <c r="E798" t="s">
        <v>5302</v>
      </c>
      <c r="F798">
        <v>40</v>
      </c>
      <c r="G798" t="s">
        <v>56</v>
      </c>
      <c r="H798">
        <v>711</v>
      </c>
      <c r="I798" t="s">
        <v>5303</v>
      </c>
      <c r="J798" t="s">
        <v>5304</v>
      </c>
      <c r="K798">
        <v>935</v>
      </c>
      <c r="L798" t="s">
        <v>84</v>
      </c>
    </row>
    <row r="799" spans="1:12" x14ac:dyDescent="0.3">
      <c r="A799">
        <v>798</v>
      </c>
      <c r="B799">
        <v>74</v>
      </c>
      <c r="C799">
        <v>228</v>
      </c>
      <c r="D799" t="s">
        <v>5307</v>
      </c>
      <c r="E799" t="s">
        <v>5308</v>
      </c>
      <c r="F799">
        <v>66</v>
      </c>
      <c r="G799" t="s">
        <v>32</v>
      </c>
      <c r="H799">
        <v>787</v>
      </c>
      <c r="I799" t="s">
        <v>5309</v>
      </c>
      <c r="J799" t="s">
        <v>5310</v>
      </c>
      <c r="K799">
        <v>61</v>
      </c>
      <c r="L799" t="s">
        <v>3147</v>
      </c>
    </row>
    <row r="800" spans="1:12" x14ac:dyDescent="0.3">
      <c r="A800">
        <v>799</v>
      </c>
      <c r="B800">
        <v>180</v>
      </c>
      <c r="C800">
        <v>48</v>
      </c>
      <c r="D800" t="s">
        <v>5313</v>
      </c>
      <c r="E800" t="s">
        <v>5314</v>
      </c>
      <c r="F800">
        <v>64</v>
      </c>
      <c r="G800" t="s">
        <v>426</v>
      </c>
      <c r="H800">
        <v>704</v>
      </c>
      <c r="I800" t="s">
        <v>5315</v>
      </c>
      <c r="J800" t="s">
        <v>5316</v>
      </c>
      <c r="K800">
        <v>553</v>
      </c>
      <c r="L800" t="s">
        <v>53</v>
      </c>
    </row>
    <row r="801" spans="1:12" x14ac:dyDescent="0.3">
      <c r="A801">
        <v>800</v>
      </c>
      <c r="B801">
        <v>41</v>
      </c>
      <c r="C801">
        <v>28</v>
      </c>
      <c r="D801" t="s">
        <v>5319</v>
      </c>
      <c r="E801" t="s">
        <v>5320</v>
      </c>
      <c r="F801">
        <v>44</v>
      </c>
      <c r="G801" t="s">
        <v>708</v>
      </c>
      <c r="H801">
        <v>848</v>
      </c>
      <c r="I801" t="s">
        <v>5321</v>
      </c>
      <c r="J801" t="s">
        <v>5322</v>
      </c>
      <c r="K801">
        <v>26446</v>
      </c>
      <c r="L801" t="s">
        <v>3334</v>
      </c>
    </row>
    <row r="802" spans="1:12" x14ac:dyDescent="0.3">
      <c r="A802">
        <v>801</v>
      </c>
      <c r="B802">
        <v>130</v>
      </c>
      <c r="C802">
        <v>175</v>
      </c>
      <c r="D802" t="s">
        <v>4891</v>
      </c>
      <c r="E802" t="s">
        <v>5324</v>
      </c>
      <c r="F802">
        <v>20</v>
      </c>
      <c r="G802" t="s">
        <v>56</v>
      </c>
      <c r="H802">
        <v>791</v>
      </c>
      <c r="I802" t="s">
        <v>5325</v>
      </c>
      <c r="J802" t="s">
        <v>5326</v>
      </c>
      <c r="K802">
        <v>61</v>
      </c>
      <c r="L802" t="s">
        <v>1709</v>
      </c>
    </row>
    <row r="803" spans="1:12" x14ac:dyDescent="0.3">
      <c r="A803">
        <v>802</v>
      </c>
      <c r="B803">
        <v>155</v>
      </c>
      <c r="C803">
        <v>302</v>
      </c>
      <c r="D803" t="s">
        <v>5329</v>
      </c>
      <c r="E803" t="s">
        <v>5330</v>
      </c>
      <c r="F803">
        <v>35</v>
      </c>
      <c r="G803" t="s">
        <v>32</v>
      </c>
      <c r="H803">
        <v>838</v>
      </c>
      <c r="I803" t="s">
        <v>5331</v>
      </c>
      <c r="J803" t="s">
        <v>5332</v>
      </c>
      <c r="K803">
        <v>9528</v>
      </c>
      <c r="L803" t="s">
        <v>1394</v>
      </c>
    </row>
    <row r="804" spans="1:12" x14ac:dyDescent="0.3">
      <c r="A804">
        <v>803</v>
      </c>
      <c r="B804">
        <v>170</v>
      </c>
      <c r="C804">
        <v>92</v>
      </c>
      <c r="D804" t="s">
        <v>5334</v>
      </c>
      <c r="E804" t="s">
        <v>5335</v>
      </c>
      <c r="F804">
        <v>34</v>
      </c>
      <c r="G804" t="s">
        <v>56</v>
      </c>
      <c r="H804">
        <v>809</v>
      </c>
      <c r="I804" t="s">
        <v>5336</v>
      </c>
      <c r="J804" t="s">
        <v>5337</v>
      </c>
      <c r="K804">
        <v>8</v>
      </c>
      <c r="L804" t="s">
        <v>5338</v>
      </c>
    </row>
    <row r="805" spans="1:12" x14ac:dyDescent="0.3">
      <c r="A805">
        <v>804</v>
      </c>
      <c r="B805">
        <v>123</v>
      </c>
      <c r="C805">
        <v>75</v>
      </c>
      <c r="D805" t="s">
        <v>5340</v>
      </c>
      <c r="E805" t="s">
        <v>5341</v>
      </c>
      <c r="F805">
        <v>58</v>
      </c>
      <c r="G805" t="s">
        <v>32</v>
      </c>
      <c r="H805">
        <v>636</v>
      </c>
      <c r="I805" t="s">
        <v>5342</v>
      </c>
      <c r="J805" t="s">
        <v>5343</v>
      </c>
      <c r="K805">
        <v>1321</v>
      </c>
      <c r="L805" t="s">
        <v>553</v>
      </c>
    </row>
    <row r="806" spans="1:12" x14ac:dyDescent="0.3">
      <c r="A806">
        <v>805</v>
      </c>
      <c r="B806">
        <v>176</v>
      </c>
      <c r="C806">
        <v>212</v>
      </c>
      <c r="D806" t="s">
        <v>2703</v>
      </c>
      <c r="E806" t="s">
        <v>2686</v>
      </c>
      <c r="F806">
        <v>35</v>
      </c>
      <c r="G806" t="s">
        <v>32</v>
      </c>
      <c r="H806">
        <v>754</v>
      </c>
      <c r="I806" t="s">
        <v>5345</v>
      </c>
      <c r="J806" t="s">
        <v>5346</v>
      </c>
      <c r="K806">
        <v>98</v>
      </c>
      <c r="L806" t="s">
        <v>4587</v>
      </c>
    </row>
    <row r="807" spans="1:12" x14ac:dyDescent="0.3">
      <c r="A807">
        <v>806</v>
      </c>
      <c r="B807">
        <v>64</v>
      </c>
      <c r="C807">
        <v>275</v>
      </c>
      <c r="D807" t="s">
        <v>5349</v>
      </c>
      <c r="E807" t="s">
        <v>5350</v>
      </c>
      <c r="F807">
        <v>25</v>
      </c>
      <c r="G807" t="s">
        <v>56</v>
      </c>
      <c r="H807">
        <v>733</v>
      </c>
      <c r="I807" t="s">
        <v>5351</v>
      </c>
      <c r="J807" t="s">
        <v>5352</v>
      </c>
      <c r="K807">
        <v>96</v>
      </c>
      <c r="L807" t="s">
        <v>384</v>
      </c>
    </row>
    <row r="808" spans="1:12" x14ac:dyDescent="0.3">
      <c r="A808">
        <v>807</v>
      </c>
      <c r="B808">
        <v>14</v>
      </c>
      <c r="C808">
        <v>289</v>
      </c>
      <c r="D808" t="s">
        <v>5357</v>
      </c>
      <c r="E808" t="s">
        <v>5358</v>
      </c>
      <c r="F808">
        <v>49</v>
      </c>
      <c r="G808" t="s">
        <v>32</v>
      </c>
      <c r="H808">
        <v>783</v>
      </c>
      <c r="I808" t="s">
        <v>5359</v>
      </c>
      <c r="J808" t="s">
        <v>5360</v>
      </c>
      <c r="K808">
        <v>87</v>
      </c>
      <c r="L808" t="s">
        <v>2900</v>
      </c>
    </row>
    <row r="809" spans="1:12" x14ac:dyDescent="0.3">
      <c r="A809">
        <v>808</v>
      </c>
      <c r="B809">
        <v>24</v>
      </c>
      <c r="C809">
        <v>44</v>
      </c>
      <c r="D809" t="s">
        <v>5362</v>
      </c>
      <c r="E809" t="s">
        <v>5363</v>
      </c>
      <c r="F809">
        <v>63</v>
      </c>
      <c r="G809" t="s">
        <v>426</v>
      </c>
      <c r="H809">
        <v>734</v>
      </c>
      <c r="I809" t="s">
        <v>5364</v>
      </c>
      <c r="J809" t="s">
        <v>5365</v>
      </c>
      <c r="K809">
        <v>746</v>
      </c>
      <c r="L809" t="s">
        <v>2835</v>
      </c>
    </row>
    <row r="810" spans="1:12" x14ac:dyDescent="0.3">
      <c r="A810">
        <v>809</v>
      </c>
      <c r="B810">
        <v>74</v>
      </c>
      <c r="C810">
        <v>183</v>
      </c>
      <c r="D810" t="s">
        <v>5368</v>
      </c>
      <c r="E810" t="s">
        <v>5369</v>
      </c>
      <c r="F810">
        <v>48</v>
      </c>
      <c r="G810" t="s">
        <v>56</v>
      </c>
      <c r="H810">
        <v>670</v>
      </c>
      <c r="I810" t="s">
        <v>5370</v>
      </c>
      <c r="J810" t="s">
        <v>5371</v>
      </c>
      <c r="K810">
        <v>3065</v>
      </c>
      <c r="L810" t="s">
        <v>1085</v>
      </c>
    </row>
    <row r="811" spans="1:12" x14ac:dyDescent="0.3">
      <c r="A811">
        <v>810</v>
      </c>
      <c r="B811">
        <v>56</v>
      </c>
      <c r="C811">
        <v>181</v>
      </c>
      <c r="D811" t="s">
        <v>4168</v>
      </c>
      <c r="E811" t="s">
        <v>5373</v>
      </c>
      <c r="F811">
        <v>61</v>
      </c>
      <c r="G811" t="s">
        <v>32</v>
      </c>
      <c r="H811">
        <v>678</v>
      </c>
      <c r="I811" t="s">
        <v>5374</v>
      </c>
      <c r="J811" t="s">
        <v>5375</v>
      </c>
      <c r="K811">
        <v>88</v>
      </c>
      <c r="L811" t="s">
        <v>2689</v>
      </c>
    </row>
    <row r="812" spans="1:12" x14ac:dyDescent="0.3">
      <c r="A812">
        <v>811</v>
      </c>
      <c r="B812">
        <v>104</v>
      </c>
      <c r="C812">
        <v>87</v>
      </c>
      <c r="D812" t="s">
        <v>4458</v>
      </c>
      <c r="E812" t="s">
        <v>5378</v>
      </c>
      <c r="F812">
        <v>29</v>
      </c>
      <c r="G812" t="s">
        <v>56</v>
      </c>
      <c r="H812">
        <v>762</v>
      </c>
      <c r="I812" t="s">
        <v>5379</v>
      </c>
      <c r="J812" t="s">
        <v>5380</v>
      </c>
      <c r="K812">
        <v>6899</v>
      </c>
      <c r="L812" t="s">
        <v>5381</v>
      </c>
    </row>
    <row r="813" spans="1:12" x14ac:dyDescent="0.3">
      <c r="A813">
        <v>812</v>
      </c>
      <c r="B813">
        <v>20</v>
      </c>
      <c r="C813">
        <v>280</v>
      </c>
      <c r="D813" t="s">
        <v>5383</v>
      </c>
      <c r="E813" t="s">
        <v>5384</v>
      </c>
      <c r="F813">
        <v>52</v>
      </c>
      <c r="G813" t="s">
        <v>56</v>
      </c>
      <c r="H813">
        <v>688</v>
      </c>
      <c r="I813" t="s">
        <v>5385</v>
      </c>
      <c r="J813" t="s">
        <v>5386</v>
      </c>
      <c r="K813">
        <v>315</v>
      </c>
      <c r="L813" t="s">
        <v>5387</v>
      </c>
    </row>
    <row r="814" spans="1:12" x14ac:dyDescent="0.3">
      <c r="A814">
        <v>813</v>
      </c>
      <c r="B814">
        <v>20</v>
      </c>
      <c r="C814">
        <v>61</v>
      </c>
      <c r="D814" t="s">
        <v>5389</v>
      </c>
      <c r="E814" t="s">
        <v>4376</v>
      </c>
      <c r="F814">
        <v>32</v>
      </c>
      <c r="G814" t="s">
        <v>32</v>
      </c>
      <c r="H814">
        <v>822</v>
      </c>
      <c r="I814" t="s">
        <v>5390</v>
      </c>
      <c r="J814" t="s">
        <v>5391</v>
      </c>
      <c r="K814">
        <v>5982</v>
      </c>
      <c r="L814" t="s">
        <v>5392</v>
      </c>
    </row>
    <row r="815" spans="1:12" x14ac:dyDescent="0.3">
      <c r="A815">
        <v>814</v>
      </c>
      <c r="B815">
        <v>53</v>
      </c>
      <c r="C815">
        <v>164</v>
      </c>
      <c r="D815" t="s">
        <v>5394</v>
      </c>
      <c r="E815" t="s">
        <v>5395</v>
      </c>
      <c r="F815">
        <v>23</v>
      </c>
      <c r="G815" t="s">
        <v>56</v>
      </c>
      <c r="H815">
        <v>778</v>
      </c>
      <c r="I815" t="s">
        <v>5396</v>
      </c>
      <c r="J815" t="s">
        <v>5397</v>
      </c>
      <c r="K815">
        <v>773</v>
      </c>
      <c r="L815" t="s">
        <v>3779</v>
      </c>
    </row>
    <row r="816" spans="1:12" x14ac:dyDescent="0.3">
      <c r="A816">
        <v>815</v>
      </c>
      <c r="B816">
        <v>137</v>
      </c>
      <c r="C816">
        <v>265</v>
      </c>
      <c r="D816" t="s">
        <v>5400</v>
      </c>
      <c r="E816" t="s">
        <v>5401</v>
      </c>
      <c r="F816">
        <v>51</v>
      </c>
      <c r="G816" t="s">
        <v>32</v>
      </c>
      <c r="H816">
        <v>701</v>
      </c>
      <c r="I816" t="s">
        <v>5402</v>
      </c>
      <c r="J816" t="s">
        <v>5403</v>
      </c>
      <c r="K816">
        <v>12</v>
      </c>
      <c r="L816" t="s">
        <v>4310</v>
      </c>
    </row>
    <row r="817" spans="1:12" x14ac:dyDescent="0.3">
      <c r="A817">
        <v>816</v>
      </c>
      <c r="B817">
        <v>110</v>
      </c>
      <c r="C817">
        <v>212</v>
      </c>
      <c r="D817" t="s">
        <v>5405</v>
      </c>
      <c r="E817" t="s">
        <v>5406</v>
      </c>
      <c r="F817">
        <v>49</v>
      </c>
      <c r="G817" t="s">
        <v>56</v>
      </c>
      <c r="H817">
        <v>740</v>
      </c>
      <c r="I817" t="s">
        <v>5407</v>
      </c>
      <c r="J817" t="s">
        <v>5408</v>
      </c>
      <c r="K817">
        <v>33</v>
      </c>
      <c r="L817" t="s">
        <v>4780</v>
      </c>
    </row>
    <row r="818" spans="1:12" x14ac:dyDescent="0.3">
      <c r="A818">
        <v>817</v>
      </c>
      <c r="B818">
        <v>142</v>
      </c>
      <c r="C818">
        <v>208</v>
      </c>
      <c r="D818" t="s">
        <v>5410</v>
      </c>
      <c r="E818" t="s">
        <v>5411</v>
      </c>
      <c r="F818">
        <v>22</v>
      </c>
      <c r="G818" t="s">
        <v>56</v>
      </c>
      <c r="H818">
        <v>808</v>
      </c>
      <c r="I818" t="s">
        <v>5412</v>
      </c>
      <c r="J818" t="s">
        <v>5413</v>
      </c>
      <c r="K818">
        <v>70984</v>
      </c>
      <c r="L818" t="s">
        <v>296</v>
      </c>
    </row>
    <row r="819" spans="1:12" x14ac:dyDescent="0.3">
      <c r="A819">
        <v>818</v>
      </c>
      <c r="B819">
        <v>167</v>
      </c>
      <c r="C819">
        <v>4</v>
      </c>
      <c r="D819" t="s">
        <v>5416</v>
      </c>
      <c r="E819" t="s">
        <v>5417</v>
      </c>
      <c r="F819">
        <v>45</v>
      </c>
      <c r="G819" t="s">
        <v>32</v>
      </c>
      <c r="H819">
        <v>678</v>
      </c>
      <c r="I819" t="s">
        <v>5418</v>
      </c>
      <c r="J819" t="s">
        <v>5419</v>
      </c>
      <c r="K819">
        <v>545</v>
      </c>
      <c r="L819" t="s">
        <v>2603</v>
      </c>
    </row>
    <row r="820" spans="1:12" x14ac:dyDescent="0.3">
      <c r="A820">
        <v>819</v>
      </c>
      <c r="B820">
        <v>36</v>
      </c>
      <c r="C820">
        <v>236</v>
      </c>
      <c r="D820" t="s">
        <v>5421</v>
      </c>
      <c r="E820" t="s">
        <v>5422</v>
      </c>
      <c r="F820">
        <v>35</v>
      </c>
      <c r="G820" t="s">
        <v>32</v>
      </c>
      <c r="H820">
        <v>715</v>
      </c>
      <c r="I820" t="s">
        <v>5423</v>
      </c>
      <c r="J820" t="s">
        <v>5424</v>
      </c>
      <c r="K820">
        <v>4456</v>
      </c>
      <c r="L820" t="s">
        <v>5381</v>
      </c>
    </row>
    <row r="821" spans="1:12" x14ac:dyDescent="0.3">
      <c r="A821">
        <v>820</v>
      </c>
      <c r="B821">
        <v>33</v>
      </c>
      <c r="C821">
        <v>211</v>
      </c>
      <c r="D821" t="s">
        <v>5427</v>
      </c>
      <c r="E821" t="s">
        <v>5428</v>
      </c>
      <c r="F821">
        <v>33</v>
      </c>
      <c r="G821" t="s">
        <v>32</v>
      </c>
      <c r="H821">
        <v>677</v>
      </c>
      <c r="I821" t="s">
        <v>5429</v>
      </c>
      <c r="J821" t="s">
        <v>5430</v>
      </c>
      <c r="K821">
        <v>932</v>
      </c>
      <c r="L821" t="s">
        <v>3718</v>
      </c>
    </row>
    <row r="822" spans="1:12" x14ac:dyDescent="0.3">
      <c r="A822">
        <v>821</v>
      </c>
      <c r="B822">
        <v>120</v>
      </c>
      <c r="C822">
        <v>194</v>
      </c>
      <c r="D822" t="s">
        <v>5433</v>
      </c>
      <c r="E822" t="s">
        <v>5434</v>
      </c>
      <c r="F822">
        <v>18</v>
      </c>
      <c r="G822" t="s">
        <v>32</v>
      </c>
      <c r="H822">
        <v>665</v>
      </c>
      <c r="I822" t="s">
        <v>5435</v>
      </c>
      <c r="J822" t="s">
        <v>5436</v>
      </c>
      <c r="K822">
        <v>3</v>
      </c>
      <c r="L822" t="s">
        <v>1629</v>
      </c>
    </row>
    <row r="823" spans="1:12" x14ac:dyDescent="0.3">
      <c r="A823">
        <v>822</v>
      </c>
      <c r="B823">
        <v>111</v>
      </c>
      <c r="C823">
        <v>233</v>
      </c>
      <c r="D823" t="s">
        <v>5440</v>
      </c>
      <c r="E823" t="s">
        <v>5441</v>
      </c>
      <c r="F823">
        <v>33</v>
      </c>
      <c r="G823" t="s">
        <v>56</v>
      </c>
      <c r="H823">
        <v>655</v>
      </c>
      <c r="I823" t="s">
        <v>5442</v>
      </c>
      <c r="J823" t="s">
        <v>5443</v>
      </c>
      <c r="K823">
        <v>6</v>
      </c>
      <c r="L823" t="s">
        <v>4345</v>
      </c>
    </row>
    <row r="824" spans="1:12" x14ac:dyDescent="0.3">
      <c r="A824">
        <v>823</v>
      </c>
      <c r="B824">
        <v>39</v>
      </c>
      <c r="C824">
        <v>78</v>
      </c>
      <c r="D824" t="s">
        <v>5445</v>
      </c>
      <c r="E824" t="s">
        <v>5446</v>
      </c>
      <c r="F824">
        <v>39</v>
      </c>
      <c r="G824" t="s">
        <v>56</v>
      </c>
      <c r="H824">
        <v>661</v>
      </c>
      <c r="I824" t="s">
        <v>5447</v>
      </c>
      <c r="J824" t="s">
        <v>5448</v>
      </c>
      <c r="K824">
        <v>5</v>
      </c>
      <c r="L824" t="s">
        <v>2793</v>
      </c>
    </row>
    <row r="825" spans="1:12" x14ac:dyDescent="0.3">
      <c r="A825">
        <v>824</v>
      </c>
      <c r="B825">
        <v>22</v>
      </c>
      <c r="C825">
        <v>205</v>
      </c>
      <c r="D825" t="s">
        <v>5452</v>
      </c>
      <c r="E825" t="s">
        <v>5453</v>
      </c>
      <c r="F825">
        <v>58</v>
      </c>
      <c r="G825" t="s">
        <v>32</v>
      </c>
      <c r="H825">
        <v>657</v>
      </c>
      <c r="I825" t="s">
        <v>5454</v>
      </c>
      <c r="J825" t="s">
        <v>5455</v>
      </c>
      <c r="K825">
        <v>24871</v>
      </c>
      <c r="L825" t="s">
        <v>2704</v>
      </c>
    </row>
    <row r="826" spans="1:12" x14ac:dyDescent="0.3">
      <c r="A826">
        <v>825</v>
      </c>
      <c r="B826">
        <v>2</v>
      </c>
      <c r="C826">
        <v>205</v>
      </c>
      <c r="D826" t="s">
        <v>1741</v>
      </c>
      <c r="E826" t="s">
        <v>5459</v>
      </c>
      <c r="F826">
        <v>37</v>
      </c>
      <c r="G826" t="s">
        <v>32</v>
      </c>
      <c r="H826">
        <v>642</v>
      </c>
      <c r="I826" t="s">
        <v>5460</v>
      </c>
      <c r="J826" t="s">
        <v>5461</v>
      </c>
      <c r="K826">
        <v>80289</v>
      </c>
      <c r="L826" t="s">
        <v>1621</v>
      </c>
    </row>
    <row r="827" spans="1:12" x14ac:dyDescent="0.3">
      <c r="A827">
        <v>826</v>
      </c>
      <c r="B827">
        <v>138</v>
      </c>
      <c r="C827">
        <v>279</v>
      </c>
      <c r="D827" t="s">
        <v>5463</v>
      </c>
      <c r="E827" t="s">
        <v>5464</v>
      </c>
      <c r="F827">
        <v>38</v>
      </c>
      <c r="G827" t="s">
        <v>32</v>
      </c>
      <c r="H827">
        <v>719</v>
      </c>
      <c r="I827" t="s">
        <v>5465</v>
      </c>
      <c r="J827" t="s">
        <v>5466</v>
      </c>
      <c r="K827">
        <v>29</v>
      </c>
      <c r="L827" t="s">
        <v>4869</v>
      </c>
    </row>
    <row r="828" spans="1:12" x14ac:dyDescent="0.3">
      <c r="A828">
        <v>827</v>
      </c>
      <c r="B828">
        <v>153</v>
      </c>
      <c r="C828">
        <v>239</v>
      </c>
      <c r="D828" t="s">
        <v>5468</v>
      </c>
      <c r="E828" t="s">
        <v>5469</v>
      </c>
      <c r="F828">
        <v>51</v>
      </c>
      <c r="G828" t="s">
        <v>32</v>
      </c>
      <c r="H828">
        <v>788</v>
      </c>
      <c r="I828" t="s">
        <v>5470</v>
      </c>
      <c r="J828" t="s">
        <v>5471</v>
      </c>
      <c r="K828">
        <v>70</v>
      </c>
      <c r="L828" t="s">
        <v>1409</v>
      </c>
    </row>
    <row r="829" spans="1:12" x14ac:dyDescent="0.3">
      <c r="A829">
        <v>828</v>
      </c>
      <c r="B829">
        <v>49</v>
      </c>
      <c r="C829">
        <v>283</v>
      </c>
      <c r="D829" t="s">
        <v>5473</v>
      </c>
      <c r="E829" t="s">
        <v>5474</v>
      </c>
      <c r="F829">
        <v>30</v>
      </c>
      <c r="G829" t="s">
        <v>56</v>
      </c>
      <c r="H829">
        <v>768</v>
      </c>
      <c r="I829" t="s">
        <v>5475</v>
      </c>
      <c r="J829" t="s">
        <v>5476</v>
      </c>
      <c r="K829">
        <v>5</v>
      </c>
      <c r="L829" t="s">
        <v>305</v>
      </c>
    </row>
    <row r="830" spans="1:12" x14ac:dyDescent="0.3">
      <c r="A830">
        <v>829</v>
      </c>
      <c r="B830">
        <v>24</v>
      </c>
      <c r="C830">
        <v>298</v>
      </c>
      <c r="D830" t="s">
        <v>5478</v>
      </c>
      <c r="E830" t="s">
        <v>5479</v>
      </c>
      <c r="F830">
        <v>66</v>
      </c>
      <c r="G830" t="s">
        <v>32</v>
      </c>
      <c r="H830">
        <v>850</v>
      </c>
      <c r="I830" t="s">
        <v>5480</v>
      </c>
      <c r="J830" t="s">
        <v>5481</v>
      </c>
      <c r="K830">
        <v>8</v>
      </c>
      <c r="L830" t="s">
        <v>2711</v>
      </c>
    </row>
    <row r="831" spans="1:12" x14ac:dyDescent="0.3">
      <c r="A831">
        <v>830</v>
      </c>
      <c r="B831">
        <v>69</v>
      </c>
      <c r="C831">
        <v>178</v>
      </c>
      <c r="D831" t="s">
        <v>1967</v>
      </c>
      <c r="E831" t="s">
        <v>5484</v>
      </c>
      <c r="F831">
        <v>53</v>
      </c>
      <c r="G831" t="s">
        <v>56</v>
      </c>
      <c r="H831">
        <v>830</v>
      </c>
      <c r="I831" t="s">
        <v>5485</v>
      </c>
      <c r="J831" t="s">
        <v>5486</v>
      </c>
      <c r="K831">
        <v>3110</v>
      </c>
      <c r="L831" t="s">
        <v>5487</v>
      </c>
    </row>
    <row r="832" spans="1:12" x14ac:dyDescent="0.3">
      <c r="A832">
        <v>831</v>
      </c>
      <c r="B832">
        <v>47</v>
      </c>
      <c r="C832">
        <v>118</v>
      </c>
      <c r="D832" t="s">
        <v>5489</v>
      </c>
      <c r="E832" t="s">
        <v>5490</v>
      </c>
      <c r="F832">
        <v>32</v>
      </c>
      <c r="G832" t="s">
        <v>32</v>
      </c>
      <c r="H832">
        <v>669</v>
      </c>
      <c r="I832" t="s">
        <v>5491</v>
      </c>
      <c r="J832" t="s">
        <v>5492</v>
      </c>
      <c r="K832">
        <v>7203</v>
      </c>
      <c r="L832" t="s">
        <v>2987</v>
      </c>
    </row>
    <row r="833" spans="1:12" x14ac:dyDescent="0.3">
      <c r="A833">
        <v>832</v>
      </c>
      <c r="B833">
        <v>107</v>
      </c>
      <c r="C833">
        <v>141</v>
      </c>
      <c r="D833" t="s">
        <v>5494</v>
      </c>
      <c r="E833" t="s">
        <v>5495</v>
      </c>
      <c r="F833">
        <v>59</v>
      </c>
      <c r="G833" t="s">
        <v>56</v>
      </c>
      <c r="H833">
        <v>841</v>
      </c>
      <c r="I833" t="s">
        <v>5496</v>
      </c>
      <c r="J833" t="s">
        <v>5497</v>
      </c>
      <c r="K833">
        <v>46</v>
      </c>
      <c r="L833" t="s">
        <v>3192</v>
      </c>
    </row>
    <row r="834" spans="1:12" x14ac:dyDescent="0.3">
      <c r="A834">
        <v>833</v>
      </c>
      <c r="B834">
        <v>34</v>
      </c>
      <c r="C834">
        <v>75</v>
      </c>
      <c r="D834" t="s">
        <v>5499</v>
      </c>
      <c r="E834" t="s">
        <v>3570</v>
      </c>
      <c r="F834">
        <v>55</v>
      </c>
      <c r="G834" t="s">
        <v>32</v>
      </c>
      <c r="H834">
        <v>635</v>
      </c>
      <c r="I834" t="s">
        <v>5500</v>
      </c>
      <c r="J834" t="s">
        <v>5501</v>
      </c>
      <c r="K834">
        <v>2</v>
      </c>
      <c r="L834" t="s">
        <v>5503</v>
      </c>
    </row>
    <row r="835" spans="1:12" x14ac:dyDescent="0.3">
      <c r="A835">
        <v>834</v>
      </c>
      <c r="B835">
        <v>80</v>
      </c>
      <c r="C835">
        <v>199</v>
      </c>
      <c r="D835" t="s">
        <v>5505</v>
      </c>
      <c r="E835" t="s">
        <v>5506</v>
      </c>
      <c r="F835">
        <v>58</v>
      </c>
      <c r="G835" t="s">
        <v>708</v>
      </c>
      <c r="H835">
        <v>639</v>
      </c>
      <c r="I835" t="s">
        <v>5507</v>
      </c>
      <c r="J835" t="s">
        <v>5508</v>
      </c>
      <c r="K835">
        <v>3417</v>
      </c>
      <c r="L835" t="s">
        <v>2640</v>
      </c>
    </row>
    <row r="836" spans="1:12" x14ac:dyDescent="0.3">
      <c r="A836">
        <v>835</v>
      </c>
      <c r="B836">
        <v>39</v>
      </c>
      <c r="C836">
        <v>151</v>
      </c>
      <c r="D836" t="s">
        <v>5510</v>
      </c>
      <c r="E836" t="s">
        <v>5511</v>
      </c>
      <c r="F836">
        <v>19</v>
      </c>
      <c r="G836" t="s">
        <v>32</v>
      </c>
      <c r="H836">
        <v>704</v>
      </c>
      <c r="I836" t="s">
        <v>5512</v>
      </c>
      <c r="J836" t="s">
        <v>5513</v>
      </c>
      <c r="K836">
        <v>614</v>
      </c>
      <c r="L836" t="s">
        <v>2973</v>
      </c>
    </row>
    <row r="837" spans="1:12" x14ac:dyDescent="0.3">
      <c r="A837">
        <v>836</v>
      </c>
      <c r="B837">
        <v>54</v>
      </c>
      <c r="C837">
        <v>147</v>
      </c>
      <c r="D837" t="s">
        <v>3324</v>
      </c>
      <c r="E837" t="s">
        <v>5515</v>
      </c>
      <c r="F837">
        <v>47</v>
      </c>
      <c r="G837" t="s">
        <v>32</v>
      </c>
      <c r="H837">
        <v>846</v>
      </c>
      <c r="I837" t="s">
        <v>5516</v>
      </c>
      <c r="J837" t="s">
        <v>5517</v>
      </c>
      <c r="K837">
        <v>5</v>
      </c>
      <c r="L837" t="s">
        <v>2786</v>
      </c>
    </row>
    <row r="838" spans="1:12" x14ac:dyDescent="0.3">
      <c r="A838">
        <v>837</v>
      </c>
      <c r="B838">
        <v>87</v>
      </c>
      <c r="C838">
        <v>229</v>
      </c>
      <c r="D838" t="s">
        <v>5519</v>
      </c>
      <c r="E838" t="s">
        <v>5520</v>
      </c>
      <c r="F838">
        <v>52</v>
      </c>
      <c r="G838" t="s">
        <v>56</v>
      </c>
      <c r="H838">
        <v>659</v>
      </c>
      <c r="I838" t="s">
        <v>5521</v>
      </c>
      <c r="J838" t="s">
        <v>5522</v>
      </c>
      <c r="K838">
        <v>77</v>
      </c>
      <c r="L838" t="s">
        <v>236</v>
      </c>
    </row>
    <row r="839" spans="1:12" x14ac:dyDescent="0.3">
      <c r="A839">
        <v>838</v>
      </c>
      <c r="B839">
        <v>53</v>
      </c>
      <c r="C839">
        <v>192</v>
      </c>
      <c r="D839" t="s">
        <v>5525</v>
      </c>
      <c r="E839" t="s">
        <v>5526</v>
      </c>
      <c r="F839">
        <v>22</v>
      </c>
      <c r="G839" t="s">
        <v>32</v>
      </c>
      <c r="H839">
        <v>707</v>
      </c>
      <c r="I839" t="s">
        <v>5527</v>
      </c>
      <c r="J839" t="s">
        <v>5528</v>
      </c>
      <c r="K839">
        <v>49303</v>
      </c>
      <c r="L839" t="s">
        <v>5529</v>
      </c>
    </row>
    <row r="840" spans="1:12" x14ac:dyDescent="0.3">
      <c r="A840">
        <v>839</v>
      </c>
      <c r="B840">
        <v>39</v>
      </c>
      <c r="C840">
        <v>283</v>
      </c>
      <c r="D840" t="s">
        <v>5532</v>
      </c>
      <c r="E840" t="s">
        <v>5533</v>
      </c>
      <c r="F840">
        <v>56</v>
      </c>
      <c r="G840" t="s">
        <v>32</v>
      </c>
      <c r="H840">
        <v>846</v>
      </c>
      <c r="I840" t="s">
        <v>5534</v>
      </c>
      <c r="J840" t="s">
        <v>5535</v>
      </c>
      <c r="K840">
        <v>6660</v>
      </c>
      <c r="L840" t="s">
        <v>3292</v>
      </c>
    </row>
    <row r="841" spans="1:12" x14ac:dyDescent="0.3">
      <c r="A841">
        <v>840</v>
      </c>
      <c r="B841">
        <v>88</v>
      </c>
      <c r="C841">
        <v>276</v>
      </c>
      <c r="D841" t="s">
        <v>5537</v>
      </c>
      <c r="E841" t="s">
        <v>5538</v>
      </c>
      <c r="F841">
        <v>18</v>
      </c>
      <c r="G841" t="s">
        <v>56</v>
      </c>
      <c r="H841">
        <v>739</v>
      </c>
      <c r="I841" t="s">
        <v>5539</v>
      </c>
      <c r="J841" t="s">
        <v>5540</v>
      </c>
      <c r="K841">
        <v>3</v>
      </c>
      <c r="L841" t="s">
        <v>3222</v>
      </c>
    </row>
    <row r="842" spans="1:12" x14ac:dyDescent="0.3">
      <c r="A842">
        <v>841</v>
      </c>
      <c r="B842">
        <v>121</v>
      </c>
      <c r="C842">
        <v>262</v>
      </c>
      <c r="D842" t="s">
        <v>5544</v>
      </c>
      <c r="E842" t="s">
        <v>5545</v>
      </c>
      <c r="F842">
        <v>28</v>
      </c>
      <c r="G842" t="s">
        <v>32</v>
      </c>
      <c r="H842">
        <v>684</v>
      </c>
      <c r="I842" t="s">
        <v>5546</v>
      </c>
      <c r="J842" t="s">
        <v>5547</v>
      </c>
      <c r="K842">
        <v>9654</v>
      </c>
      <c r="L842" t="s">
        <v>4559</v>
      </c>
    </row>
    <row r="843" spans="1:12" x14ac:dyDescent="0.3">
      <c r="A843">
        <v>842</v>
      </c>
      <c r="B843">
        <v>37</v>
      </c>
      <c r="C843">
        <v>26</v>
      </c>
      <c r="D843" t="s">
        <v>3936</v>
      </c>
      <c r="E843" t="s">
        <v>5550</v>
      </c>
      <c r="F843">
        <v>47</v>
      </c>
      <c r="G843" t="s">
        <v>32</v>
      </c>
      <c r="H843">
        <v>680</v>
      </c>
      <c r="I843" t="s">
        <v>5551</v>
      </c>
      <c r="J843" t="s">
        <v>5552</v>
      </c>
      <c r="K843">
        <v>91725</v>
      </c>
      <c r="L843" t="s">
        <v>607</v>
      </c>
    </row>
    <row r="844" spans="1:12" x14ac:dyDescent="0.3">
      <c r="A844">
        <v>843</v>
      </c>
      <c r="B844">
        <v>53</v>
      </c>
      <c r="C844">
        <v>1</v>
      </c>
      <c r="D844" t="s">
        <v>5554</v>
      </c>
      <c r="E844" t="s">
        <v>5555</v>
      </c>
      <c r="F844">
        <v>62</v>
      </c>
      <c r="G844" t="s">
        <v>32</v>
      </c>
      <c r="H844">
        <v>630</v>
      </c>
      <c r="I844" t="s">
        <v>5556</v>
      </c>
      <c r="J844" t="s">
        <v>5557</v>
      </c>
      <c r="K844">
        <v>47</v>
      </c>
      <c r="L844" t="s">
        <v>888</v>
      </c>
    </row>
    <row r="845" spans="1:12" x14ac:dyDescent="0.3">
      <c r="A845">
        <v>844</v>
      </c>
      <c r="B845">
        <v>143</v>
      </c>
      <c r="C845">
        <v>64</v>
      </c>
      <c r="D845" t="s">
        <v>5559</v>
      </c>
      <c r="E845" t="s">
        <v>3500</v>
      </c>
      <c r="F845">
        <v>25</v>
      </c>
      <c r="G845" t="s">
        <v>32</v>
      </c>
      <c r="H845">
        <v>666</v>
      </c>
      <c r="I845" t="s">
        <v>5560</v>
      </c>
      <c r="J845" t="s">
        <v>5561</v>
      </c>
      <c r="K845">
        <v>292</v>
      </c>
      <c r="L845" t="s">
        <v>2046</v>
      </c>
    </row>
    <row r="846" spans="1:12" x14ac:dyDescent="0.3">
      <c r="A846">
        <v>845</v>
      </c>
      <c r="B846">
        <v>67</v>
      </c>
      <c r="C846">
        <v>272</v>
      </c>
      <c r="D846" t="s">
        <v>2344</v>
      </c>
      <c r="E846" t="s">
        <v>5563</v>
      </c>
      <c r="F846">
        <v>29</v>
      </c>
      <c r="G846" t="s">
        <v>56</v>
      </c>
      <c r="H846">
        <v>690</v>
      </c>
      <c r="I846" t="s">
        <v>5564</v>
      </c>
      <c r="J846" t="s">
        <v>5565</v>
      </c>
      <c r="K846">
        <v>5</v>
      </c>
      <c r="L846" t="s">
        <v>1203</v>
      </c>
    </row>
    <row r="847" spans="1:12" x14ac:dyDescent="0.3">
      <c r="A847">
        <v>846</v>
      </c>
      <c r="B847">
        <v>146</v>
      </c>
      <c r="C847">
        <v>171</v>
      </c>
      <c r="D847" t="s">
        <v>5568</v>
      </c>
      <c r="E847" t="s">
        <v>5569</v>
      </c>
      <c r="F847">
        <v>50</v>
      </c>
      <c r="G847" t="s">
        <v>32</v>
      </c>
      <c r="H847">
        <v>832</v>
      </c>
      <c r="I847" t="s">
        <v>5570</v>
      </c>
      <c r="J847" t="s">
        <v>5571</v>
      </c>
      <c r="K847">
        <v>4359</v>
      </c>
      <c r="L847" t="s">
        <v>5572</v>
      </c>
    </row>
    <row r="848" spans="1:12" x14ac:dyDescent="0.3">
      <c r="A848">
        <v>847</v>
      </c>
      <c r="B848">
        <v>31</v>
      </c>
      <c r="C848">
        <v>261</v>
      </c>
      <c r="D848" t="s">
        <v>5574</v>
      </c>
      <c r="E848" t="s">
        <v>2388</v>
      </c>
      <c r="F848">
        <v>36</v>
      </c>
      <c r="G848" t="s">
        <v>56</v>
      </c>
      <c r="H848">
        <v>798</v>
      </c>
      <c r="I848" t="s">
        <v>5575</v>
      </c>
      <c r="J848" t="s">
        <v>5576</v>
      </c>
      <c r="K848">
        <v>896</v>
      </c>
      <c r="L848" t="s">
        <v>1196</v>
      </c>
    </row>
    <row r="849" spans="1:12" x14ac:dyDescent="0.3">
      <c r="A849">
        <v>848</v>
      </c>
      <c r="B849">
        <v>40</v>
      </c>
      <c r="C849">
        <v>230</v>
      </c>
      <c r="D849" t="s">
        <v>5580</v>
      </c>
      <c r="E849" t="s">
        <v>5581</v>
      </c>
      <c r="F849">
        <v>33</v>
      </c>
      <c r="G849" t="s">
        <v>56</v>
      </c>
      <c r="H849">
        <v>796</v>
      </c>
      <c r="I849" t="s">
        <v>5582</v>
      </c>
      <c r="J849" t="s">
        <v>5583</v>
      </c>
      <c r="K849">
        <v>54990</v>
      </c>
      <c r="L849" t="s">
        <v>2212</v>
      </c>
    </row>
    <row r="850" spans="1:12" x14ac:dyDescent="0.3">
      <c r="A850">
        <v>849</v>
      </c>
      <c r="B850">
        <v>144</v>
      </c>
      <c r="C850">
        <v>203</v>
      </c>
      <c r="D850" t="s">
        <v>5585</v>
      </c>
      <c r="E850" t="s">
        <v>5586</v>
      </c>
      <c r="F850">
        <v>31</v>
      </c>
      <c r="G850" t="s">
        <v>32</v>
      </c>
      <c r="H850">
        <v>789</v>
      </c>
      <c r="I850" t="s">
        <v>5587</v>
      </c>
      <c r="J850" t="s">
        <v>5588</v>
      </c>
      <c r="K850">
        <v>79616</v>
      </c>
      <c r="L850" t="s">
        <v>2344</v>
      </c>
    </row>
    <row r="851" spans="1:12" x14ac:dyDescent="0.3">
      <c r="A851">
        <v>850</v>
      </c>
      <c r="B851">
        <v>86</v>
      </c>
      <c r="C851">
        <v>186</v>
      </c>
      <c r="D851" t="s">
        <v>5590</v>
      </c>
      <c r="E851" t="s">
        <v>5591</v>
      </c>
      <c r="F851">
        <v>39</v>
      </c>
      <c r="G851" t="s">
        <v>56</v>
      </c>
      <c r="H851">
        <v>706</v>
      </c>
      <c r="I851" t="s">
        <v>5592</v>
      </c>
      <c r="J851" t="s">
        <v>5593</v>
      </c>
      <c r="K851">
        <v>7</v>
      </c>
      <c r="L851" t="s">
        <v>4869</v>
      </c>
    </row>
    <row r="852" spans="1:12" x14ac:dyDescent="0.3">
      <c r="A852">
        <v>851</v>
      </c>
      <c r="B852">
        <v>65</v>
      </c>
      <c r="C852">
        <v>92</v>
      </c>
      <c r="D852" t="s">
        <v>5597</v>
      </c>
      <c r="E852" t="s">
        <v>5598</v>
      </c>
      <c r="F852">
        <v>55</v>
      </c>
      <c r="G852" t="s">
        <v>32</v>
      </c>
      <c r="H852">
        <v>671</v>
      </c>
      <c r="I852" t="s">
        <v>5599</v>
      </c>
      <c r="J852" t="s">
        <v>5600</v>
      </c>
      <c r="K852">
        <v>7091</v>
      </c>
      <c r="L852" t="s">
        <v>1605</v>
      </c>
    </row>
    <row r="853" spans="1:12" x14ac:dyDescent="0.3">
      <c r="A853">
        <v>852</v>
      </c>
      <c r="B853">
        <v>41</v>
      </c>
      <c r="C853">
        <v>6</v>
      </c>
      <c r="D853" t="s">
        <v>5602</v>
      </c>
      <c r="E853" t="s">
        <v>986</v>
      </c>
      <c r="F853">
        <v>26</v>
      </c>
      <c r="G853" t="s">
        <v>32</v>
      </c>
      <c r="H853">
        <v>764</v>
      </c>
      <c r="I853" t="s">
        <v>5603</v>
      </c>
      <c r="J853" t="s">
        <v>5604</v>
      </c>
      <c r="K853">
        <v>164</v>
      </c>
      <c r="L853" t="s">
        <v>5605</v>
      </c>
    </row>
    <row r="854" spans="1:12" x14ac:dyDescent="0.3">
      <c r="A854">
        <v>853</v>
      </c>
      <c r="B854">
        <v>57</v>
      </c>
      <c r="C854">
        <v>1</v>
      </c>
      <c r="D854" t="s">
        <v>5608</v>
      </c>
      <c r="E854" t="s">
        <v>5609</v>
      </c>
      <c r="F854">
        <v>42</v>
      </c>
      <c r="G854" t="s">
        <v>56</v>
      </c>
      <c r="H854">
        <v>785</v>
      </c>
      <c r="I854" t="s">
        <v>5610</v>
      </c>
      <c r="J854" t="s">
        <v>5611</v>
      </c>
      <c r="K854">
        <v>5600</v>
      </c>
      <c r="L854" t="s">
        <v>1685</v>
      </c>
    </row>
    <row r="855" spans="1:12" x14ac:dyDescent="0.3">
      <c r="A855">
        <v>854</v>
      </c>
      <c r="B855">
        <v>137</v>
      </c>
      <c r="C855">
        <v>10</v>
      </c>
      <c r="D855" t="s">
        <v>5613</v>
      </c>
      <c r="E855" t="s">
        <v>5614</v>
      </c>
      <c r="F855">
        <v>62</v>
      </c>
      <c r="G855" t="s">
        <v>32</v>
      </c>
      <c r="H855">
        <v>760</v>
      </c>
      <c r="I855" t="s">
        <v>5615</v>
      </c>
      <c r="J855" t="s">
        <v>5616</v>
      </c>
      <c r="K855">
        <v>2</v>
      </c>
      <c r="L855" t="s">
        <v>1650</v>
      </c>
    </row>
    <row r="856" spans="1:12" x14ac:dyDescent="0.3">
      <c r="A856">
        <v>855</v>
      </c>
      <c r="B856">
        <v>48</v>
      </c>
      <c r="C856">
        <v>125</v>
      </c>
      <c r="D856" t="s">
        <v>5618</v>
      </c>
      <c r="E856" t="s">
        <v>5619</v>
      </c>
      <c r="F856">
        <v>29</v>
      </c>
      <c r="G856" t="s">
        <v>102</v>
      </c>
      <c r="H856">
        <v>729</v>
      </c>
      <c r="I856" t="s">
        <v>5620</v>
      </c>
      <c r="J856" t="s">
        <v>5621</v>
      </c>
      <c r="K856">
        <v>1</v>
      </c>
      <c r="L856" t="s">
        <v>1954</v>
      </c>
    </row>
    <row r="857" spans="1:12" x14ac:dyDescent="0.3">
      <c r="A857">
        <v>856</v>
      </c>
      <c r="B857">
        <v>38</v>
      </c>
      <c r="C857">
        <v>39</v>
      </c>
      <c r="D857" t="s">
        <v>5624</v>
      </c>
      <c r="E857" t="s">
        <v>5625</v>
      </c>
      <c r="F857">
        <v>41</v>
      </c>
      <c r="G857" t="s">
        <v>56</v>
      </c>
      <c r="H857">
        <v>690</v>
      </c>
      <c r="I857" t="s">
        <v>5626</v>
      </c>
      <c r="J857" t="s">
        <v>5627</v>
      </c>
      <c r="K857">
        <v>3</v>
      </c>
      <c r="L857" t="s">
        <v>23</v>
      </c>
    </row>
    <row r="858" spans="1:12" x14ac:dyDescent="0.3">
      <c r="A858">
        <v>857</v>
      </c>
      <c r="B858">
        <v>164</v>
      </c>
      <c r="C858">
        <v>228</v>
      </c>
      <c r="D858" t="s">
        <v>5629</v>
      </c>
      <c r="E858" t="s">
        <v>5630</v>
      </c>
      <c r="F858">
        <v>34</v>
      </c>
      <c r="G858" t="s">
        <v>32</v>
      </c>
      <c r="H858">
        <v>715</v>
      </c>
      <c r="I858" t="s">
        <v>5631</v>
      </c>
      <c r="J858" t="s">
        <v>5632</v>
      </c>
      <c r="K858">
        <v>1713</v>
      </c>
      <c r="L858" t="s">
        <v>712</v>
      </c>
    </row>
    <row r="859" spans="1:12" x14ac:dyDescent="0.3">
      <c r="A859">
        <v>858</v>
      </c>
      <c r="B859">
        <v>141</v>
      </c>
      <c r="C859">
        <v>128</v>
      </c>
      <c r="D859" t="s">
        <v>5634</v>
      </c>
      <c r="E859" t="s">
        <v>5635</v>
      </c>
      <c r="F859">
        <v>22</v>
      </c>
      <c r="G859" t="s">
        <v>56</v>
      </c>
      <c r="H859">
        <v>841</v>
      </c>
      <c r="I859" t="s">
        <v>5636</v>
      </c>
      <c r="J859" t="s">
        <v>5637</v>
      </c>
      <c r="K859">
        <v>33</v>
      </c>
      <c r="L859" t="s">
        <v>5638</v>
      </c>
    </row>
    <row r="860" spans="1:12" x14ac:dyDescent="0.3">
      <c r="A860">
        <v>859</v>
      </c>
      <c r="B860">
        <v>22</v>
      </c>
      <c r="C860">
        <v>148</v>
      </c>
      <c r="D860" t="s">
        <v>5640</v>
      </c>
      <c r="E860" t="s">
        <v>5641</v>
      </c>
      <c r="F860">
        <v>52</v>
      </c>
      <c r="G860" t="s">
        <v>32</v>
      </c>
      <c r="H860">
        <v>828</v>
      </c>
      <c r="I860" t="s">
        <v>5642</v>
      </c>
      <c r="J860" t="s">
        <v>5643</v>
      </c>
      <c r="K860">
        <v>9464</v>
      </c>
      <c r="L860" t="s">
        <v>5644</v>
      </c>
    </row>
    <row r="861" spans="1:12" x14ac:dyDescent="0.3">
      <c r="A861">
        <v>860</v>
      </c>
      <c r="B861">
        <v>162</v>
      </c>
      <c r="C861">
        <v>286</v>
      </c>
      <c r="D861" t="s">
        <v>5647</v>
      </c>
      <c r="E861" t="s">
        <v>5648</v>
      </c>
      <c r="F861">
        <v>35</v>
      </c>
      <c r="G861" t="s">
        <v>32</v>
      </c>
      <c r="H861">
        <v>681</v>
      </c>
      <c r="I861" t="s">
        <v>5649</v>
      </c>
      <c r="J861" t="s">
        <v>5650</v>
      </c>
      <c r="K861">
        <v>70</v>
      </c>
      <c r="L861" t="s">
        <v>3677</v>
      </c>
    </row>
    <row r="862" spans="1:12" x14ac:dyDescent="0.3">
      <c r="A862">
        <v>861</v>
      </c>
      <c r="B862">
        <v>175</v>
      </c>
      <c r="C862">
        <v>181</v>
      </c>
      <c r="D862" t="s">
        <v>5585</v>
      </c>
      <c r="E862" t="s">
        <v>5652</v>
      </c>
      <c r="F862">
        <v>20</v>
      </c>
      <c r="G862" t="s">
        <v>32</v>
      </c>
      <c r="H862">
        <v>687</v>
      </c>
      <c r="I862" t="s">
        <v>5653</v>
      </c>
      <c r="J862" t="s">
        <v>5654</v>
      </c>
      <c r="K862">
        <v>769</v>
      </c>
      <c r="L862" t="s">
        <v>2603</v>
      </c>
    </row>
    <row r="863" spans="1:12" x14ac:dyDescent="0.3">
      <c r="A863">
        <v>862</v>
      </c>
      <c r="B863">
        <v>89</v>
      </c>
      <c r="C863">
        <v>42</v>
      </c>
      <c r="D863" t="s">
        <v>5657</v>
      </c>
      <c r="E863" t="s">
        <v>5658</v>
      </c>
      <c r="F863">
        <v>56</v>
      </c>
      <c r="G863" t="s">
        <v>32</v>
      </c>
      <c r="H863">
        <v>725</v>
      </c>
      <c r="I863" t="s">
        <v>5659</v>
      </c>
      <c r="J863" t="s">
        <v>5660</v>
      </c>
      <c r="K863">
        <v>1</v>
      </c>
      <c r="L863" t="s">
        <v>4852</v>
      </c>
    </row>
    <row r="864" spans="1:12" x14ac:dyDescent="0.3">
      <c r="A864">
        <v>863</v>
      </c>
      <c r="B864">
        <v>17</v>
      </c>
      <c r="C864">
        <v>133</v>
      </c>
      <c r="D864" t="s">
        <v>5662</v>
      </c>
      <c r="E864" t="s">
        <v>5663</v>
      </c>
      <c r="F864">
        <v>28</v>
      </c>
      <c r="G864" t="s">
        <v>56</v>
      </c>
      <c r="H864">
        <v>848</v>
      </c>
      <c r="I864" t="s">
        <v>5664</v>
      </c>
      <c r="J864" t="s">
        <v>5665</v>
      </c>
      <c r="K864">
        <v>639</v>
      </c>
      <c r="L864" t="s">
        <v>5666</v>
      </c>
    </row>
    <row r="865" spans="1:12" x14ac:dyDescent="0.3">
      <c r="A865">
        <v>864</v>
      </c>
      <c r="B865">
        <v>103</v>
      </c>
      <c r="C865">
        <v>199</v>
      </c>
      <c r="D865" t="s">
        <v>5668</v>
      </c>
      <c r="E865" t="s">
        <v>5669</v>
      </c>
      <c r="F865">
        <v>60</v>
      </c>
      <c r="G865" t="s">
        <v>32</v>
      </c>
      <c r="H865">
        <v>704</v>
      </c>
      <c r="I865" t="s">
        <v>5670</v>
      </c>
      <c r="J865" t="s">
        <v>5671</v>
      </c>
      <c r="K865">
        <v>3</v>
      </c>
      <c r="L865" t="s">
        <v>275</v>
      </c>
    </row>
    <row r="866" spans="1:12" x14ac:dyDescent="0.3">
      <c r="A866">
        <v>865</v>
      </c>
      <c r="B866">
        <v>134</v>
      </c>
      <c r="C866">
        <v>64</v>
      </c>
      <c r="D866" t="s">
        <v>4496</v>
      </c>
      <c r="E866" t="s">
        <v>5673</v>
      </c>
      <c r="F866">
        <v>20</v>
      </c>
      <c r="G866" t="s">
        <v>56</v>
      </c>
      <c r="H866">
        <v>641</v>
      </c>
      <c r="I866" t="s">
        <v>5674</v>
      </c>
      <c r="J866" t="s">
        <v>5675</v>
      </c>
      <c r="K866">
        <v>5</v>
      </c>
      <c r="L866" t="s">
        <v>748</v>
      </c>
    </row>
    <row r="867" spans="1:12" x14ac:dyDescent="0.3">
      <c r="A867">
        <v>866</v>
      </c>
      <c r="B867">
        <v>32</v>
      </c>
      <c r="C867">
        <v>244</v>
      </c>
      <c r="D867" t="s">
        <v>5677</v>
      </c>
      <c r="E867" t="s">
        <v>5678</v>
      </c>
      <c r="F867">
        <v>21</v>
      </c>
      <c r="G867" t="s">
        <v>56</v>
      </c>
      <c r="H867">
        <v>800</v>
      </c>
      <c r="I867" t="s">
        <v>5679</v>
      </c>
      <c r="J867" t="s">
        <v>5680</v>
      </c>
      <c r="K867">
        <v>1</v>
      </c>
      <c r="L867" t="s">
        <v>826</v>
      </c>
    </row>
    <row r="868" spans="1:12" x14ac:dyDescent="0.3">
      <c r="A868">
        <v>867</v>
      </c>
      <c r="B868">
        <v>37</v>
      </c>
      <c r="C868">
        <v>160</v>
      </c>
      <c r="D868" t="s">
        <v>5682</v>
      </c>
      <c r="E868" t="s">
        <v>5683</v>
      </c>
      <c r="F868">
        <v>56</v>
      </c>
      <c r="G868" t="s">
        <v>32</v>
      </c>
      <c r="H868">
        <v>631</v>
      </c>
      <c r="I868" t="s">
        <v>5684</v>
      </c>
      <c r="J868" t="s">
        <v>5685</v>
      </c>
      <c r="K868">
        <v>709</v>
      </c>
      <c r="L868" t="s">
        <v>3184</v>
      </c>
    </row>
    <row r="869" spans="1:12" x14ac:dyDescent="0.3">
      <c r="A869">
        <v>868</v>
      </c>
      <c r="B869">
        <v>57</v>
      </c>
      <c r="C869">
        <v>106</v>
      </c>
      <c r="D869" t="s">
        <v>5687</v>
      </c>
      <c r="E869" t="s">
        <v>5688</v>
      </c>
      <c r="F869">
        <v>57</v>
      </c>
      <c r="G869" t="s">
        <v>32</v>
      </c>
      <c r="H869">
        <v>746</v>
      </c>
      <c r="I869" t="s">
        <v>5689</v>
      </c>
      <c r="J869" t="s">
        <v>5690</v>
      </c>
      <c r="K869">
        <v>3441</v>
      </c>
      <c r="L869" t="s">
        <v>1943</v>
      </c>
    </row>
    <row r="870" spans="1:12" x14ac:dyDescent="0.3">
      <c r="A870">
        <v>869</v>
      </c>
      <c r="B870">
        <v>175</v>
      </c>
      <c r="C870">
        <v>246</v>
      </c>
      <c r="D870" t="s">
        <v>5694</v>
      </c>
      <c r="E870" t="s">
        <v>5695</v>
      </c>
      <c r="F870">
        <v>54</v>
      </c>
      <c r="G870" t="s">
        <v>56</v>
      </c>
      <c r="H870">
        <v>653</v>
      </c>
      <c r="I870" t="s">
        <v>5696</v>
      </c>
      <c r="J870" t="s">
        <v>5697</v>
      </c>
      <c r="K870">
        <v>55</v>
      </c>
      <c r="L870" t="s">
        <v>643</v>
      </c>
    </row>
    <row r="871" spans="1:12" x14ac:dyDescent="0.3">
      <c r="A871">
        <v>870</v>
      </c>
      <c r="B871">
        <v>125</v>
      </c>
      <c r="C871">
        <v>225</v>
      </c>
      <c r="D871" t="s">
        <v>672</v>
      </c>
      <c r="E871" t="s">
        <v>5700</v>
      </c>
      <c r="F871">
        <v>40</v>
      </c>
      <c r="G871" t="s">
        <v>32</v>
      </c>
      <c r="H871">
        <v>698</v>
      </c>
      <c r="I871" t="s">
        <v>5701</v>
      </c>
      <c r="J871" t="s">
        <v>5702</v>
      </c>
      <c r="K871">
        <v>34</v>
      </c>
      <c r="L871" t="s">
        <v>4511</v>
      </c>
    </row>
    <row r="872" spans="1:12" x14ac:dyDescent="0.3">
      <c r="A872">
        <v>871</v>
      </c>
      <c r="B872">
        <v>137</v>
      </c>
      <c r="C872">
        <v>64</v>
      </c>
      <c r="D872" t="s">
        <v>5705</v>
      </c>
      <c r="E872" t="s">
        <v>5706</v>
      </c>
      <c r="F872">
        <v>60</v>
      </c>
      <c r="G872" t="s">
        <v>56</v>
      </c>
      <c r="H872">
        <v>848</v>
      </c>
      <c r="I872" t="s">
        <v>5707</v>
      </c>
      <c r="J872" t="s">
        <v>5708</v>
      </c>
      <c r="K872">
        <v>61</v>
      </c>
      <c r="L872" t="s">
        <v>5605</v>
      </c>
    </row>
    <row r="873" spans="1:12" x14ac:dyDescent="0.3">
      <c r="A873">
        <v>872</v>
      </c>
      <c r="B873">
        <v>141</v>
      </c>
      <c r="C873">
        <v>20</v>
      </c>
      <c r="D873" t="s">
        <v>5710</v>
      </c>
      <c r="E873" t="s">
        <v>5711</v>
      </c>
      <c r="F873">
        <v>64</v>
      </c>
      <c r="G873" t="s">
        <v>32</v>
      </c>
      <c r="H873">
        <v>671</v>
      </c>
      <c r="I873" t="s">
        <v>5712</v>
      </c>
      <c r="J873" t="s">
        <v>5713</v>
      </c>
      <c r="K873">
        <v>55</v>
      </c>
      <c r="L873" t="s">
        <v>2773</v>
      </c>
    </row>
    <row r="874" spans="1:12" x14ac:dyDescent="0.3">
      <c r="A874">
        <v>873</v>
      </c>
      <c r="B874">
        <v>182</v>
      </c>
      <c r="C874">
        <v>181</v>
      </c>
      <c r="D874" t="s">
        <v>929</v>
      </c>
      <c r="E874" t="s">
        <v>5715</v>
      </c>
      <c r="F874">
        <v>47</v>
      </c>
      <c r="G874" t="s">
        <v>56</v>
      </c>
      <c r="H874">
        <v>777</v>
      </c>
      <c r="I874" t="s">
        <v>5716</v>
      </c>
      <c r="J874" t="s">
        <v>5717</v>
      </c>
      <c r="K874">
        <v>72</v>
      </c>
      <c r="L874" t="s">
        <v>5719</v>
      </c>
    </row>
    <row r="875" spans="1:12" x14ac:dyDescent="0.3">
      <c r="A875">
        <v>874</v>
      </c>
      <c r="B875">
        <v>30</v>
      </c>
      <c r="C875">
        <v>159</v>
      </c>
      <c r="D875" t="s">
        <v>5722</v>
      </c>
      <c r="E875" t="s">
        <v>5723</v>
      </c>
      <c r="F875">
        <v>57</v>
      </c>
      <c r="G875" t="s">
        <v>32</v>
      </c>
      <c r="H875">
        <v>645</v>
      </c>
      <c r="I875" t="s">
        <v>5724</v>
      </c>
      <c r="J875" t="s">
        <v>5725</v>
      </c>
      <c r="K875">
        <v>69909</v>
      </c>
      <c r="L875" t="s">
        <v>964</v>
      </c>
    </row>
    <row r="876" spans="1:12" x14ac:dyDescent="0.3">
      <c r="A876">
        <v>875</v>
      </c>
      <c r="B876">
        <v>40</v>
      </c>
      <c r="C876">
        <v>71</v>
      </c>
      <c r="D876" t="s">
        <v>5729</v>
      </c>
      <c r="E876" t="s">
        <v>5730</v>
      </c>
      <c r="F876">
        <v>32</v>
      </c>
      <c r="G876" t="s">
        <v>32</v>
      </c>
      <c r="H876">
        <v>735</v>
      </c>
      <c r="I876" t="s">
        <v>5731</v>
      </c>
      <c r="J876" t="s">
        <v>5732</v>
      </c>
      <c r="K876">
        <v>35</v>
      </c>
      <c r="L876" t="s">
        <v>2566</v>
      </c>
    </row>
    <row r="877" spans="1:12" x14ac:dyDescent="0.3">
      <c r="A877">
        <v>876</v>
      </c>
      <c r="B877">
        <v>137</v>
      </c>
      <c r="C877">
        <v>261</v>
      </c>
      <c r="D877" t="s">
        <v>5735</v>
      </c>
      <c r="E877" t="s">
        <v>5736</v>
      </c>
      <c r="F877">
        <v>63</v>
      </c>
      <c r="G877" t="s">
        <v>32</v>
      </c>
      <c r="H877">
        <v>813</v>
      </c>
      <c r="I877" t="s">
        <v>5737</v>
      </c>
      <c r="J877" t="s">
        <v>5738</v>
      </c>
      <c r="K877">
        <v>29</v>
      </c>
      <c r="L877" t="s">
        <v>2251</v>
      </c>
    </row>
    <row r="878" spans="1:12" x14ac:dyDescent="0.3">
      <c r="A878">
        <v>877</v>
      </c>
      <c r="B878">
        <v>67</v>
      </c>
      <c r="C878">
        <v>272</v>
      </c>
      <c r="D878" t="s">
        <v>5740</v>
      </c>
      <c r="E878" t="s">
        <v>5741</v>
      </c>
      <c r="F878">
        <v>60</v>
      </c>
      <c r="G878" t="s">
        <v>32</v>
      </c>
      <c r="H878">
        <v>796</v>
      </c>
      <c r="I878" t="s">
        <v>5742</v>
      </c>
      <c r="J878" t="s">
        <v>5743</v>
      </c>
      <c r="K878">
        <v>6050</v>
      </c>
      <c r="L878" t="s">
        <v>5744</v>
      </c>
    </row>
    <row r="879" spans="1:12" x14ac:dyDescent="0.3">
      <c r="A879">
        <v>878</v>
      </c>
      <c r="B879">
        <v>112</v>
      </c>
      <c r="C879">
        <v>47</v>
      </c>
      <c r="D879" t="s">
        <v>5746</v>
      </c>
      <c r="E879" t="s">
        <v>4860</v>
      </c>
      <c r="F879">
        <v>43</v>
      </c>
      <c r="G879" t="s">
        <v>56</v>
      </c>
      <c r="H879">
        <v>661</v>
      </c>
      <c r="I879" t="s">
        <v>5747</v>
      </c>
      <c r="J879" t="s">
        <v>5748</v>
      </c>
      <c r="K879">
        <v>85</v>
      </c>
      <c r="L879" t="s">
        <v>5749</v>
      </c>
    </row>
    <row r="880" spans="1:12" x14ac:dyDescent="0.3">
      <c r="A880">
        <v>879</v>
      </c>
      <c r="B880">
        <v>140</v>
      </c>
      <c r="C880">
        <v>239</v>
      </c>
      <c r="D880" t="s">
        <v>5751</v>
      </c>
      <c r="E880" t="s">
        <v>5752</v>
      </c>
      <c r="F880">
        <v>61</v>
      </c>
      <c r="G880" t="s">
        <v>56</v>
      </c>
      <c r="H880">
        <v>684</v>
      </c>
      <c r="I880" t="s">
        <v>5753</v>
      </c>
      <c r="J880" t="s">
        <v>5754</v>
      </c>
      <c r="K880">
        <v>8188</v>
      </c>
      <c r="L880" t="s">
        <v>1613</v>
      </c>
    </row>
    <row r="881" spans="1:12" x14ac:dyDescent="0.3">
      <c r="A881">
        <v>880</v>
      </c>
      <c r="B881">
        <v>70</v>
      </c>
      <c r="C881">
        <v>162</v>
      </c>
      <c r="D881" t="s">
        <v>5757</v>
      </c>
      <c r="E881" t="s">
        <v>5758</v>
      </c>
      <c r="F881">
        <v>33</v>
      </c>
      <c r="G881" t="s">
        <v>32</v>
      </c>
      <c r="H881">
        <v>692</v>
      </c>
      <c r="I881" t="s">
        <v>5759</v>
      </c>
      <c r="J881" t="s">
        <v>5760</v>
      </c>
      <c r="K881">
        <v>33030</v>
      </c>
      <c r="L881" t="s">
        <v>5761</v>
      </c>
    </row>
    <row r="882" spans="1:12" x14ac:dyDescent="0.3">
      <c r="A882">
        <v>881</v>
      </c>
      <c r="B882">
        <v>179</v>
      </c>
      <c r="C882">
        <v>75</v>
      </c>
      <c r="D882" t="s">
        <v>5764</v>
      </c>
      <c r="E882" t="s">
        <v>5765</v>
      </c>
      <c r="F882">
        <v>51</v>
      </c>
      <c r="G882" t="s">
        <v>32</v>
      </c>
      <c r="H882">
        <v>760</v>
      </c>
      <c r="I882" t="s">
        <v>5766</v>
      </c>
      <c r="J882" t="s">
        <v>5767</v>
      </c>
      <c r="K882">
        <v>90</v>
      </c>
      <c r="L882" t="s">
        <v>124</v>
      </c>
    </row>
    <row r="883" spans="1:12" x14ac:dyDescent="0.3">
      <c r="A883">
        <v>882</v>
      </c>
      <c r="B883">
        <v>151</v>
      </c>
      <c r="C883">
        <v>213</v>
      </c>
      <c r="D883" t="s">
        <v>1681</v>
      </c>
      <c r="E883" t="s">
        <v>5769</v>
      </c>
      <c r="F883">
        <v>47</v>
      </c>
      <c r="G883" t="s">
        <v>32</v>
      </c>
      <c r="H883">
        <v>762</v>
      </c>
      <c r="I883" t="s">
        <v>5770</v>
      </c>
      <c r="J883" t="s">
        <v>5771</v>
      </c>
      <c r="K883">
        <v>183</v>
      </c>
      <c r="L883" t="s">
        <v>3520</v>
      </c>
    </row>
    <row r="884" spans="1:12" x14ac:dyDescent="0.3">
      <c r="A884">
        <v>883</v>
      </c>
      <c r="B884">
        <v>23</v>
      </c>
      <c r="C884">
        <v>276</v>
      </c>
      <c r="D884" t="s">
        <v>5773</v>
      </c>
      <c r="E884" t="s">
        <v>5774</v>
      </c>
      <c r="F884">
        <v>19</v>
      </c>
      <c r="G884" t="s">
        <v>102</v>
      </c>
      <c r="H884">
        <v>671</v>
      </c>
      <c r="I884" t="s">
        <v>5775</v>
      </c>
      <c r="J884" t="s">
        <v>5776</v>
      </c>
      <c r="K884">
        <v>38303</v>
      </c>
      <c r="L884" t="s">
        <v>1068</v>
      </c>
    </row>
    <row r="885" spans="1:12" x14ac:dyDescent="0.3">
      <c r="A885">
        <v>884</v>
      </c>
      <c r="B885">
        <v>130</v>
      </c>
      <c r="C885">
        <v>212</v>
      </c>
      <c r="D885" t="s">
        <v>5778</v>
      </c>
      <c r="E885" t="s">
        <v>5779</v>
      </c>
      <c r="F885">
        <v>21</v>
      </c>
      <c r="G885" t="s">
        <v>32</v>
      </c>
      <c r="H885">
        <v>755</v>
      </c>
      <c r="I885" t="s">
        <v>5780</v>
      </c>
      <c r="J885" t="s">
        <v>5781</v>
      </c>
      <c r="K885">
        <v>3</v>
      </c>
      <c r="L885" t="s">
        <v>748</v>
      </c>
    </row>
    <row r="886" spans="1:12" x14ac:dyDescent="0.3">
      <c r="A886">
        <v>885</v>
      </c>
      <c r="B886">
        <v>11</v>
      </c>
      <c r="C886">
        <v>178</v>
      </c>
      <c r="D886" t="s">
        <v>2400</v>
      </c>
      <c r="E886" t="s">
        <v>5783</v>
      </c>
      <c r="F886">
        <v>54</v>
      </c>
      <c r="G886" t="s">
        <v>32</v>
      </c>
      <c r="H886">
        <v>653</v>
      </c>
      <c r="I886" t="s">
        <v>5784</v>
      </c>
      <c r="J886" t="s">
        <v>5785</v>
      </c>
      <c r="K886">
        <v>49</v>
      </c>
      <c r="L886" t="s">
        <v>3806</v>
      </c>
    </row>
    <row r="887" spans="1:12" x14ac:dyDescent="0.3">
      <c r="A887">
        <v>886</v>
      </c>
      <c r="B887">
        <v>23</v>
      </c>
      <c r="C887">
        <v>242</v>
      </c>
      <c r="D887" t="s">
        <v>5787</v>
      </c>
      <c r="E887" t="s">
        <v>5788</v>
      </c>
      <c r="F887">
        <v>50</v>
      </c>
      <c r="G887" t="s">
        <v>32</v>
      </c>
      <c r="H887">
        <v>712</v>
      </c>
      <c r="I887" t="s">
        <v>5789</v>
      </c>
      <c r="J887" t="s">
        <v>5790</v>
      </c>
      <c r="K887">
        <v>34</v>
      </c>
      <c r="L887" t="s">
        <v>3192</v>
      </c>
    </row>
    <row r="888" spans="1:12" x14ac:dyDescent="0.3">
      <c r="A888">
        <v>887</v>
      </c>
      <c r="B888">
        <v>64</v>
      </c>
      <c r="C888">
        <v>5</v>
      </c>
      <c r="D888" t="s">
        <v>5792</v>
      </c>
      <c r="E888" t="s">
        <v>5793</v>
      </c>
      <c r="F888">
        <v>60</v>
      </c>
      <c r="G888" t="s">
        <v>56</v>
      </c>
      <c r="H888">
        <v>807</v>
      </c>
      <c r="I888" t="s">
        <v>5794</v>
      </c>
      <c r="J888" t="s">
        <v>5795</v>
      </c>
      <c r="K888">
        <v>60</v>
      </c>
      <c r="L888" t="s">
        <v>1571</v>
      </c>
    </row>
    <row r="889" spans="1:12" x14ac:dyDescent="0.3">
      <c r="A889">
        <v>888</v>
      </c>
      <c r="B889">
        <v>118</v>
      </c>
      <c r="C889">
        <v>37</v>
      </c>
      <c r="D889" t="s">
        <v>5797</v>
      </c>
      <c r="E889" t="s">
        <v>4037</v>
      </c>
      <c r="F889">
        <v>58</v>
      </c>
      <c r="G889" t="s">
        <v>32</v>
      </c>
      <c r="H889">
        <v>765</v>
      </c>
      <c r="I889" t="s">
        <v>5798</v>
      </c>
      <c r="J889" t="s">
        <v>5799</v>
      </c>
      <c r="K889">
        <v>96</v>
      </c>
      <c r="L889" t="s">
        <v>4471</v>
      </c>
    </row>
    <row r="890" spans="1:12" x14ac:dyDescent="0.3">
      <c r="A890">
        <v>889</v>
      </c>
      <c r="B890">
        <v>83</v>
      </c>
      <c r="C890">
        <v>31</v>
      </c>
      <c r="D890" t="s">
        <v>472</v>
      </c>
      <c r="E890" t="s">
        <v>5803</v>
      </c>
      <c r="F890">
        <v>39</v>
      </c>
      <c r="G890" t="s">
        <v>32</v>
      </c>
      <c r="H890">
        <v>824</v>
      </c>
      <c r="I890" t="s">
        <v>5804</v>
      </c>
      <c r="J890" t="s">
        <v>5805</v>
      </c>
      <c r="K890">
        <v>1476</v>
      </c>
      <c r="L890" t="s">
        <v>1579</v>
      </c>
    </row>
    <row r="891" spans="1:12" x14ac:dyDescent="0.3">
      <c r="A891">
        <v>890</v>
      </c>
      <c r="B891">
        <v>24</v>
      </c>
      <c r="C891">
        <v>244</v>
      </c>
      <c r="D891" t="s">
        <v>5807</v>
      </c>
      <c r="E891" t="s">
        <v>5808</v>
      </c>
      <c r="F891">
        <v>23</v>
      </c>
      <c r="G891" t="s">
        <v>56</v>
      </c>
      <c r="H891">
        <v>832</v>
      </c>
      <c r="I891" t="s">
        <v>5809</v>
      </c>
      <c r="J891" t="s">
        <v>5810</v>
      </c>
      <c r="K891">
        <v>464</v>
      </c>
      <c r="L891" t="s">
        <v>894</v>
      </c>
    </row>
    <row r="892" spans="1:12" x14ac:dyDescent="0.3">
      <c r="A892">
        <v>891</v>
      </c>
      <c r="B892">
        <v>23</v>
      </c>
      <c r="C892">
        <v>239</v>
      </c>
      <c r="D892" t="s">
        <v>5812</v>
      </c>
      <c r="E892" t="s">
        <v>5813</v>
      </c>
      <c r="F892">
        <v>29</v>
      </c>
      <c r="G892" t="s">
        <v>32</v>
      </c>
      <c r="H892">
        <v>766</v>
      </c>
      <c r="I892" t="s">
        <v>5814</v>
      </c>
      <c r="J892" t="s">
        <v>5815</v>
      </c>
      <c r="K892">
        <v>3</v>
      </c>
      <c r="L892" t="s">
        <v>2841</v>
      </c>
    </row>
    <row r="893" spans="1:12" x14ac:dyDescent="0.3">
      <c r="A893">
        <v>892</v>
      </c>
      <c r="B893">
        <v>110</v>
      </c>
      <c r="C893">
        <v>272</v>
      </c>
      <c r="D893" t="s">
        <v>5818</v>
      </c>
      <c r="E893" t="s">
        <v>2735</v>
      </c>
      <c r="F893">
        <v>40</v>
      </c>
      <c r="G893" t="s">
        <v>56</v>
      </c>
      <c r="H893">
        <v>810</v>
      </c>
      <c r="I893" t="s">
        <v>5819</v>
      </c>
      <c r="J893" t="s">
        <v>5820</v>
      </c>
      <c r="K893">
        <v>7332</v>
      </c>
      <c r="L893" t="s">
        <v>3141</v>
      </c>
    </row>
    <row r="894" spans="1:12" x14ac:dyDescent="0.3">
      <c r="A894">
        <v>893</v>
      </c>
      <c r="B894">
        <v>114</v>
      </c>
      <c r="C894">
        <v>232</v>
      </c>
      <c r="D894" t="s">
        <v>5822</v>
      </c>
      <c r="E894" t="s">
        <v>5823</v>
      </c>
      <c r="F894">
        <v>48</v>
      </c>
      <c r="G894" t="s">
        <v>56</v>
      </c>
      <c r="H894">
        <v>639</v>
      </c>
      <c r="I894" t="s">
        <v>5824</v>
      </c>
      <c r="J894" t="s">
        <v>5825</v>
      </c>
      <c r="K894">
        <v>29</v>
      </c>
      <c r="L894" t="s">
        <v>287</v>
      </c>
    </row>
    <row r="895" spans="1:12" x14ac:dyDescent="0.3">
      <c r="A895">
        <v>894</v>
      </c>
      <c r="B895">
        <v>157</v>
      </c>
      <c r="C895">
        <v>87</v>
      </c>
      <c r="D895" t="s">
        <v>5828</v>
      </c>
      <c r="E895" t="s">
        <v>5829</v>
      </c>
      <c r="F895">
        <v>34</v>
      </c>
      <c r="G895" t="s">
        <v>56</v>
      </c>
      <c r="H895">
        <v>731</v>
      </c>
      <c r="I895" t="s">
        <v>5830</v>
      </c>
      <c r="J895" t="s">
        <v>5831</v>
      </c>
      <c r="K895">
        <v>79039</v>
      </c>
      <c r="L895" t="s">
        <v>5832</v>
      </c>
    </row>
    <row r="896" spans="1:12" x14ac:dyDescent="0.3">
      <c r="A896">
        <v>895</v>
      </c>
      <c r="B896">
        <v>113</v>
      </c>
      <c r="C896">
        <v>260</v>
      </c>
      <c r="D896" t="s">
        <v>5834</v>
      </c>
      <c r="E896" t="s">
        <v>5835</v>
      </c>
      <c r="F896">
        <v>41</v>
      </c>
      <c r="G896" t="s">
        <v>32</v>
      </c>
      <c r="H896">
        <v>724</v>
      </c>
      <c r="I896" t="s">
        <v>5836</v>
      </c>
      <c r="J896" t="s">
        <v>5837</v>
      </c>
      <c r="K896">
        <v>7</v>
      </c>
      <c r="L896" t="s">
        <v>438</v>
      </c>
    </row>
    <row r="897" spans="1:12" x14ac:dyDescent="0.3">
      <c r="A897">
        <v>896</v>
      </c>
      <c r="B897">
        <v>121</v>
      </c>
      <c r="C897">
        <v>112</v>
      </c>
      <c r="D897" t="s">
        <v>5840</v>
      </c>
      <c r="E897" t="s">
        <v>5841</v>
      </c>
      <c r="F897">
        <v>37</v>
      </c>
      <c r="G897" t="s">
        <v>32</v>
      </c>
      <c r="H897">
        <v>821</v>
      </c>
      <c r="I897" t="s">
        <v>5842</v>
      </c>
      <c r="J897" t="s">
        <v>5843</v>
      </c>
      <c r="K897">
        <v>51</v>
      </c>
      <c r="L897" t="s">
        <v>25</v>
      </c>
    </row>
    <row r="898" spans="1:12" x14ac:dyDescent="0.3">
      <c r="A898">
        <v>897</v>
      </c>
      <c r="B898">
        <v>129</v>
      </c>
      <c r="C898">
        <v>138</v>
      </c>
      <c r="D898" t="s">
        <v>5845</v>
      </c>
      <c r="E898" t="s">
        <v>5846</v>
      </c>
      <c r="F898">
        <v>52</v>
      </c>
      <c r="G898" t="s">
        <v>19</v>
      </c>
      <c r="H898">
        <v>721</v>
      </c>
      <c r="I898" t="s">
        <v>5847</v>
      </c>
      <c r="J898" t="s">
        <v>5848</v>
      </c>
      <c r="K898">
        <v>14</v>
      </c>
      <c r="L898" t="s">
        <v>403</v>
      </c>
    </row>
    <row r="899" spans="1:12" x14ac:dyDescent="0.3">
      <c r="A899">
        <v>898</v>
      </c>
      <c r="B899">
        <v>24</v>
      </c>
      <c r="C899">
        <v>152</v>
      </c>
      <c r="D899" t="s">
        <v>5850</v>
      </c>
      <c r="E899" t="s">
        <v>5851</v>
      </c>
      <c r="F899">
        <v>43</v>
      </c>
      <c r="G899" t="s">
        <v>19</v>
      </c>
      <c r="H899">
        <v>780</v>
      </c>
      <c r="I899" t="s">
        <v>5852</v>
      </c>
      <c r="J899" t="s">
        <v>5853</v>
      </c>
      <c r="K899">
        <v>3923</v>
      </c>
      <c r="L899" t="s">
        <v>1076</v>
      </c>
    </row>
    <row r="900" spans="1:12" x14ac:dyDescent="0.3">
      <c r="A900">
        <v>899</v>
      </c>
      <c r="B900">
        <v>159</v>
      </c>
      <c r="C900">
        <v>92</v>
      </c>
      <c r="D900" t="s">
        <v>5855</v>
      </c>
      <c r="E900" t="s">
        <v>5856</v>
      </c>
      <c r="F900">
        <v>44</v>
      </c>
      <c r="G900" t="s">
        <v>56</v>
      </c>
      <c r="H900">
        <v>683</v>
      </c>
      <c r="I900" t="s">
        <v>5857</v>
      </c>
      <c r="J900" t="s">
        <v>5858</v>
      </c>
      <c r="K900">
        <v>6</v>
      </c>
      <c r="L900" t="s">
        <v>4662</v>
      </c>
    </row>
    <row r="901" spans="1:12" x14ac:dyDescent="0.3">
      <c r="A901">
        <v>900</v>
      </c>
      <c r="B901">
        <v>138</v>
      </c>
      <c r="C901">
        <v>20</v>
      </c>
      <c r="D901" t="s">
        <v>5861</v>
      </c>
      <c r="E901" t="s">
        <v>5862</v>
      </c>
      <c r="F901">
        <v>40</v>
      </c>
      <c r="G901" t="s">
        <v>56</v>
      </c>
      <c r="H901">
        <v>638</v>
      </c>
      <c r="I901" t="s">
        <v>5863</v>
      </c>
      <c r="J901" t="s">
        <v>5864</v>
      </c>
      <c r="K901">
        <v>5782</v>
      </c>
      <c r="L901" t="s">
        <v>5865</v>
      </c>
    </row>
    <row r="902" spans="1:12" x14ac:dyDescent="0.3">
      <c r="A902">
        <v>901</v>
      </c>
      <c r="B902">
        <v>108</v>
      </c>
      <c r="C902">
        <v>87</v>
      </c>
      <c r="D902" t="s">
        <v>5867</v>
      </c>
      <c r="E902" t="s">
        <v>5868</v>
      </c>
      <c r="F902">
        <v>24</v>
      </c>
      <c r="G902" t="s">
        <v>708</v>
      </c>
      <c r="H902">
        <v>713</v>
      </c>
      <c r="I902" t="s">
        <v>5869</v>
      </c>
      <c r="J902" t="s">
        <v>5870</v>
      </c>
      <c r="K902">
        <v>29597</v>
      </c>
      <c r="L902" t="s">
        <v>256</v>
      </c>
    </row>
    <row r="903" spans="1:12" x14ac:dyDescent="0.3">
      <c r="A903">
        <v>902</v>
      </c>
      <c r="B903">
        <v>44</v>
      </c>
      <c r="C903">
        <v>135</v>
      </c>
      <c r="D903" t="s">
        <v>5872</v>
      </c>
      <c r="E903" t="s">
        <v>5873</v>
      </c>
      <c r="F903">
        <v>57</v>
      </c>
      <c r="G903" t="s">
        <v>32</v>
      </c>
      <c r="H903">
        <v>685</v>
      </c>
      <c r="I903" t="s">
        <v>5874</v>
      </c>
      <c r="J903" t="s">
        <v>5875</v>
      </c>
      <c r="K903">
        <v>5</v>
      </c>
      <c r="L903" t="s">
        <v>395</v>
      </c>
    </row>
    <row r="904" spans="1:12" x14ac:dyDescent="0.3">
      <c r="A904">
        <v>903</v>
      </c>
      <c r="B904">
        <v>21</v>
      </c>
      <c r="C904">
        <v>200</v>
      </c>
      <c r="D904" t="s">
        <v>5878</v>
      </c>
      <c r="E904" t="s">
        <v>5879</v>
      </c>
      <c r="F904">
        <v>63</v>
      </c>
      <c r="G904" t="s">
        <v>56</v>
      </c>
      <c r="H904">
        <v>774</v>
      </c>
      <c r="I904" t="s">
        <v>5880</v>
      </c>
      <c r="J904" t="s">
        <v>5881</v>
      </c>
      <c r="K904">
        <v>56</v>
      </c>
      <c r="L904" t="s">
        <v>5882</v>
      </c>
    </row>
    <row r="905" spans="1:12" x14ac:dyDescent="0.3">
      <c r="A905">
        <v>904</v>
      </c>
      <c r="B905">
        <v>41</v>
      </c>
      <c r="C905">
        <v>149</v>
      </c>
      <c r="D905" t="s">
        <v>5884</v>
      </c>
      <c r="E905" t="s">
        <v>5885</v>
      </c>
      <c r="F905">
        <v>59</v>
      </c>
      <c r="G905" t="s">
        <v>56</v>
      </c>
      <c r="H905">
        <v>715</v>
      </c>
      <c r="I905" t="s">
        <v>5886</v>
      </c>
      <c r="J905" t="s">
        <v>5887</v>
      </c>
      <c r="K905">
        <v>1</v>
      </c>
      <c r="L905" t="s">
        <v>4750</v>
      </c>
    </row>
    <row r="906" spans="1:12" x14ac:dyDescent="0.3">
      <c r="A906">
        <v>905</v>
      </c>
      <c r="B906">
        <v>125</v>
      </c>
      <c r="C906">
        <v>257</v>
      </c>
      <c r="D906" t="s">
        <v>5889</v>
      </c>
      <c r="E906" t="s">
        <v>5890</v>
      </c>
      <c r="F906">
        <v>60</v>
      </c>
      <c r="G906" t="s">
        <v>32</v>
      </c>
      <c r="H906">
        <v>814</v>
      </c>
      <c r="I906" t="s">
        <v>5891</v>
      </c>
      <c r="J906" t="s">
        <v>5892</v>
      </c>
      <c r="K906">
        <v>1660</v>
      </c>
      <c r="L906" t="s">
        <v>3557</v>
      </c>
    </row>
    <row r="907" spans="1:12" x14ac:dyDescent="0.3">
      <c r="A907">
        <v>906</v>
      </c>
      <c r="B907">
        <v>157</v>
      </c>
      <c r="C907">
        <v>284</v>
      </c>
      <c r="D907" t="s">
        <v>5894</v>
      </c>
      <c r="E907" t="s">
        <v>5895</v>
      </c>
      <c r="F907">
        <v>59</v>
      </c>
      <c r="G907" t="s">
        <v>56</v>
      </c>
      <c r="H907">
        <v>702</v>
      </c>
      <c r="I907" t="s">
        <v>5896</v>
      </c>
      <c r="J907" t="s">
        <v>5897</v>
      </c>
      <c r="K907">
        <v>929</v>
      </c>
      <c r="L907" t="s">
        <v>5898</v>
      </c>
    </row>
    <row r="908" spans="1:12" x14ac:dyDescent="0.3">
      <c r="A908">
        <v>907</v>
      </c>
      <c r="B908">
        <v>10</v>
      </c>
      <c r="C908">
        <v>161</v>
      </c>
      <c r="D908" t="s">
        <v>5900</v>
      </c>
      <c r="E908" t="s">
        <v>1958</v>
      </c>
      <c r="F908">
        <v>20</v>
      </c>
      <c r="G908" t="s">
        <v>32</v>
      </c>
      <c r="H908">
        <v>772</v>
      </c>
      <c r="I908" t="s">
        <v>5901</v>
      </c>
      <c r="J908" t="s">
        <v>5902</v>
      </c>
      <c r="K908">
        <v>83645</v>
      </c>
      <c r="L908" t="s">
        <v>2987</v>
      </c>
    </row>
    <row r="909" spans="1:12" x14ac:dyDescent="0.3">
      <c r="A909">
        <v>908</v>
      </c>
      <c r="B909">
        <v>90</v>
      </c>
      <c r="C909">
        <v>302</v>
      </c>
      <c r="D909" t="s">
        <v>5905</v>
      </c>
      <c r="E909" t="s">
        <v>5906</v>
      </c>
      <c r="F909">
        <v>37</v>
      </c>
      <c r="G909" t="s">
        <v>32</v>
      </c>
      <c r="H909">
        <v>811</v>
      </c>
      <c r="I909" t="s">
        <v>5907</v>
      </c>
      <c r="J909" t="s">
        <v>5908</v>
      </c>
      <c r="K909">
        <v>6924</v>
      </c>
      <c r="L909" t="s">
        <v>4804</v>
      </c>
    </row>
    <row r="910" spans="1:12" x14ac:dyDescent="0.3">
      <c r="A910">
        <v>909</v>
      </c>
      <c r="B910">
        <v>101</v>
      </c>
      <c r="C910">
        <v>150</v>
      </c>
      <c r="D910" t="s">
        <v>5911</v>
      </c>
      <c r="E910" t="s">
        <v>5912</v>
      </c>
      <c r="F910">
        <v>30</v>
      </c>
      <c r="G910" t="s">
        <v>56</v>
      </c>
      <c r="H910">
        <v>736</v>
      </c>
      <c r="I910" t="s">
        <v>5913</v>
      </c>
      <c r="J910" t="s">
        <v>5914</v>
      </c>
      <c r="K910">
        <v>1</v>
      </c>
      <c r="L910" t="s">
        <v>3980</v>
      </c>
    </row>
    <row r="911" spans="1:12" x14ac:dyDescent="0.3">
      <c r="A911">
        <v>910</v>
      </c>
      <c r="B911">
        <v>40</v>
      </c>
      <c r="C911">
        <v>124</v>
      </c>
      <c r="D911" t="s">
        <v>5917</v>
      </c>
      <c r="E911" t="s">
        <v>5918</v>
      </c>
      <c r="F911">
        <v>37</v>
      </c>
      <c r="G911" t="s">
        <v>32</v>
      </c>
      <c r="H911">
        <v>794</v>
      </c>
      <c r="I911" t="s">
        <v>5919</v>
      </c>
      <c r="J911" t="s">
        <v>5920</v>
      </c>
      <c r="K911">
        <v>6</v>
      </c>
      <c r="L911" t="s">
        <v>1344</v>
      </c>
    </row>
    <row r="912" spans="1:12" x14ac:dyDescent="0.3">
      <c r="A912">
        <v>911</v>
      </c>
      <c r="B912">
        <v>119</v>
      </c>
      <c r="C912">
        <v>213</v>
      </c>
      <c r="D912" t="s">
        <v>5923</v>
      </c>
      <c r="E912" t="s">
        <v>5924</v>
      </c>
      <c r="F912">
        <v>30</v>
      </c>
      <c r="G912" t="s">
        <v>32</v>
      </c>
      <c r="H912">
        <v>717</v>
      </c>
      <c r="I912" t="s">
        <v>5925</v>
      </c>
      <c r="J912" t="s">
        <v>5926</v>
      </c>
      <c r="K912">
        <v>1</v>
      </c>
      <c r="L912" t="s">
        <v>2704</v>
      </c>
    </row>
    <row r="913" spans="1:12" x14ac:dyDescent="0.3">
      <c r="A913">
        <v>912</v>
      </c>
      <c r="B913">
        <v>47</v>
      </c>
      <c r="C913">
        <v>135</v>
      </c>
      <c r="D913" t="s">
        <v>5928</v>
      </c>
      <c r="E913" t="s">
        <v>5929</v>
      </c>
      <c r="F913">
        <v>64</v>
      </c>
      <c r="G913" t="s">
        <v>56</v>
      </c>
      <c r="H913">
        <v>778</v>
      </c>
      <c r="I913" t="s">
        <v>5930</v>
      </c>
      <c r="J913" t="s">
        <v>5931</v>
      </c>
      <c r="K913">
        <v>3968</v>
      </c>
      <c r="L913" t="s">
        <v>3557</v>
      </c>
    </row>
    <row r="914" spans="1:12" x14ac:dyDescent="0.3">
      <c r="A914">
        <v>913</v>
      </c>
      <c r="B914">
        <v>50</v>
      </c>
      <c r="C914">
        <v>289</v>
      </c>
      <c r="D914" t="s">
        <v>5933</v>
      </c>
      <c r="E914" t="s">
        <v>5934</v>
      </c>
      <c r="F914">
        <v>23</v>
      </c>
      <c r="G914" t="s">
        <v>80</v>
      </c>
      <c r="H914">
        <v>836</v>
      </c>
      <c r="I914" t="s">
        <v>5935</v>
      </c>
      <c r="J914" t="s">
        <v>5936</v>
      </c>
      <c r="K914">
        <v>9</v>
      </c>
      <c r="L914" t="s">
        <v>1709</v>
      </c>
    </row>
    <row r="915" spans="1:12" x14ac:dyDescent="0.3">
      <c r="A915">
        <v>914</v>
      </c>
      <c r="B915">
        <v>95</v>
      </c>
      <c r="C915">
        <v>228</v>
      </c>
      <c r="D915" t="s">
        <v>5938</v>
      </c>
      <c r="E915" t="s">
        <v>5939</v>
      </c>
      <c r="F915">
        <v>20</v>
      </c>
      <c r="G915" t="s">
        <v>56</v>
      </c>
      <c r="H915">
        <v>669</v>
      </c>
      <c r="I915" t="s">
        <v>5940</v>
      </c>
      <c r="J915" t="s">
        <v>5941</v>
      </c>
      <c r="K915">
        <v>2</v>
      </c>
      <c r="L915" t="s">
        <v>4171</v>
      </c>
    </row>
    <row r="916" spans="1:12" x14ac:dyDescent="0.3">
      <c r="A916">
        <v>915</v>
      </c>
      <c r="B916">
        <v>118</v>
      </c>
      <c r="C916">
        <v>144</v>
      </c>
      <c r="D916" t="s">
        <v>5943</v>
      </c>
      <c r="E916" t="s">
        <v>5944</v>
      </c>
      <c r="F916">
        <v>47</v>
      </c>
      <c r="G916" t="s">
        <v>56</v>
      </c>
      <c r="H916">
        <v>782</v>
      </c>
      <c r="I916" t="s">
        <v>5945</v>
      </c>
      <c r="J916" t="s">
        <v>5946</v>
      </c>
      <c r="K916">
        <v>17930</v>
      </c>
      <c r="L916" t="s">
        <v>2835</v>
      </c>
    </row>
    <row r="917" spans="1:12" x14ac:dyDescent="0.3">
      <c r="A917">
        <v>916</v>
      </c>
      <c r="B917">
        <v>110</v>
      </c>
      <c r="C917">
        <v>75</v>
      </c>
      <c r="D917" t="s">
        <v>5948</v>
      </c>
      <c r="E917" t="s">
        <v>5949</v>
      </c>
      <c r="F917">
        <v>22</v>
      </c>
      <c r="G917" t="s">
        <v>32</v>
      </c>
      <c r="H917">
        <v>650</v>
      </c>
      <c r="I917" t="s">
        <v>5950</v>
      </c>
      <c r="J917" t="s">
        <v>5951</v>
      </c>
      <c r="K917">
        <v>2</v>
      </c>
      <c r="L917" t="s">
        <v>1272</v>
      </c>
    </row>
    <row r="918" spans="1:12" x14ac:dyDescent="0.3">
      <c r="A918">
        <v>917</v>
      </c>
      <c r="B918">
        <v>82</v>
      </c>
      <c r="C918">
        <v>231</v>
      </c>
      <c r="D918" t="s">
        <v>5953</v>
      </c>
      <c r="E918" t="s">
        <v>5954</v>
      </c>
      <c r="F918">
        <v>18</v>
      </c>
      <c r="G918" t="s">
        <v>56</v>
      </c>
      <c r="H918">
        <v>762</v>
      </c>
      <c r="I918" t="s">
        <v>5955</v>
      </c>
      <c r="J918" t="s">
        <v>5956</v>
      </c>
      <c r="K918">
        <v>510</v>
      </c>
      <c r="L918" t="s">
        <v>1802</v>
      </c>
    </row>
    <row r="919" spans="1:12" x14ac:dyDescent="0.3">
      <c r="A919">
        <v>918</v>
      </c>
      <c r="B919">
        <v>129</v>
      </c>
      <c r="C919">
        <v>203</v>
      </c>
      <c r="D919" t="s">
        <v>5958</v>
      </c>
      <c r="E919" t="s">
        <v>5959</v>
      </c>
      <c r="F919">
        <v>39</v>
      </c>
      <c r="G919" t="s">
        <v>56</v>
      </c>
      <c r="H919">
        <v>846</v>
      </c>
      <c r="I919" t="s">
        <v>5960</v>
      </c>
      <c r="J919" t="s">
        <v>5961</v>
      </c>
      <c r="K919">
        <v>2</v>
      </c>
      <c r="L919" t="s">
        <v>5962</v>
      </c>
    </row>
    <row r="920" spans="1:12" x14ac:dyDescent="0.3">
      <c r="A920">
        <v>919</v>
      </c>
      <c r="B920">
        <v>89</v>
      </c>
      <c r="C920">
        <v>172</v>
      </c>
      <c r="D920" t="s">
        <v>5964</v>
      </c>
      <c r="E920" t="s">
        <v>5965</v>
      </c>
      <c r="F920">
        <v>30</v>
      </c>
      <c r="G920" t="s">
        <v>32</v>
      </c>
      <c r="H920">
        <v>681</v>
      </c>
      <c r="I920" t="s">
        <v>5966</v>
      </c>
      <c r="J920" t="s">
        <v>5967</v>
      </c>
      <c r="K920">
        <v>46</v>
      </c>
      <c r="L920" t="s">
        <v>2640</v>
      </c>
    </row>
    <row r="921" spans="1:12" x14ac:dyDescent="0.3">
      <c r="A921">
        <v>920</v>
      </c>
      <c r="B921">
        <v>93</v>
      </c>
      <c r="C921">
        <v>57</v>
      </c>
      <c r="D921" t="s">
        <v>5971</v>
      </c>
      <c r="E921" t="s">
        <v>5972</v>
      </c>
      <c r="F921">
        <v>37</v>
      </c>
      <c r="G921" t="s">
        <v>56</v>
      </c>
      <c r="H921">
        <v>686</v>
      </c>
      <c r="I921" t="s">
        <v>5973</v>
      </c>
      <c r="J921" t="s">
        <v>5974</v>
      </c>
      <c r="K921">
        <v>16</v>
      </c>
      <c r="L921" t="s">
        <v>5975</v>
      </c>
    </row>
    <row r="922" spans="1:12" x14ac:dyDescent="0.3">
      <c r="A922">
        <v>921</v>
      </c>
      <c r="B922">
        <v>24</v>
      </c>
      <c r="C922">
        <v>212</v>
      </c>
      <c r="D922" t="s">
        <v>5977</v>
      </c>
      <c r="E922" t="s">
        <v>5978</v>
      </c>
      <c r="F922">
        <v>64</v>
      </c>
      <c r="G922" t="s">
        <v>32</v>
      </c>
      <c r="H922">
        <v>782</v>
      </c>
      <c r="I922" t="s">
        <v>5979</v>
      </c>
      <c r="J922" t="s">
        <v>5980</v>
      </c>
      <c r="K922">
        <v>33285</v>
      </c>
      <c r="L922" t="s">
        <v>2046</v>
      </c>
    </row>
    <row r="923" spans="1:12" x14ac:dyDescent="0.3">
      <c r="A923">
        <v>922</v>
      </c>
      <c r="B923">
        <v>64</v>
      </c>
      <c r="C923">
        <v>125</v>
      </c>
      <c r="D923" t="s">
        <v>5983</v>
      </c>
      <c r="E923" t="s">
        <v>5984</v>
      </c>
      <c r="F923">
        <v>42</v>
      </c>
      <c r="G923" t="s">
        <v>56</v>
      </c>
      <c r="H923">
        <v>653</v>
      </c>
      <c r="I923" t="s">
        <v>5985</v>
      </c>
      <c r="J923" t="s">
        <v>5986</v>
      </c>
      <c r="K923">
        <v>3</v>
      </c>
      <c r="L923" t="s">
        <v>5987</v>
      </c>
    </row>
    <row r="924" spans="1:12" x14ac:dyDescent="0.3">
      <c r="A924">
        <v>923</v>
      </c>
      <c r="B924">
        <v>95</v>
      </c>
      <c r="C924">
        <v>134</v>
      </c>
      <c r="D924" t="s">
        <v>5989</v>
      </c>
      <c r="E924" t="s">
        <v>5990</v>
      </c>
      <c r="F924">
        <v>47</v>
      </c>
      <c r="G924" t="s">
        <v>32</v>
      </c>
      <c r="H924">
        <v>836</v>
      </c>
      <c r="I924" t="s">
        <v>5991</v>
      </c>
      <c r="J924" t="s">
        <v>5992</v>
      </c>
      <c r="K924">
        <v>9</v>
      </c>
      <c r="L924" t="s">
        <v>3292</v>
      </c>
    </row>
    <row r="925" spans="1:12" x14ac:dyDescent="0.3">
      <c r="A925">
        <v>924</v>
      </c>
      <c r="B925">
        <v>70</v>
      </c>
      <c r="C925">
        <v>180</v>
      </c>
      <c r="D925" t="s">
        <v>5994</v>
      </c>
      <c r="E925" t="s">
        <v>5995</v>
      </c>
      <c r="F925">
        <v>46</v>
      </c>
      <c r="G925" t="s">
        <v>32</v>
      </c>
      <c r="H925">
        <v>802</v>
      </c>
      <c r="I925" t="s">
        <v>5996</v>
      </c>
      <c r="J925" t="s">
        <v>5997</v>
      </c>
      <c r="K925">
        <v>880</v>
      </c>
      <c r="L925" t="s">
        <v>643</v>
      </c>
    </row>
    <row r="926" spans="1:12" x14ac:dyDescent="0.3">
      <c r="A926">
        <v>925</v>
      </c>
      <c r="B926">
        <v>24</v>
      </c>
      <c r="C926">
        <v>212</v>
      </c>
      <c r="D926" t="s">
        <v>2413</v>
      </c>
      <c r="E926" t="s">
        <v>6001</v>
      </c>
      <c r="F926">
        <v>29</v>
      </c>
      <c r="G926" t="s">
        <v>32</v>
      </c>
      <c r="H926">
        <v>844</v>
      </c>
      <c r="I926" t="s">
        <v>6002</v>
      </c>
      <c r="J926" t="s">
        <v>6003</v>
      </c>
      <c r="K926">
        <v>9922</v>
      </c>
      <c r="L926" t="s">
        <v>1937</v>
      </c>
    </row>
    <row r="927" spans="1:12" x14ac:dyDescent="0.3">
      <c r="A927">
        <v>926</v>
      </c>
      <c r="B927">
        <v>80</v>
      </c>
      <c r="C927">
        <v>46</v>
      </c>
      <c r="D927" t="s">
        <v>6005</v>
      </c>
      <c r="E927" t="s">
        <v>6006</v>
      </c>
      <c r="F927">
        <v>59</v>
      </c>
      <c r="G927" t="s">
        <v>56</v>
      </c>
      <c r="H927">
        <v>650</v>
      </c>
      <c r="I927" t="s">
        <v>6007</v>
      </c>
      <c r="J927" t="s">
        <v>6008</v>
      </c>
      <c r="K927">
        <v>1264</v>
      </c>
      <c r="L927" t="s">
        <v>2146</v>
      </c>
    </row>
    <row r="928" spans="1:12" x14ac:dyDescent="0.3">
      <c r="A928">
        <v>927</v>
      </c>
      <c r="B928">
        <v>18</v>
      </c>
      <c r="C928">
        <v>129</v>
      </c>
      <c r="D928" t="s">
        <v>6010</v>
      </c>
      <c r="E928" t="s">
        <v>6011</v>
      </c>
      <c r="F928">
        <v>21</v>
      </c>
      <c r="G928" t="s">
        <v>56</v>
      </c>
      <c r="H928">
        <v>689</v>
      </c>
      <c r="I928" t="s">
        <v>6012</v>
      </c>
      <c r="J928" t="s">
        <v>6013</v>
      </c>
      <c r="K928">
        <v>1</v>
      </c>
      <c r="L928" t="s">
        <v>2066</v>
      </c>
    </row>
    <row r="929" spans="1:12" x14ac:dyDescent="0.3">
      <c r="A929">
        <v>928</v>
      </c>
      <c r="B929">
        <v>93</v>
      </c>
      <c r="C929">
        <v>122</v>
      </c>
      <c r="D929" t="s">
        <v>6015</v>
      </c>
      <c r="E929" t="s">
        <v>6016</v>
      </c>
      <c r="F929">
        <v>29</v>
      </c>
      <c r="G929" t="s">
        <v>32</v>
      </c>
      <c r="H929">
        <v>793</v>
      </c>
      <c r="I929" t="s">
        <v>6017</v>
      </c>
      <c r="J929" t="s">
        <v>6018</v>
      </c>
      <c r="K929">
        <v>1057</v>
      </c>
      <c r="L929" t="s">
        <v>1593</v>
      </c>
    </row>
    <row r="930" spans="1:12" x14ac:dyDescent="0.3">
      <c r="A930">
        <v>929</v>
      </c>
      <c r="B930">
        <v>45</v>
      </c>
      <c r="C930">
        <v>271</v>
      </c>
      <c r="D930" t="s">
        <v>6022</v>
      </c>
      <c r="E930" t="s">
        <v>6023</v>
      </c>
      <c r="F930">
        <v>35</v>
      </c>
      <c r="G930" t="s">
        <v>56</v>
      </c>
      <c r="H930">
        <v>792</v>
      </c>
      <c r="I930" t="s">
        <v>6024</v>
      </c>
      <c r="J930" t="s">
        <v>6025</v>
      </c>
      <c r="K930">
        <v>285</v>
      </c>
      <c r="L930" t="s">
        <v>3557</v>
      </c>
    </row>
    <row r="931" spans="1:12" x14ac:dyDescent="0.3">
      <c r="A931">
        <v>930</v>
      </c>
      <c r="B931">
        <v>120</v>
      </c>
      <c r="C931">
        <v>300</v>
      </c>
      <c r="D931" t="s">
        <v>6027</v>
      </c>
      <c r="E931" t="s">
        <v>6028</v>
      </c>
      <c r="F931">
        <v>19</v>
      </c>
      <c r="G931" t="s">
        <v>56</v>
      </c>
      <c r="H931">
        <v>798</v>
      </c>
      <c r="I931" t="s">
        <v>6029</v>
      </c>
      <c r="J931" t="s">
        <v>6030</v>
      </c>
      <c r="K931">
        <v>5</v>
      </c>
      <c r="L931" t="s">
        <v>1053</v>
      </c>
    </row>
    <row r="932" spans="1:12" x14ac:dyDescent="0.3">
      <c r="A932">
        <v>931</v>
      </c>
      <c r="B932">
        <v>71</v>
      </c>
      <c r="C932">
        <v>117</v>
      </c>
      <c r="D932" t="s">
        <v>6034</v>
      </c>
      <c r="E932" t="s">
        <v>6035</v>
      </c>
      <c r="F932">
        <v>61</v>
      </c>
      <c r="G932" t="s">
        <v>56</v>
      </c>
      <c r="H932">
        <v>704</v>
      </c>
      <c r="I932" t="s">
        <v>6036</v>
      </c>
      <c r="J932" t="s">
        <v>6037</v>
      </c>
      <c r="K932">
        <v>8078</v>
      </c>
      <c r="L932" t="s">
        <v>3760</v>
      </c>
    </row>
    <row r="933" spans="1:12" x14ac:dyDescent="0.3">
      <c r="A933">
        <v>932</v>
      </c>
      <c r="B933">
        <v>102</v>
      </c>
      <c r="C933">
        <v>237</v>
      </c>
      <c r="D933" t="s">
        <v>2109</v>
      </c>
      <c r="E933" t="s">
        <v>6040</v>
      </c>
      <c r="F933">
        <v>60</v>
      </c>
      <c r="G933" t="s">
        <v>32</v>
      </c>
      <c r="H933">
        <v>705</v>
      </c>
      <c r="I933" t="s">
        <v>6041</v>
      </c>
      <c r="J933" t="s">
        <v>6042</v>
      </c>
      <c r="K933">
        <v>91</v>
      </c>
      <c r="L933" t="s">
        <v>1241</v>
      </c>
    </row>
    <row r="934" spans="1:12" x14ac:dyDescent="0.3">
      <c r="A934">
        <v>933</v>
      </c>
      <c r="B934">
        <v>121</v>
      </c>
      <c r="C934">
        <v>158</v>
      </c>
      <c r="D934" t="s">
        <v>338</v>
      </c>
      <c r="E934" t="s">
        <v>6045</v>
      </c>
      <c r="F934">
        <v>56</v>
      </c>
      <c r="G934" t="s">
        <v>32</v>
      </c>
      <c r="H934">
        <v>633</v>
      </c>
      <c r="I934" t="s">
        <v>6046</v>
      </c>
      <c r="J934" t="s">
        <v>6047</v>
      </c>
      <c r="K934">
        <v>1</v>
      </c>
      <c r="L934" t="s">
        <v>362</v>
      </c>
    </row>
    <row r="935" spans="1:12" x14ac:dyDescent="0.3">
      <c r="A935">
        <v>934</v>
      </c>
      <c r="B935">
        <v>109</v>
      </c>
      <c r="C935">
        <v>272</v>
      </c>
      <c r="D935" t="s">
        <v>1453</v>
      </c>
      <c r="E935" t="s">
        <v>6049</v>
      </c>
      <c r="F935">
        <v>44</v>
      </c>
      <c r="G935" t="s">
        <v>56</v>
      </c>
      <c r="H935">
        <v>668</v>
      </c>
      <c r="I935" t="s">
        <v>6050</v>
      </c>
      <c r="J935" t="s">
        <v>6051</v>
      </c>
      <c r="K935">
        <v>48</v>
      </c>
      <c r="L935" t="s">
        <v>5338</v>
      </c>
    </row>
    <row r="936" spans="1:12" x14ac:dyDescent="0.3">
      <c r="A936">
        <v>935</v>
      </c>
      <c r="B936">
        <v>50</v>
      </c>
      <c r="C936">
        <v>14</v>
      </c>
      <c r="D936" t="s">
        <v>6053</v>
      </c>
      <c r="E936" t="s">
        <v>6054</v>
      </c>
      <c r="F936">
        <v>50</v>
      </c>
      <c r="G936" t="s">
        <v>56</v>
      </c>
      <c r="H936">
        <v>752</v>
      </c>
      <c r="I936" t="s">
        <v>6055</v>
      </c>
      <c r="J936" t="s">
        <v>6056</v>
      </c>
      <c r="K936">
        <v>51081</v>
      </c>
      <c r="L936" t="s">
        <v>6057</v>
      </c>
    </row>
    <row r="937" spans="1:12" x14ac:dyDescent="0.3">
      <c r="A937">
        <v>936</v>
      </c>
      <c r="B937">
        <v>163</v>
      </c>
      <c r="C937">
        <v>212</v>
      </c>
      <c r="D937" t="s">
        <v>6059</v>
      </c>
      <c r="E937" t="s">
        <v>6060</v>
      </c>
      <c r="F937">
        <v>60</v>
      </c>
      <c r="G937" t="s">
        <v>56</v>
      </c>
      <c r="H937">
        <v>701</v>
      </c>
      <c r="I937" t="s">
        <v>6061</v>
      </c>
      <c r="J937" t="s">
        <v>6062</v>
      </c>
      <c r="K937">
        <v>6</v>
      </c>
      <c r="L937" t="s">
        <v>2952</v>
      </c>
    </row>
    <row r="938" spans="1:12" x14ac:dyDescent="0.3">
      <c r="A938">
        <v>937</v>
      </c>
      <c r="B938">
        <v>107</v>
      </c>
      <c r="C938">
        <v>310</v>
      </c>
      <c r="D938" t="s">
        <v>3721</v>
      </c>
      <c r="E938" t="s">
        <v>6065</v>
      </c>
      <c r="F938">
        <v>49</v>
      </c>
      <c r="G938" t="s">
        <v>32</v>
      </c>
      <c r="H938">
        <v>753</v>
      </c>
      <c r="I938" t="s">
        <v>6066</v>
      </c>
      <c r="J938" t="s">
        <v>6067</v>
      </c>
      <c r="K938">
        <v>5</v>
      </c>
      <c r="L938" t="s">
        <v>2384</v>
      </c>
    </row>
    <row r="939" spans="1:12" x14ac:dyDescent="0.3">
      <c r="A939">
        <v>938</v>
      </c>
      <c r="B939">
        <v>105</v>
      </c>
      <c r="C939">
        <v>165</v>
      </c>
      <c r="D939" t="s">
        <v>6069</v>
      </c>
      <c r="E939" t="s">
        <v>6070</v>
      </c>
      <c r="F939">
        <v>33</v>
      </c>
      <c r="G939" t="s">
        <v>56</v>
      </c>
      <c r="H939">
        <v>842</v>
      </c>
      <c r="I939" t="s">
        <v>6071</v>
      </c>
      <c r="J939" t="s">
        <v>6072</v>
      </c>
      <c r="K939">
        <v>3</v>
      </c>
      <c r="L939" t="s">
        <v>2676</v>
      </c>
    </row>
    <row r="940" spans="1:12" x14ac:dyDescent="0.3">
      <c r="A940">
        <v>939</v>
      </c>
      <c r="B940">
        <v>153</v>
      </c>
      <c r="C940">
        <v>281</v>
      </c>
      <c r="D940" t="s">
        <v>6074</v>
      </c>
      <c r="E940" t="s">
        <v>6075</v>
      </c>
      <c r="F940">
        <v>64</v>
      </c>
      <c r="G940" t="s">
        <v>32</v>
      </c>
      <c r="H940">
        <v>823</v>
      </c>
      <c r="I940" t="s">
        <v>6076</v>
      </c>
      <c r="J940" t="s">
        <v>6077</v>
      </c>
      <c r="K940">
        <v>375</v>
      </c>
      <c r="L940" t="s">
        <v>2731</v>
      </c>
    </row>
    <row r="941" spans="1:12" x14ac:dyDescent="0.3">
      <c r="A941">
        <v>940</v>
      </c>
      <c r="B941">
        <v>152</v>
      </c>
      <c r="C941">
        <v>256</v>
      </c>
      <c r="D941" t="s">
        <v>6079</v>
      </c>
      <c r="E941" t="s">
        <v>6080</v>
      </c>
      <c r="F941">
        <v>28</v>
      </c>
      <c r="G941" t="s">
        <v>32</v>
      </c>
      <c r="H941">
        <v>700</v>
      </c>
      <c r="I941" t="s">
        <v>6081</v>
      </c>
      <c r="J941" t="s">
        <v>6082</v>
      </c>
      <c r="K941">
        <v>60671</v>
      </c>
      <c r="L941" t="s">
        <v>6083</v>
      </c>
    </row>
    <row r="942" spans="1:12" x14ac:dyDescent="0.3">
      <c r="A942">
        <v>941</v>
      </c>
      <c r="B942">
        <v>153</v>
      </c>
      <c r="C942">
        <v>261</v>
      </c>
      <c r="D942" t="s">
        <v>6086</v>
      </c>
      <c r="E942" t="s">
        <v>6087</v>
      </c>
      <c r="F942">
        <v>60</v>
      </c>
      <c r="G942" t="s">
        <v>32</v>
      </c>
      <c r="H942">
        <v>785</v>
      </c>
      <c r="I942" t="s">
        <v>6088</v>
      </c>
      <c r="J942" t="s">
        <v>6089</v>
      </c>
      <c r="K942">
        <v>928</v>
      </c>
      <c r="L942" t="s">
        <v>6090</v>
      </c>
    </row>
    <row r="943" spans="1:12" x14ac:dyDescent="0.3">
      <c r="A943">
        <v>942</v>
      </c>
      <c r="B943">
        <v>171</v>
      </c>
      <c r="C943">
        <v>270</v>
      </c>
      <c r="D943" t="s">
        <v>6092</v>
      </c>
      <c r="E943" t="s">
        <v>6093</v>
      </c>
      <c r="F943">
        <v>46</v>
      </c>
      <c r="G943" t="s">
        <v>32</v>
      </c>
      <c r="H943">
        <v>808</v>
      </c>
      <c r="I943" t="s">
        <v>6094</v>
      </c>
      <c r="J943" t="s">
        <v>6095</v>
      </c>
      <c r="K943">
        <v>92593</v>
      </c>
      <c r="L943" t="s">
        <v>6096</v>
      </c>
    </row>
    <row r="944" spans="1:12" x14ac:dyDescent="0.3">
      <c r="A944">
        <v>943</v>
      </c>
      <c r="B944">
        <v>92</v>
      </c>
      <c r="C944">
        <v>140</v>
      </c>
      <c r="D944" t="s">
        <v>6098</v>
      </c>
      <c r="E944" t="s">
        <v>6099</v>
      </c>
      <c r="F944">
        <v>32</v>
      </c>
      <c r="G944" t="s">
        <v>56</v>
      </c>
      <c r="H944">
        <v>636</v>
      </c>
      <c r="I944" t="s">
        <v>6100</v>
      </c>
      <c r="J944" t="s">
        <v>6101</v>
      </c>
      <c r="K944">
        <v>23</v>
      </c>
      <c r="L944" t="s">
        <v>2493</v>
      </c>
    </row>
    <row r="945" spans="1:12" x14ac:dyDescent="0.3">
      <c r="A945">
        <v>944</v>
      </c>
      <c r="B945">
        <v>94</v>
      </c>
      <c r="C945">
        <v>264</v>
      </c>
      <c r="D945" t="s">
        <v>6103</v>
      </c>
      <c r="E945" t="s">
        <v>6104</v>
      </c>
      <c r="F945">
        <v>32</v>
      </c>
      <c r="G945" t="s">
        <v>32</v>
      </c>
      <c r="H945">
        <v>635</v>
      </c>
      <c r="I945" t="s">
        <v>6105</v>
      </c>
      <c r="J945" t="s">
        <v>6106</v>
      </c>
      <c r="K945">
        <v>317</v>
      </c>
      <c r="L945" t="s">
        <v>1285</v>
      </c>
    </row>
    <row r="946" spans="1:12" x14ac:dyDescent="0.3">
      <c r="A946">
        <v>945</v>
      </c>
      <c r="B946">
        <v>121</v>
      </c>
      <c r="C946">
        <v>265</v>
      </c>
      <c r="D946" t="s">
        <v>424</v>
      </c>
      <c r="E946" t="s">
        <v>6109</v>
      </c>
      <c r="F946">
        <v>59</v>
      </c>
      <c r="G946" t="s">
        <v>80</v>
      </c>
      <c r="H946">
        <v>691</v>
      </c>
      <c r="I946" t="s">
        <v>6110</v>
      </c>
      <c r="J946" t="s">
        <v>6111</v>
      </c>
      <c r="K946">
        <v>53</v>
      </c>
      <c r="L946" t="s">
        <v>5605</v>
      </c>
    </row>
    <row r="947" spans="1:12" x14ac:dyDescent="0.3">
      <c r="A947">
        <v>946</v>
      </c>
      <c r="B947">
        <v>124</v>
      </c>
      <c r="C947">
        <v>299</v>
      </c>
      <c r="D947" t="s">
        <v>6115</v>
      </c>
      <c r="E947" t="s">
        <v>6116</v>
      </c>
      <c r="F947">
        <v>52</v>
      </c>
      <c r="G947" t="s">
        <v>32</v>
      </c>
      <c r="H947">
        <v>736</v>
      </c>
      <c r="I947" t="s">
        <v>6117</v>
      </c>
      <c r="J947" t="s">
        <v>6118</v>
      </c>
      <c r="K947">
        <v>4757</v>
      </c>
      <c r="L947" t="s">
        <v>772</v>
      </c>
    </row>
    <row r="948" spans="1:12" x14ac:dyDescent="0.3">
      <c r="A948">
        <v>947</v>
      </c>
      <c r="B948">
        <v>121</v>
      </c>
      <c r="C948">
        <v>34</v>
      </c>
      <c r="D948" t="s">
        <v>6121</v>
      </c>
      <c r="E948" t="s">
        <v>6122</v>
      </c>
      <c r="F948">
        <v>55</v>
      </c>
      <c r="G948" t="s">
        <v>32</v>
      </c>
      <c r="H948">
        <v>654</v>
      </c>
      <c r="I948" t="s">
        <v>6123</v>
      </c>
      <c r="J948" t="s">
        <v>6124</v>
      </c>
      <c r="K948">
        <v>19</v>
      </c>
      <c r="L948" t="s">
        <v>942</v>
      </c>
    </row>
    <row r="949" spans="1:12" x14ac:dyDescent="0.3">
      <c r="A949">
        <v>948</v>
      </c>
      <c r="B949">
        <v>156</v>
      </c>
      <c r="C949">
        <v>230</v>
      </c>
      <c r="D949" t="s">
        <v>6127</v>
      </c>
      <c r="E949" t="s">
        <v>6128</v>
      </c>
      <c r="F949">
        <v>34</v>
      </c>
      <c r="G949" t="s">
        <v>32</v>
      </c>
      <c r="H949">
        <v>823</v>
      </c>
      <c r="I949" t="s">
        <v>6129</v>
      </c>
      <c r="J949" t="s">
        <v>6130</v>
      </c>
      <c r="K949">
        <v>829</v>
      </c>
      <c r="L949" t="s">
        <v>2835</v>
      </c>
    </row>
    <row r="950" spans="1:12" x14ac:dyDescent="0.3">
      <c r="A950">
        <v>949</v>
      </c>
      <c r="B950">
        <v>89</v>
      </c>
      <c r="C950">
        <v>127</v>
      </c>
      <c r="D950" t="s">
        <v>6133</v>
      </c>
      <c r="E950" t="s">
        <v>6134</v>
      </c>
      <c r="F950">
        <v>33</v>
      </c>
      <c r="G950" t="s">
        <v>32</v>
      </c>
      <c r="H950">
        <v>818</v>
      </c>
      <c r="I950" t="s">
        <v>6135</v>
      </c>
      <c r="J950" t="s">
        <v>6136</v>
      </c>
      <c r="K950">
        <v>5326</v>
      </c>
      <c r="L950" t="s">
        <v>1525</v>
      </c>
    </row>
    <row r="951" spans="1:12" x14ac:dyDescent="0.3">
      <c r="A951">
        <v>950</v>
      </c>
      <c r="B951">
        <v>54</v>
      </c>
      <c r="C951">
        <v>96</v>
      </c>
      <c r="D951" t="s">
        <v>6139</v>
      </c>
      <c r="E951" t="s">
        <v>6140</v>
      </c>
      <c r="F951">
        <v>23</v>
      </c>
      <c r="G951" t="s">
        <v>32</v>
      </c>
      <c r="H951">
        <v>662</v>
      </c>
      <c r="I951" t="s">
        <v>6141</v>
      </c>
      <c r="J951" t="s">
        <v>6142</v>
      </c>
      <c r="K951">
        <v>13</v>
      </c>
      <c r="L951" t="s">
        <v>2828</v>
      </c>
    </row>
    <row r="952" spans="1:12" x14ac:dyDescent="0.3">
      <c r="A952">
        <v>951</v>
      </c>
      <c r="B952">
        <v>53</v>
      </c>
      <c r="C952">
        <v>65</v>
      </c>
      <c r="D952" t="s">
        <v>6144</v>
      </c>
      <c r="E952" t="s">
        <v>6145</v>
      </c>
      <c r="F952">
        <v>50</v>
      </c>
      <c r="G952" t="s">
        <v>32</v>
      </c>
      <c r="H952">
        <v>721</v>
      </c>
      <c r="I952" t="s">
        <v>6146</v>
      </c>
      <c r="J952" t="s">
        <v>6147</v>
      </c>
      <c r="K952">
        <v>5331</v>
      </c>
      <c r="L952" t="s">
        <v>2748</v>
      </c>
    </row>
    <row r="953" spans="1:12" x14ac:dyDescent="0.3">
      <c r="A953">
        <v>952</v>
      </c>
      <c r="B953">
        <v>102</v>
      </c>
      <c r="C953">
        <v>98</v>
      </c>
      <c r="D953" t="s">
        <v>6150</v>
      </c>
      <c r="E953" t="s">
        <v>6151</v>
      </c>
      <c r="F953">
        <v>52</v>
      </c>
      <c r="G953" t="s">
        <v>32</v>
      </c>
      <c r="H953">
        <v>785</v>
      </c>
      <c r="I953" t="s">
        <v>6152</v>
      </c>
      <c r="J953" t="s">
        <v>6153</v>
      </c>
      <c r="K953">
        <v>7</v>
      </c>
      <c r="L953" t="s">
        <v>580</v>
      </c>
    </row>
    <row r="954" spans="1:12" x14ac:dyDescent="0.3">
      <c r="A954">
        <v>953</v>
      </c>
      <c r="B954">
        <v>59</v>
      </c>
      <c r="C954">
        <v>170</v>
      </c>
      <c r="D954" t="s">
        <v>6155</v>
      </c>
      <c r="E954" t="s">
        <v>6156</v>
      </c>
      <c r="F954">
        <v>51</v>
      </c>
      <c r="G954" t="s">
        <v>32</v>
      </c>
      <c r="H954">
        <v>760</v>
      </c>
      <c r="I954" t="s">
        <v>6157</v>
      </c>
      <c r="J954" t="s">
        <v>6158</v>
      </c>
      <c r="K954">
        <v>1320</v>
      </c>
      <c r="L954" t="s">
        <v>6159</v>
      </c>
    </row>
    <row r="955" spans="1:12" x14ac:dyDescent="0.3">
      <c r="A955">
        <v>954</v>
      </c>
      <c r="B955">
        <v>74</v>
      </c>
      <c r="C955">
        <v>138</v>
      </c>
      <c r="D955" t="s">
        <v>6162</v>
      </c>
      <c r="E955" t="s">
        <v>6163</v>
      </c>
      <c r="F955">
        <v>22</v>
      </c>
      <c r="G955" t="s">
        <v>56</v>
      </c>
      <c r="H955">
        <v>673</v>
      </c>
      <c r="I955" t="s">
        <v>6164</v>
      </c>
      <c r="J955" t="s">
        <v>6165</v>
      </c>
      <c r="K955">
        <v>1490</v>
      </c>
      <c r="L955" t="s">
        <v>6166</v>
      </c>
    </row>
    <row r="956" spans="1:12" x14ac:dyDescent="0.3">
      <c r="A956">
        <v>955</v>
      </c>
      <c r="B956">
        <v>38</v>
      </c>
      <c r="C956">
        <v>244</v>
      </c>
      <c r="D956" t="s">
        <v>6168</v>
      </c>
      <c r="E956" t="s">
        <v>6169</v>
      </c>
      <c r="F956">
        <v>53</v>
      </c>
      <c r="G956" t="s">
        <v>32</v>
      </c>
      <c r="H956">
        <v>725</v>
      </c>
      <c r="I956" t="s">
        <v>6170</v>
      </c>
      <c r="J956" t="s">
        <v>6171</v>
      </c>
      <c r="K956">
        <v>63862</v>
      </c>
      <c r="L956" t="s">
        <v>739</v>
      </c>
    </row>
    <row r="957" spans="1:12" x14ac:dyDescent="0.3">
      <c r="A957">
        <v>956</v>
      </c>
      <c r="B957">
        <v>137</v>
      </c>
      <c r="C957">
        <v>75</v>
      </c>
      <c r="D957" t="s">
        <v>6174</v>
      </c>
      <c r="E957" t="s">
        <v>6175</v>
      </c>
      <c r="F957">
        <v>19</v>
      </c>
      <c r="G957" t="s">
        <v>32</v>
      </c>
      <c r="H957">
        <v>812</v>
      </c>
      <c r="I957" t="s">
        <v>6176</v>
      </c>
      <c r="J957" t="s">
        <v>6177</v>
      </c>
      <c r="K957">
        <v>64198</v>
      </c>
      <c r="L957" t="s">
        <v>6178</v>
      </c>
    </row>
    <row r="958" spans="1:12" x14ac:dyDescent="0.3">
      <c r="A958">
        <v>957</v>
      </c>
      <c r="B958">
        <v>181</v>
      </c>
      <c r="C958">
        <v>125</v>
      </c>
      <c r="D958" t="s">
        <v>6181</v>
      </c>
      <c r="E958" t="s">
        <v>6182</v>
      </c>
      <c r="F958">
        <v>38</v>
      </c>
      <c r="G958" t="s">
        <v>56</v>
      </c>
      <c r="H958">
        <v>716</v>
      </c>
      <c r="I958" t="s">
        <v>6183</v>
      </c>
      <c r="J958" t="s">
        <v>6184</v>
      </c>
      <c r="K958">
        <v>859</v>
      </c>
      <c r="L958" t="s">
        <v>2628</v>
      </c>
    </row>
    <row r="959" spans="1:12" x14ac:dyDescent="0.3">
      <c r="A959">
        <v>958</v>
      </c>
      <c r="B959">
        <v>86</v>
      </c>
      <c r="C959">
        <v>239</v>
      </c>
      <c r="D959" t="s">
        <v>6187</v>
      </c>
      <c r="E959" t="s">
        <v>6188</v>
      </c>
      <c r="F959">
        <v>18</v>
      </c>
      <c r="G959" t="s">
        <v>32</v>
      </c>
      <c r="H959">
        <v>712</v>
      </c>
      <c r="I959" t="s">
        <v>6189</v>
      </c>
      <c r="J959" t="s">
        <v>6190</v>
      </c>
      <c r="K959">
        <v>685</v>
      </c>
      <c r="L959" t="s">
        <v>4940</v>
      </c>
    </row>
    <row r="960" spans="1:12" x14ac:dyDescent="0.3">
      <c r="A960">
        <v>959</v>
      </c>
      <c r="B960">
        <v>143</v>
      </c>
      <c r="C960">
        <v>44</v>
      </c>
      <c r="D960" t="s">
        <v>6192</v>
      </c>
      <c r="E960" t="s">
        <v>6193</v>
      </c>
      <c r="F960">
        <v>65</v>
      </c>
      <c r="G960" t="s">
        <v>56</v>
      </c>
      <c r="H960">
        <v>848</v>
      </c>
      <c r="I960" t="s">
        <v>6194</v>
      </c>
      <c r="J960" t="s">
        <v>6195</v>
      </c>
      <c r="K960">
        <v>29</v>
      </c>
      <c r="L960" t="s">
        <v>2828</v>
      </c>
    </row>
    <row r="961" spans="1:12" x14ac:dyDescent="0.3">
      <c r="A961">
        <v>960</v>
      </c>
      <c r="B961">
        <v>180</v>
      </c>
      <c r="C961">
        <v>205</v>
      </c>
      <c r="D961" t="s">
        <v>6198</v>
      </c>
      <c r="E961" t="s">
        <v>2397</v>
      </c>
      <c r="F961">
        <v>63</v>
      </c>
      <c r="G961" t="s">
        <v>32</v>
      </c>
      <c r="H961">
        <v>683</v>
      </c>
      <c r="I961" t="s">
        <v>6199</v>
      </c>
      <c r="J961" t="s">
        <v>6200</v>
      </c>
      <c r="K961">
        <v>9</v>
      </c>
      <c r="L961" t="s">
        <v>6096</v>
      </c>
    </row>
    <row r="962" spans="1:12" x14ac:dyDescent="0.3">
      <c r="A962">
        <v>961</v>
      </c>
      <c r="B962">
        <v>101</v>
      </c>
      <c r="C962">
        <v>107</v>
      </c>
      <c r="D962" t="s">
        <v>3113</v>
      </c>
      <c r="E962" t="s">
        <v>6203</v>
      </c>
      <c r="F962">
        <v>34</v>
      </c>
      <c r="G962" t="s">
        <v>102</v>
      </c>
      <c r="H962">
        <v>655</v>
      </c>
      <c r="I962" t="s">
        <v>6204</v>
      </c>
      <c r="J962" t="s">
        <v>6205</v>
      </c>
      <c r="K962">
        <v>57098</v>
      </c>
      <c r="L962" t="s">
        <v>1148</v>
      </c>
    </row>
    <row r="963" spans="1:12" x14ac:dyDescent="0.3">
      <c r="A963">
        <v>962</v>
      </c>
      <c r="B963">
        <v>86</v>
      </c>
      <c r="C963">
        <v>304</v>
      </c>
      <c r="D963" t="s">
        <v>6207</v>
      </c>
      <c r="E963" t="s">
        <v>6208</v>
      </c>
      <c r="F963">
        <v>27</v>
      </c>
      <c r="G963" t="s">
        <v>56</v>
      </c>
      <c r="H963">
        <v>676</v>
      </c>
      <c r="I963" t="s">
        <v>6209</v>
      </c>
      <c r="J963" t="s">
        <v>6210</v>
      </c>
      <c r="K963">
        <v>8</v>
      </c>
      <c r="L963" t="s">
        <v>1897</v>
      </c>
    </row>
    <row r="964" spans="1:12" x14ac:dyDescent="0.3">
      <c r="A964">
        <v>963</v>
      </c>
      <c r="B964">
        <v>53</v>
      </c>
      <c r="C964">
        <v>181</v>
      </c>
      <c r="D964" t="s">
        <v>2208</v>
      </c>
      <c r="E964" t="s">
        <v>6212</v>
      </c>
      <c r="F964">
        <v>64</v>
      </c>
      <c r="G964" t="s">
        <v>32</v>
      </c>
      <c r="H964">
        <v>820</v>
      </c>
      <c r="I964" t="s">
        <v>6213</v>
      </c>
      <c r="J964" t="s">
        <v>6214</v>
      </c>
      <c r="K964">
        <v>23</v>
      </c>
      <c r="L964" t="s">
        <v>6215</v>
      </c>
    </row>
    <row r="965" spans="1:12" x14ac:dyDescent="0.3">
      <c r="A965">
        <v>964</v>
      </c>
      <c r="B965">
        <v>83</v>
      </c>
      <c r="C965">
        <v>73</v>
      </c>
      <c r="D965" t="s">
        <v>6217</v>
      </c>
      <c r="E965" t="s">
        <v>6218</v>
      </c>
      <c r="F965">
        <v>54</v>
      </c>
      <c r="G965" t="s">
        <v>32</v>
      </c>
      <c r="H965">
        <v>713</v>
      </c>
      <c r="I965" t="s">
        <v>6219</v>
      </c>
      <c r="J965" t="s">
        <v>6220</v>
      </c>
      <c r="K965">
        <v>15200</v>
      </c>
      <c r="L965" t="s">
        <v>2676</v>
      </c>
    </row>
    <row r="966" spans="1:12" x14ac:dyDescent="0.3">
      <c r="A966">
        <v>965</v>
      </c>
      <c r="B966">
        <v>93</v>
      </c>
      <c r="C966">
        <v>119</v>
      </c>
      <c r="D966" t="s">
        <v>6222</v>
      </c>
      <c r="E966" t="s">
        <v>6223</v>
      </c>
      <c r="F966">
        <v>53</v>
      </c>
      <c r="G966" t="s">
        <v>708</v>
      </c>
      <c r="H966">
        <v>801</v>
      </c>
      <c r="I966" t="s">
        <v>6224</v>
      </c>
      <c r="J966" t="s">
        <v>6225</v>
      </c>
      <c r="K966">
        <v>35411</v>
      </c>
      <c r="L966" t="s">
        <v>1203</v>
      </c>
    </row>
    <row r="967" spans="1:12" x14ac:dyDescent="0.3">
      <c r="A967">
        <v>966</v>
      </c>
      <c r="B967">
        <v>142</v>
      </c>
      <c r="C967">
        <v>117</v>
      </c>
      <c r="D967" t="s">
        <v>6227</v>
      </c>
      <c r="E967" t="s">
        <v>6228</v>
      </c>
      <c r="F967">
        <v>49</v>
      </c>
      <c r="G967" t="s">
        <v>426</v>
      </c>
      <c r="H967">
        <v>801</v>
      </c>
      <c r="I967" t="s">
        <v>6229</v>
      </c>
      <c r="J967" t="s">
        <v>6230</v>
      </c>
      <c r="K967">
        <v>357</v>
      </c>
      <c r="L967" t="s">
        <v>842</v>
      </c>
    </row>
    <row r="968" spans="1:12" x14ac:dyDescent="0.3">
      <c r="A968">
        <v>967</v>
      </c>
      <c r="B968">
        <v>15</v>
      </c>
      <c r="C968">
        <v>189</v>
      </c>
      <c r="D968" t="s">
        <v>6232</v>
      </c>
      <c r="E968" t="s">
        <v>6233</v>
      </c>
      <c r="F968">
        <v>21</v>
      </c>
      <c r="G968" t="s">
        <v>32</v>
      </c>
      <c r="H968">
        <v>830</v>
      </c>
      <c r="I968" t="s">
        <v>6234</v>
      </c>
      <c r="J968" t="s">
        <v>6235</v>
      </c>
      <c r="K968">
        <v>6</v>
      </c>
      <c r="L968" t="s">
        <v>4478</v>
      </c>
    </row>
    <row r="969" spans="1:12" x14ac:dyDescent="0.3">
      <c r="A969">
        <v>968</v>
      </c>
      <c r="B969">
        <v>119</v>
      </c>
      <c r="C969">
        <v>224</v>
      </c>
      <c r="D969" t="s">
        <v>6237</v>
      </c>
      <c r="E969" t="s">
        <v>6238</v>
      </c>
      <c r="F969">
        <v>41</v>
      </c>
      <c r="G969" t="s">
        <v>32</v>
      </c>
      <c r="H969">
        <v>786</v>
      </c>
      <c r="I969" t="s">
        <v>6239</v>
      </c>
      <c r="J969" t="s">
        <v>6240</v>
      </c>
      <c r="K969">
        <v>14</v>
      </c>
      <c r="L969" t="s">
        <v>513</v>
      </c>
    </row>
    <row r="970" spans="1:12" x14ac:dyDescent="0.3">
      <c r="A970">
        <v>969</v>
      </c>
      <c r="B970">
        <v>107</v>
      </c>
      <c r="C970">
        <v>302</v>
      </c>
      <c r="D970" t="s">
        <v>6242</v>
      </c>
      <c r="E970" t="s">
        <v>6243</v>
      </c>
      <c r="F970">
        <v>50</v>
      </c>
      <c r="G970" t="s">
        <v>56</v>
      </c>
      <c r="H970">
        <v>678</v>
      </c>
      <c r="I970" t="s">
        <v>6244</v>
      </c>
      <c r="J970" t="s">
        <v>6245</v>
      </c>
      <c r="K970">
        <v>2</v>
      </c>
      <c r="L970" t="s">
        <v>126</v>
      </c>
    </row>
    <row r="971" spans="1:12" x14ac:dyDescent="0.3">
      <c r="A971">
        <v>970</v>
      </c>
      <c r="B971">
        <v>36</v>
      </c>
      <c r="C971">
        <v>151</v>
      </c>
      <c r="D971" t="s">
        <v>6247</v>
      </c>
      <c r="E971" t="s">
        <v>6248</v>
      </c>
      <c r="F971">
        <v>30</v>
      </c>
      <c r="G971" t="s">
        <v>56</v>
      </c>
      <c r="H971">
        <v>692</v>
      </c>
      <c r="I971" t="s">
        <v>6249</v>
      </c>
      <c r="J971" t="s">
        <v>6250</v>
      </c>
      <c r="K971">
        <v>1956</v>
      </c>
      <c r="L971" t="s">
        <v>4290</v>
      </c>
    </row>
    <row r="972" spans="1:12" x14ac:dyDescent="0.3">
      <c r="A972">
        <v>971</v>
      </c>
      <c r="B972">
        <v>169</v>
      </c>
      <c r="C972">
        <v>189</v>
      </c>
      <c r="D972" t="s">
        <v>5525</v>
      </c>
      <c r="E972" t="s">
        <v>6252</v>
      </c>
      <c r="F972">
        <v>23</v>
      </c>
      <c r="G972" t="s">
        <v>102</v>
      </c>
      <c r="H972">
        <v>788</v>
      </c>
      <c r="I972" t="s">
        <v>6253</v>
      </c>
      <c r="J972" t="s">
        <v>6254</v>
      </c>
      <c r="K972">
        <v>69</v>
      </c>
      <c r="L972" t="s">
        <v>6255</v>
      </c>
    </row>
    <row r="973" spans="1:12" x14ac:dyDescent="0.3">
      <c r="A973">
        <v>972</v>
      </c>
      <c r="B973">
        <v>64</v>
      </c>
      <c r="C973">
        <v>96</v>
      </c>
      <c r="D973" t="s">
        <v>6257</v>
      </c>
      <c r="E973" t="s">
        <v>6258</v>
      </c>
      <c r="F973">
        <v>25</v>
      </c>
      <c r="G973" t="s">
        <v>32</v>
      </c>
      <c r="H973">
        <v>708</v>
      </c>
      <c r="I973" t="s">
        <v>6259</v>
      </c>
      <c r="J973" t="s">
        <v>6260</v>
      </c>
      <c r="K973">
        <v>461</v>
      </c>
      <c r="L973" t="s">
        <v>1759</v>
      </c>
    </row>
    <row r="974" spans="1:12" x14ac:dyDescent="0.3">
      <c r="A974">
        <v>973</v>
      </c>
      <c r="B974">
        <v>112</v>
      </c>
      <c r="C974">
        <v>310</v>
      </c>
      <c r="D974" t="s">
        <v>6262</v>
      </c>
      <c r="E974" t="s">
        <v>6263</v>
      </c>
      <c r="F974">
        <v>47</v>
      </c>
      <c r="G974" t="s">
        <v>32</v>
      </c>
      <c r="H974">
        <v>812</v>
      </c>
      <c r="I974" t="s">
        <v>6264</v>
      </c>
      <c r="J974" t="s">
        <v>6265</v>
      </c>
      <c r="K974">
        <v>309</v>
      </c>
      <c r="L974" t="s">
        <v>3636</v>
      </c>
    </row>
    <row r="975" spans="1:12" x14ac:dyDescent="0.3">
      <c r="A975">
        <v>974</v>
      </c>
      <c r="B975">
        <v>137</v>
      </c>
      <c r="C975">
        <v>128</v>
      </c>
      <c r="D975" t="s">
        <v>6267</v>
      </c>
      <c r="E975" t="s">
        <v>6268</v>
      </c>
      <c r="F975">
        <v>31</v>
      </c>
      <c r="G975" t="s">
        <v>32</v>
      </c>
      <c r="H975">
        <v>839</v>
      </c>
      <c r="I975" t="s">
        <v>6269</v>
      </c>
      <c r="J975" t="s">
        <v>6270</v>
      </c>
      <c r="K975">
        <v>907</v>
      </c>
      <c r="L975" t="s">
        <v>1164</v>
      </c>
    </row>
    <row r="976" spans="1:12" x14ac:dyDescent="0.3">
      <c r="A976">
        <v>975</v>
      </c>
      <c r="B976">
        <v>96</v>
      </c>
      <c r="C976">
        <v>1</v>
      </c>
      <c r="D976" t="s">
        <v>6272</v>
      </c>
      <c r="E976" t="s">
        <v>6273</v>
      </c>
      <c r="F976">
        <v>55</v>
      </c>
      <c r="G976" t="s">
        <v>32</v>
      </c>
      <c r="H976">
        <v>780</v>
      </c>
      <c r="I976" t="s">
        <v>6274</v>
      </c>
      <c r="J976" t="s">
        <v>6275</v>
      </c>
      <c r="K976">
        <v>2724</v>
      </c>
      <c r="L976" t="s">
        <v>384</v>
      </c>
    </row>
    <row r="977" spans="1:12" x14ac:dyDescent="0.3">
      <c r="A977">
        <v>976</v>
      </c>
      <c r="B977">
        <v>101</v>
      </c>
      <c r="C977">
        <v>207</v>
      </c>
      <c r="D977" t="s">
        <v>6277</v>
      </c>
      <c r="E977" t="s">
        <v>2906</v>
      </c>
      <c r="F977">
        <v>51</v>
      </c>
      <c r="G977" t="s">
        <v>32</v>
      </c>
      <c r="H977">
        <v>740</v>
      </c>
      <c r="I977" t="s">
        <v>6278</v>
      </c>
      <c r="J977" t="s">
        <v>6279</v>
      </c>
      <c r="K977">
        <v>303</v>
      </c>
      <c r="L977" t="s">
        <v>4362</v>
      </c>
    </row>
    <row r="978" spans="1:12" x14ac:dyDescent="0.3">
      <c r="A978">
        <v>977</v>
      </c>
      <c r="B978">
        <v>108</v>
      </c>
      <c r="C978">
        <v>231</v>
      </c>
      <c r="D978" t="s">
        <v>6282</v>
      </c>
      <c r="E978" t="s">
        <v>6283</v>
      </c>
      <c r="F978">
        <v>26</v>
      </c>
      <c r="G978" t="s">
        <v>56</v>
      </c>
      <c r="H978">
        <v>739</v>
      </c>
      <c r="I978" t="s">
        <v>6284</v>
      </c>
      <c r="J978" t="s">
        <v>6285</v>
      </c>
      <c r="K978">
        <v>380</v>
      </c>
      <c r="L978" t="s">
        <v>1549</v>
      </c>
    </row>
    <row r="979" spans="1:12" x14ac:dyDescent="0.3">
      <c r="A979">
        <v>978</v>
      </c>
      <c r="B979">
        <v>143</v>
      </c>
      <c r="C979">
        <v>84</v>
      </c>
      <c r="D979" t="s">
        <v>6287</v>
      </c>
      <c r="E979" t="s">
        <v>6288</v>
      </c>
      <c r="F979">
        <v>32</v>
      </c>
      <c r="G979" t="s">
        <v>32</v>
      </c>
      <c r="H979">
        <v>669</v>
      </c>
      <c r="I979" t="s">
        <v>6289</v>
      </c>
      <c r="J979" t="s">
        <v>6290</v>
      </c>
      <c r="K979">
        <v>104</v>
      </c>
      <c r="L979" t="s">
        <v>6291</v>
      </c>
    </row>
    <row r="980" spans="1:12" x14ac:dyDescent="0.3">
      <c r="A980">
        <v>979</v>
      </c>
      <c r="B980">
        <v>49</v>
      </c>
      <c r="C980">
        <v>142</v>
      </c>
      <c r="D980" t="s">
        <v>6293</v>
      </c>
      <c r="E980" t="s">
        <v>6294</v>
      </c>
      <c r="F980">
        <v>41</v>
      </c>
      <c r="G980" t="s">
        <v>32</v>
      </c>
      <c r="H980">
        <v>650</v>
      </c>
      <c r="I980" t="s">
        <v>6295</v>
      </c>
      <c r="J980" t="s">
        <v>6296</v>
      </c>
      <c r="K980">
        <v>707</v>
      </c>
      <c r="L980" t="s">
        <v>4846</v>
      </c>
    </row>
    <row r="981" spans="1:12" x14ac:dyDescent="0.3">
      <c r="A981">
        <v>980</v>
      </c>
      <c r="B981">
        <v>123</v>
      </c>
      <c r="C981">
        <v>75</v>
      </c>
      <c r="D981" t="s">
        <v>1711</v>
      </c>
      <c r="E981" t="s">
        <v>6298</v>
      </c>
      <c r="F981">
        <v>26</v>
      </c>
      <c r="G981" t="s">
        <v>32</v>
      </c>
      <c r="H981">
        <v>781</v>
      </c>
      <c r="I981" t="s">
        <v>6299</v>
      </c>
      <c r="J981" t="s">
        <v>6300</v>
      </c>
      <c r="K981">
        <v>3429</v>
      </c>
      <c r="L981" t="s">
        <v>6057</v>
      </c>
    </row>
    <row r="982" spans="1:12" x14ac:dyDescent="0.3">
      <c r="A982">
        <v>981</v>
      </c>
      <c r="B982">
        <v>144</v>
      </c>
      <c r="C982">
        <v>276</v>
      </c>
      <c r="D982" t="s">
        <v>6303</v>
      </c>
      <c r="E982" t="s">
        <v>6304</v>
      </c>
      <c r="F982">
        <v>33</v>
      </c>
      <c r="G982" t="s">
        <v>56</v>
      </c>
      <c r="H982">
        <v>739</v>
      </c>
      <c r="I982" t="s">
        <v>6305</v>
      </c>
      <c r="J982" t="s">
        <v>6306</v>
      </c>
      <c r="K982">
        <v>48</v>
      </c>
      <c r="L982" t="s">
        <v>6307</v>
      </c>
    </row>
    <row r="983" spans="1:12" x14ac:dyDescent="0.3">
      <c r="A983">
        <v>982</v>
      </c>
      <c r="B983">
        <v>136</v>
      </c>
      <c r="C983">
        <v>75</v>
      </c>
      <c r="D983" t="s">
        <v>6309</v>
      </c>
      <c r="E983" t="s">
        <v>6310</v>
      </c>
      <c r="F983">
        <v>36</v>
      </c>
      <c r="G983" t="s">
        <v>56</v>
      </c>
      <c r="H983">
        <v>661</v>
      </c>
      <c r="I983" t="s">
        <v>6311</v>
      </c>
      <c r="J983" t="s">
        <v>6312</v>
      </c>
      <c r="K983">
        <v>5644</v>
      </c>
      <c r="L983" t="s">
        <v>384</v>
      </c>
    </row>
    <row r="984" spans="1:12" x14ac:dyDescent="0.3">
      <c r="A984">
        <v>983</v>
      </c>
      <c r="B984">
        <v>40</v>
      </c>
      <c r="C984">
        <v>223</v>
      </c>
      <c r="D984" t="s">
        <v>6314</v>
      </c>
      <c r="E984" t="s">
        <v>6315</v>
      </c>
      <c r="F984">
        <v>53</v>
      </c>
      <c r="G984" t="s">
        <v>32</v>
      </c>
      <c r="H984">
        <v>743</v>
      </c>
      <c r="I984" t="s">
        <v>6316</v>
      </c>
      <c r="J984" t="s">
        <v>6317</v>
      </c>
      <c r="K984">
        <v>7418</v>
      </c>
      <c r="L984" t="s">
        <v>2377</v>
      </c>
    </row>
    <row r="985" spans="1:12" x14ac:dyDescent="0.3">
      <c r="A985">
        <v>984</v>
      </c>
      <c r="B985">
        <v>29</v>
      </c>
      <c r="C985">
        <v>34</v>
      </c>
      <c r="D985" t="s">
        <v>6319</v>
      </c>
      <c r="E985" t="s">
        <v>6320</v>
      </c>
      <c r="F985">
        <v>53</v>
      </c>
      <c r="G985" t="s">
        <v>32</v>
      </c>
      <c r="H985">
        <v>670</v>
      </c>
      <c r="I985" t="s">
        <v>6321</v>
      </c>
      <c r="J985" t="s">
        <v>6322</v>
      </c>
      <c r="K985">
        <v>59</v>
      </c>
      <c r="L985" t="s">
        <v>6323</v>
      </c>
    </row>
    <row r="986" spans="1:12" x14ac:dyDescent="0.3">
      <c r="A986">
        <v>985</v>
      </c>
      <c r="B986">
        <v>108</v>
      </c>
      <c r="C986">
        <v>175</v>
      </c>
      <c r="D986" t="s">
        <v>6325</v>
      </c>
      <c r="E986" t="s">
        <v>6326</v>
      </c>
      <c r="F986">
        <v>32</v>
      </c>
      <c r="G986" t="s">
        <v>102</v>
      </c>
      <c r="H986">
        <v>722</v>
      </c>
      <c r="I986" t="s">
        <v>6327</v>
      </c>
      <c r="J986" t="s">
        <v>6328</v>
      </c>
      <c r="K986">
        <v>73</v>
      </c>
      <c r="L986" t="s">
        <v>1802</v>
      </c>
    </row>
    <row r="987" spans="1:12" x14ac:dyDescent="0.3">
      <c r="A987">
        <v>986</v>
      </c>
      <c r="B987">
        <v>23</v>
      </c>
      <c r="C987">
        <v>266</v>
      </c>
      <c r="D987" t="s">
        <v>6330</v>
      </c>
      <c r="E987" t="s">
        <v>6331</v>
      </c>
      <c r="F987">
        <v>49</v>
      </c>
      <c r="G987" t="s">
        <v>32</v>
      </c>
      <c r="H987">
        <v>679</v>
      </c>
      <c r="I987" t="s">
        <v>6332</v>
      </c>
      <c r="J987" t="s">
        <v>6333</v>
      </c>
      <c r="K987">
        <v>3</v>
      </c>
      <c r="L987" t="s">
        <v>1802</v>
      </c>
    </row>
    <row r="988" spans="1:12" x14ac:dyDescent="0.3">
      <c r="A988">
        <v>987</v>
      </c>
      <c r="B988">
        <v>145</v>
      </c>
      <c r="C988">
        <v>48</v>
      </c>
      <c r="D988" t="s">
        <v>6337</v>
      </c>
      <c r="E988" t="s">
        <v>6338</v>
      </c>
      <c r="F988">
        <v>38</v>
      </c>
      <c r="G988" t="s">
        <v>80</v>
      </c>
      <c r="H988">
        <v>660</v>
      </c>
      <c r="I988" t="s">
        <v>6339</v>
      </c>
      <c r="J988" t="s">
        <v>6340</v>
      </c>
      <c r="K988">
        <v>19</v>
      </c>
      <c r="L988" t="s">
        <v>2117</v>
      </c>
    </row>
    <row r="989" spans="1:12" x14ac:dyDescent="0.3">
      <c r="A989">
        <v>988</v>
      </c>
      <c r="B989">
        <v>108</v>
      </c>
      <c r="C989">
        <v>58</v>
      </c>
      <c r="D989" t="s">
        <v>6342</v>
      </c>
      <c r="E989" t="s">
        <v>6343</v>
      </c>
      <c r="F989">
        <v>66</v>
      </c>
      <c r="G989" t="s">
        <v>32</v>
      </c>
      <c r="H989">
        <v>780</v>
      </c>
      <c r="I989" t="s">
        <v>6344</v>
      </c>
      <c r="J989" t="s">
        <v>6345</v>
      </c>
      <c r="K989">
        <v>575</v>
      </c>
      <c r="L989" t="s">
        <v>4203</v>
      </c>
    </row>
    <row r="990" spans="1:12" x14ac:dyDescent="0.3">
      <c r="A990">
        <v>989</v>
      </c>
      <c r="B990">
        <v>51</v>
      </c>
      <c r="C990">
        <v>101</v>
      </c>
      <c r="D990" t="s">
        <v>6348</v>
      </c>
      <c r="E990" t="s">
        <v>6349</v>
      </c>
      <c r="F990">
        <v>65</v>
      </c>
      <c r="G990" t="s">
        <v>32</v>
      </c>
      <c r="H990">
        <v>809</v>
      </c>
      <c r="I990" t="s">
        <v>6350</v>
      </c>
      <c r="J990" t="s">
        <v>6351</v>
      </c>
      <c r="K990">
        <v>84</v>
      </c>
      <c r="L990" t="s">
        <v>3779</v>
      </c>
    </row>
    <row r="991" spans="1:12" x14ac:dyDescent="0.3">
      <c r="A991">
        <v>990</v>
      </c>
      <c r="B991">
        <v>109</v>
      </c>
      <c r="C991">
        <v>244</v>
      </c>
      <c r="D991" t="s">
        <v>6355</v>
      </c>
      <c r="E991" t="s">
        <v>6356</v>
      </c>
      <c r="F991">
        <v>38</v>
      </c>
      <c r="G991" t="s">
        <v>56</v>
      </c>
      <c r="H991">
        <v>728</v>
      </c>
      <c r="I991" t="s">
        <v>6357</v>
      </c>
      <c r="J991">
        <v>-5346</v>
      </c>
      <c r="K991">
        <v>4668</v>
      </c>
      <c r="L991" t="s">
        <v>6358</v>
      </c>
    </row>
    <row r="992" spans="1:12" x14ac:dyDescent="0.3">
      <c r="A992">
        <v>991</v>
      </c>
      <c r="B992">
        <v>33</v>
      </c>
      <c r="C992">
        <v>212</v>
      </c>
      <c r="D992" t="s">
        <v>6360</v>
      </c>
      <c r="E992" t="s">
        <v>6361</v>
      </c>
      <c r="F992">
        <v>44</v>
      </c>
      <c r="G992" t="s">
        <v>56</v>
      </c>
      <c r="H992">
        <v>841</v>
      </c>
      <c r="I992" t="s">
        <v>6362</v>
      </c>
      <c r="J992" t="s">
        <v>6363</v>
      </c>
      <c r="K992">
        <v>33178</v>
      </c>
      <c r="L992" t="s">
        <v>2731</v>
      </c>
    </row>
    <row r="993" spans="1:12" x14ac:dyDescent="0.3">
      <c r="A993">
        <v>992</v>
      </c>
      <c r="B993">
        <v>169</v>
      </c>
      <c r="C993">
        <v>144</v>
      </c>
      <c r="D993" t="s">
        <v>6365</v>
      </c>
      <c r="E993" t="s">
        <v>6366</v>
      </c>
      <c r="F993">
        <v>56</v>
      </c>
      <c r="G993" t="s">
        <v>56</v>
      </c>
      <c r="H993">
        <v>786</v>
      </c>
      <c r="I993" t="s">
        <v>6367</v>
      </c>
      <c r="J993" t="s">
        <v>6368</v>
      </c>
      <c r="K993">
        <v>395</v>
      </c>
      <c r="L993" t="s">
        <v>3593</v>
      </c>
    </row>
    <row r="994" spans="1:12" x14ac:dyDescent="0.3">
      <c r="A994">
        <v>993</v>
      </c>
      <c r="B994">
        <v>122</v>
      </c>
      <c r="C994">
        <v>227</v>
      </c>
      <c r="D994" t="s">
        <v>6370</v>
      </c>
      <c r="E994" t="s">
        <v>6371</v>
      </c>
      <c r="F994">
        <v>58</v>
      </c>
      <c r="G994" t="s">
        <v>32</v>
      </c>
      <c r="H994">
        <v>680</v>
      </c>
      <c r="I994" t="s">
        <v>6372</v>
      </c>
      <c r="J994" t="s">
        <v>6373</v>
      </c>
      <c r="K994">
        <v>639</v>
      </c>
      <c r="L994" t="s">
        <v>6374</v>
      </c>
    </row>
    <row r="995" spans="1:12" x14ac:dyDescent="0.3">
      <c r="A995">
        <v>994</v>
      </c>
      <c r="B995">
        <v>24</v>
      </c>
      <c r="C995">
        <v>214</v>
      </c>
      <c r="D995" t="s">
        <v>6377</v>
      </c>
      <c r="E995" t="s">
        <v>6378</v>
      </c>
      <c r="F995">
        <v>34</v>
      </c>
      <c r="G995" t="s">
        <v>32</v>
      </c>
      <c r="H995">
        <v>706</v>
      </c>
      <c r="I995" t="s">
        <v>6379</v>
      </c>
      <c r="J995" t="s">
        <v>6380</v>
      </c>
      <c r="K995">
        <v>15</v>
      </c>
      <c r="L995" t="s">
        <v>342</v>
      </c>
    </row>
    <row r="996" spans="1:12" x14ac:dyDescent="0.3">
      <c r="A996">
        <v>995</v>
      </c>
      <c r="B996">
        <v>163</v>
      </c>
      <c r="C996">
        <v>243</v>
      </c>
      <c r="D996" t="s">
        <v>6382</v>
      </c>
      <c r="E996" t="s">
        <v>6383</v>
      </c>
      <c r="F996">
        <v>61</v>
      </c>
      <c r="G996" t="s">
        <v>56</v>
      </c>
      <c r="H996">
        <v>652</v>
      </c>
      <c r="I996" t="s">
        <v>6384</v>
      </c>
      <c r="J996" t="s">
        <v>6385</v>
      </c>
      <c r="K996">
        <v>83917</v>
      </c>
      <c r="L996" t="s">
        <v>5503</v>
      </c>
    </row>
    <row r="997" spans="1:12" x14ac:dyDescent="0.3">
      <c r="A997">
        <v>996</v>
      </c>
      <c r="B997">
        <v>113</v>
      </c>
      <c r="C997">
        <v>140</v>
      </c>
      <c r="D997" t="s">
        <v>6388</v>
      </c>
      <c r="E997" t="s">
        <v>6389</v>
      </c>
      <c r="F997">
        <v>65</v>
      </c>
      <c r="G997" t="s">
        <v>32</v>
      </c>
      <c r="H997">
        <v>647</v>
      </c>
      <c r="I997" t="s">
        <v>6390</v>
      </c>
      <c r="J997" t="s">
        <v>6391</v>
      </c>
      <c r="K997">
        <v>3</v>
      </c>
      <c r="L997" t="s">
        <v>6392</v>
      </c>
    </row>
    <row r="998" spans="1:12" x14ac:dyDescent="0.3">
      <c r="A998">
        <v>997</v>
      </c>
      <c r="B998">
        <v>23</v>
      </c>
      <c r="C998">
        <v>92</v>
      </c>
      <c r="D998" t="s">
        <v>6395</v>
      </c>
      <c r="E998" t="s">
        <v>6396</v>
      </c>
      <c r="F998">
        <v>58</v>
      </c>
      <c r="G998" t="s">
        <v>56</v>
      </c>
      <c r="H998">
        <v>737</v>
      </c>
      <c r="I998" t="s">
        <v>6397</v>
      </c>
      <c r="J998" t="s">
        <v>6398</v>
      </c>
      <c r="K998">
        <v>27</v>
      </c>
      <c r="L998" t="s">
        <v>6215</v>
      </c>
    </row>
    <row r="999" spans="1:12" x14ac:dyDescent="0.3">
      <c r="A999">
        <v>998</v>
      </c>
      <c r="B999">
        <v>15</v>
      </c>
      <c r="C999">
        <v>107</v>
      </c>
      <c r="D999" t="s">
        <v>6400</v>
      </c>
      <c r="E999" t="s">
        <v>6401</v>
      </c>
      <c r="F999">
        <v>58</v>
      </c>
      <c r="G999" t="s">
        <v>32</v>
      </c>
      <c r="H999">
        <v>705</v>
      </c>
      <c r="I999" t="s">
        <v>6402</v>
      </c>
      <c r="J999" t="s">
        <v>6403</v>
      </c>
      <c r="K999">
        <v>5277</v>
      </c>
      <c r="L999" t="s">
        <v>774</v>
      </c>
    </row>
    <row r="1000" spans="1:12" x14ac:dyDescent="0.3">
      <c r="A1000">
        <v>999</v>
      </c>
      <c r="B1000">
        <v>107</v>
      </c>
      <c r="C1000">
        <v>74</v>
      </c>
      <c r="D1000" t="s">
        <v>6405</v>
      </c>
      <c r="E1000" t="s">
        <v>6406</v>
      </c>
      <c r="F1000">
        <v>33</v>
      </c>
      <c r="G1000" t="s">
        <v>56</v>
      </c>
      <c r="H1000">
        <v>783</v>
      </c>
      <c r="I1000" t="s">
        <v>6407</v>
      </c>
      <c r="J1000" t="s">
        <v>6408</v>
      </c>
      <c r="K1000">
        <v>19</v>
      </c>
      <c r="L1000" t="s">
        <v>2841</v>
      </c>
    </row>
    <row r="1001" spans="1:12" x14ac:dyDescent="0.3">
      <c r="A1001">
        <v>1000</v>
      </c>
      <c r="B1001">
        <v>109</v>
      </c>
      <c r="C1001">
        <v>156</v>
      </c>
      <c r="D1001" t="s">
        <v>6410</v>
      </c>
      <c r="E1001" t="s">
        <v>6411</v>
      </c>
      <c r="F1001">
        <v>30</v>
      </c>
      <c r="G1001" t="s">
        <v>56</v>
      </c>
      <c r="H1001">
        <v>789</v>
      </c>
      <c r="I1001" t="s">
        <v>6412</v>
      </c>
      <c r="J1001" t="s">
        <v>6413</v>
      </c>
      <c r="K1001">
        <v>32765</v>
      </c>
      <c r="L1001" t="s">
        <v>6414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B9E7-B827-4C6A-935A-81694852B0D5}">
  <dimension ref="A1:B184"/>
  <sheetViews>
    <sheetView workbookViewId="0"/>
  </sheetViews>
  <sheetFormatPr defaultRowHeight="14.4" x14ac:dyDescent="0.3"/>
  <cols>
    <col min="2" max="2" width="33.109375" bestFit="1" customWidth="1"/>
  </cols>
  <sheetData>
    <row r="1" spans="1:2" x14ac:dyDescent="0.3">
      <c r="A1" t="s">
        <v>6417</v>
      </c>
      <c r="B1" t="s">
        <v>6</v>
      </c>
    </row>
    <row r="2" spans="1:2" x14ac:dyDescent="0.3">
      <c r="A2">
        <v>1</v>
      </c>
      <c r="B2" t="s">
        <v>1248</v>
      </c>
    </row>
    <row r="3" spans="1:2" x14ac:dyDescent="0.3">
      <c r="A3">
        <f>A2+1</f>
        <v>2</v>
      </c>
      <c r="B3" t="s">
        <v>245</v>
      </c>
    </row>
    <row r="4" spans="1:2" x14ac:dyDescent="0.3">
      <c r="A4">
        <f t="shared" ref="A4:A67" si="0">A3+1</f>
        <v>3</v>
      </c>
      <c r="B4" t="s">
        <v>2960</v>
      </c>
    </row>
    <row r="5" spans="1:2" x14ac:dyDescent="0.3">
      <c r="A5">
        <f t="shared" si="0"/>
        <v>4</v>
      </c>
      <c r="B5" t="s">
        <v>3601</v>
      </c>
    </row>
    <row r="6" spans="1:2" x14ac:dyDescent="0.3">
      <c r="A6">
        <f t="shared" si="0"/>
        <v>5</v>
      </c>
      <c r="B6" t="s">
        <v>596</v>
      </c>
    </row>
    <row r="7" spans="1:2" x14ac:dyDescent="0.3">
      <c r="A7">
        <f t="shared" si="0"/>
        <v>6</v>
      </c>
      <c r="B7" t="s">
        <v>235</v>
      </c>
    </row>
    <row r="8" spans="1:2" x14ac:dyDescent="0.3">
      <c r="A8">
        <f t="shared" si="0"/>
        <v>7</v>
      </c>
      <c r="B8" t="s">
        <v>4488</v>
      </c>
    </row>
    <row r="9" spans="1:2" x14ac:dyDescent="0.3">
      <c r="A9">
        <f t="shared" si="0"/>
        <v>8</v>
      </c>
      <c r="B9" t="s">
        <v>2622</v>
      </c>
    </row>
    <row r="10" spans="1:2" x14ac:dyDescent="0.3">
      <c r="A10">
        <f t="shared" si="0"/>
        <v>9</v>
      </c>
      <c r="B10" t="s">
        <v>402</v>
      </c>
    </row>
    <row r="11" spans="1:2" x14ac:dyDescent="0.3">
      <c r="A11">
        <f t="shared" si="0"/>
        <v>10</v>
      </c>
      <c r="B11" t="s">
        <v>1218</v>
      </c>
    </row>
    <row r="12" spans="1:2" x14ac:dyDescent="0.3">
      <c r="A12">
        <f t="shared" si="0"/>
        <v>11</v>
      </c>
      <c r="B12" t="s">
        <v>4088</v>
      </c>
    </row>
    <row r="13" spans="1:2" x14ac:dyDescent="0.3">
      <c r="A13">
        <f t="shared" si="0"/>
        <v>12</v>
      </c>
      <c r="B13" t="s">
        <v>1004</v>
      </c>
    </row>
    <row r="14" spans="1:2" x14ac:dyDescent="0.3">
      <c r="A14">
        <f t="shared" si="0"/>
        <v>13</v>
      </c>
      <c r="B14" t="s">
        <v>411</v>
      </c>
    </row>
    <row r="15" spans="1:2" x14ac:dyDescent="0.3">
      <c r="A15">
        <f t="shared" si="0"/>
        <v>14</v>
      </c>
      <c r="B15" t="s">
        <v>989</v>
      </c>
    </row>
    <row r="16" spans="1:2" x14ac:dyDescent="0.3">
      <c r="A16">
        <f t="shared" si="0"/>
        <v>15</v>
      </c>
      <c r="B16" t="s">
        <v>1240</v>
      </c>
    </row>
    <row r="17" spans="1:2" x14ac:dyDescent="0.3">
      <c r="A17">
        <f t="shared" si="0"/>
        <v>16</v>
      </c>
      <c r="B17" t="s">
        <v>616</v>
      </c>
    </row>
    <row r="18" spans="1:2" x14ac:dyDescent="0.3">
      <c r="A18">
        <f t="shared" si="0"/>
        <v>17</v>
      </c>
      <c r="B18" t="s">
        <v>1883</v>
      </c>
    </row>
    <row r="19" spans="1:2" x14ac:dyDescent="0.3">
      <c r="A19">
        <f t="shared" si="0"/>
        <v>18</v>
      </c>
      <c r="B19" t="s">
        <v>2547</v>
      </c>
    </row>
    <row r="20" spans="1:2" x14ac:dyDescent="0.3">
      <c r="A20">
        <f t="shared" si="0"/>
        <v>19</v>
      </c>
      <c r="B20" t="s">
        <v>59</v>
      </c>
    </row>
    <row r="21" spans="1:2" x14ac:dyDescent="0.3">
      <c r="A21">
        <f t="shared" si="0"/>
        <v>20</v>
      </c>
      <c r="B21" t="s">
        <v>1818</v>
      </c>
    </row>
    <row r="22" spans="1:2" x14ac:dyDescent="0.3">
      <c r="A22">
        <f t="shared" si="0"/>
        <v>21</v>
      </c>
      <c r="B22" t="s">
        <v>3491</v>
      </c>
    </row>
    <row r="23" spans="1:2" x14ac:dyDescent="0.3">
      <c r="A23">
        <f t="shared" si="0"/>
        <v>22</v>
      </c>
      <c r="B23" t="s">
        <v>255</v>
      </c>
    </row>
    <row r="24" spans="1:2" x14ac:dyDescent="0.3">
      <c r="A24">
        <f t="shared" si="0"/>
        <v>23</v>
      </c>
      <c r="B24" t="s">
        <v>841</v>
      </c>
    </row>
    <row r="25" spans="1:2" x14ac:dyDescent="0.3">
      <c r="A25">
        <f t="shared" si="0"/>
        <v>24</v>
      </c>
      <c r="B25" t="s">
        <v>154</v>
      </c>
    </row>
    <row r="26" spans="1:2" x14ac:dyDescent="0.3">
      <c r="A26">
        <f t="shared" si="0"/>
        <v>25</v>
      </c>
      <c r="B26" t="s">
        <v>817</v>
      </c>
    </row>
    <row r="27" spans="1:2" x14ac:dyDescent="0.3">
      <c r="A27">
        <f t="shared" si="0"/>
        <v>26</v>
      </c>
      <c r="B27" t="s">
        <v>2889</v>
      </c>
    </row>
    <row r="28" spans="1:2" x14ac:dyDescent="0.3">
      <c r="A28">
        <f t="shared" si="0"/>
        <v>27</v>
      </c>
      <c r="B28" t="s">
        <v>2153</v>
      </c>
    </row>
    <row r="29" spans="1:2" x14ac:dyDescent="0.3">
      <c r="A29">
        <f t="shared" si="0"/>
        <v>28</v>
      </c>
      <c r="B29" t="s">
        <v>3140</v>
      </c>
    </row>
    <row r="30" spans="1:2" x14ac:dyDescent="0.3">
      <c r="A30">
        <f t="shared" si="0"/>
        <v>29</v>
      </c>
      <c r="B30" t="s">
        <v>4638</v>
      </c>
    </row>
    <row r="31" spans="1:2" x14ac:dyDescent="0.3">
      <c r="A31">
        <f t="shared" si="0"/>
        <v>30</v>
      </c>
      <c r="B31" t="s">
        <v>791</v>
      </c>
    </row>
    <row r="32" spans="1:2" x14ac:dyDescent="0.3">
      <c r="A32">
        <f t="shared" si="0"/>
        <v>31</v>
      </c>
      <c r="B32" t="s">
        <v>5577</v>
      </c>
    </row>
    <row r="33" spans="1:2" x14ac:dyDescent="0.3">
      <c r="A33">
        <f t="shared" si="0"/>
        <v>32</v>
      </c>
      <c r="B33" t="s">
        <v>332</v>
      </c>
    </row>
    <row r="34" spans="1:2" x14ac:dyDescent="0.3">
      <c r="A34">
        <f t="shared" si="0"/>
        <v>33</v>
      </c>
      <c r="B34" t="s">
        <v>429</v>
      </c>
    </row>
    <row r="35" spans="1:2" x14ac:dyDescent="0.3">
      <c r="A35">
        <f t="shared" si="0"/>
        <v>34</v>
      </c>
      <c r="B35" t="s">
        <v>5502</v>
      </c>
    </row>
    <row r="36" spans="1:2" x14ac:dyDescent="0.3">
      <c r="A36">
        <f t="shared" si="0"/>
        <v>35</v>
      </c>
      <c r="B36" t="s">
        <v>466</v>
      </c>
    </row>
    <row r="37" spans="1:2" x14ac:dyDescent="0.3">
      <c r="A37">
        <f t="shared" si="0"/>
        <v>36</v>
      </c>
      <c r="B37" t="s">
        <v>352</v>
      </c>
    </row>
    <row r="38" spans="1:2" x14ac:dyDescent="0.3">
      <c r="A38">
        <f t="shared" si="0"/>
        <v>37</v>
      </c>
      <c r="B38" t="s">
        <v>585</v>
      </c>
    </row>
    <row r="39" spans="1:2" x14ac:dyDescent="0.3">
      <c r="A39">
        <f t="shared" si="0"/>
        <v>38</v>
      </c>
      <c r="B39" t="s">
        <v>3430</v>
      </c>
    </row>
    <row r="40" spans="1:2" x14ac:dyDescent="0.3">
      <c r="A40">
        <f t="shared" si="0"/>
        <v>39</v>
      </c>
      <c r="B40" t="s">
        <v>771</v>
      </c>
    </row>
    <row r="41" spans="1:2" x14ac:dyDescent="0.3">
      <c r="A41">
        <f t="shared" si="0"/>
        <v>40</v>
      </c>
      <c r="B41" t="s">
        <v>485</v>
      </c>
    </row>
    <row r="42" spans="1:2" x14ac:dyDescent="0.3">
      <c r="A42">
        <f t="shared" si="0"/>
        <v>41</v>
      </c>
      <c r="B42" t="s">
        <v>2945</v>
      </c>
    </row>
    <row r="43" spans="1:2" x14ac:dyDescent="0.3">
      <c r="A43">
        <f t="shared" si="0"/>
        <v>42</v>
      </c>
      <c r="B43" t="s">
        <v>5161</v>
      </c>
    </row>
    <row r="44" spans="1:2" x14ac:dyDescent="0.3">
      <c r="A44">
        <f t="shared" si="0"/>
        <v>43</v>
      </c>
      <c r="B44" t="s">
        <v>2675</v>
      </c>
    </row>
    <row r="45" spans="1:2" x14ac:dyDescent="0.3">
      <c r="A45">
        <f t="shared" si="0"/>
        <v>44</v>
      </c>
      <c r="B45" t="s">
        <v>5876</v>
      </c>
    </row>
    <row r="46" spans="1:2" x14ac:dyDescent="0.3">
      <c r="A46">
        <f t="shared" si="0"/>
        <v>45</v>
      </c>
      <c r="B46" t="s">
        <v>3612</v>
      </c>
    </row>
    <row r="47" spans="1:2" x14ac:dyDescent="0.3">
      <c r="A47">
        <f t="shared" si="0"/>
        <v>46</v>
      </c>
      <c r="B47" t="s">
        <v>1642</v>
      </c>
    </row>
    <row r="48" spans="1:2" x14ac:dyDescent="0.3">
      <c r="A48">
        <f t="shared" si="0"/>
        <v>47</v>
      </c>
      <c r="B48" t="s">
        <v>1794</v>
      </c>
    </row>
    <row r="49" spans="1:2" x14ac:dyDescent="0.3">
      <c r="A49">
        <f t="shared" si="0"/>
        <v>48</v>
      </c>
      <c r="B49" t="s">
        <v>1416</v>
      </c>
    </row>
    <row r="50" spans="1:2" x14ac:dyDescent="0.3">
      <c r="A50">
        <f t="shared" si="0"/>
        <v>49</v>
      </c>
      <c r="B50" t="s">
        <v>2323</v>
      </c>
    </row>
    <row r="51" spans="1:2" x14ac:dyDescent="0.3">
      <c r="A51">
        <f t="shared" si="0"/>
        <v>50</v>
      </c>
      <c r="B51" t="s">
        <v>2232</v>
      </c>
    </row>
    <row r="52" spans="1:2" x14ac:dyDescent="0.3">
      <c r="A52">
        <f t="shared" si="0"/>
        <v>51</v>
      </c>
      <c r="B52" t="s">
        <v>6352</v>
      </c>
    </row>
    <row r="53" spans="1:2" x14ac:dyDescent="0.3">
      <c r="A53">
        <f t="shared" si="0"/>
        <v>52</v>
      </c>
      <c r="B53" t="s">
        <v>1472</v>
      </c>
    </row>
    <row r="54" spans="1:2" x14ac:dyDescent="0.3">
      <c r="A54">
        <f t="shared" si="0"/>
        <v>53</v>
      </c>
      <c r="B54" t="s">
        <v>2250</v>
      </c>
    </row>
    <row r="55" spans="1:2" x14ac:dyDescent="0.3">
      <c r="A55">
        <f t="shared" si="0"/>
        <v>54</v>
      </c>
      <c r="B55" t="s">
        <v>372</v>
      </c>
    </row>
    <row r="56" spans="1:2" x14ac:dyDescent="0.3">
      <c r="A56">
        <f t="shared" si="0"/>
        <v>55</v>
      </c>
      <c r="B56" t="s">
        <v>1936</v>
      </c>
    </row>
    <row r="57" spans="1:2" x14ac:dyDescent="0.3">
      <c r="A57">
        <f t="shared" si="0"/>
        <v>56</v>
      </c>
      <c r="B57" t="s">
        <v>1134</v>
      </c>
    </row>
    <row r="58" spans="1:2" x14ac:dyDescent="0.3">
      <c r="A58">
        <f t="shared" si="0"/>
        <v>57</v>
      </c>
      <c r="B58" t="s">
        <v>872</v>
      </c>
    </row>
    <row r="59" spans="1:2" x14ac:dyDescent="0.3">
      <c r="A59">
        <f t="shared" si="0"/>
        <v>58</v>
      </c>
      <c r="B59" t="s">
        <v>205</v>
      </c>
    </row>
    <row r="60" spans="1:2" x14ac:dyDescent="0.3">
      <c r="A60">
        <f t="shared" si="0"/>
        <v>59</v>
      </c>
      <c r="B60" t="s">
        <v>560</v>
      </c>
    </row>
    <row r="61" spans="1:2" x14ac:dyDescent="0.3">
      <c r="A61">
        <f t="shared" si="0"/>
        <v>60</v>
      </c>
      <c r="B61" t="s">
        <v>1225</v>
      </c>
    </row>
    <row r="62" spans="1:2" x14ac:dyDescent="0.3">
      <c r="A62">
        <f t="shared" si="0"/>
        <v>61</v>
      </c>
      <c r="B62" t="s">
        <v>46</v>
      </c>
    </row>
    <row r="63" spans="1:2" x14ac:dyDescent="0.3">
      <c r="A63">
        <f t="shared" si="0"/>
        <v>62</v>
      </c>
      <c r="B63" t="s">
        <v>1443</v>
      </c>
    </row>
    <row r="64" spans="1:2" x14ac:dyDescent="0.3">
      <c r="A64">
        <f t="shared" si="0"/>
        <v>63</v>
      </c>
      <c r="B64" t="s">
        <v>3592</v>
      </c>
    </row>
    <row r="65" spans="1:2" x14ac:dyDescent="0.3">
      <c r="A65">
        <f t="shared" si="0"/>
        <v>64</v>
      </c>
      <c r="B65" t="s">
        <v>437</v>
      </c>
    </row>
    <row r="66" spans="1:2" x14ac:dyDescent="0.3">
      <c r="A66">
        <f t="shared" si="0"/>
        <v>65</v>
      </c>
      <c r="B66" t="s">
        <v>274</v>
      </c>
    </row>
    <row r="67" spans="1:2" x14ac:dyDescent="0.3">
      <c r="A67">
        <f t="shared" si="0"/>
        <v>66</v>
      </c>
      <c r="B67" t="s">
        <v>1524</v>
      </c>
    </row>
    <row r="68" spans="1:2" x14ac:dyDescent="0.3">
      <c r="A68">
        <f t="shared" ref="A68:A131" si="1">A67+1</f>
        <v>67</v>
      </c>
      <c r="B68" t="s">
        <v>652</v>
      </c>
    </row>
    <row r="69" spans="1:2" x14ac:dyDescent="0.3">
      <c r="A69">
        <f t="shared" si="1"/>
        <v>68</v>
      </c>
      <c r="B69" t="s">
        <v>1773</v>
      </c>
    </row>
    <row r="70" spans="1:2" x14ac:dyDescent="0.3">
      <c r="A70">
        <f t="shared" si="1"/>
        <v>69</v>
      </c>
      <c r="B70" t="s">
        <v>1507</v>
      </c>
    </row>
    <row r="71" spans="1:2" x14ac:dyDescent="0.3">
      <c r="A71">
        <f t="shared" si="1"/>
        <v>70</v>
      </c>
      <c r="B71" t="s">
        <v>1379</v>
      </c>
    </row>
    <row r="72" spans="1:2" x14ac:dyDescent="0.3">
      <c r="A72">
        <f t="shared" si="1"/>
        <v>71</v>
      </c>
      <c r="B72" t="s">
        <v>163</v>
      </c>
    </row>
    <row r="73" spans="1:2" x14ac:dyDescent="0.3">
      <c r="A73">
        <f t="shared" si="1"/>
        <v>72</v>
      </c>
      <c r="B73" t="s">
        <v>3884</v>
      </c>
    </row>
    <row r="74" spans="1:2" x14ac:dyDescent="0.3">
      <c r="A74">
        <f t="shared" si="1"/>
        <v>73</v>
      </c>
      <c r="B74" t="s">
        <v>1013</v>
      </c>
    </row>
    <row r="75" spans="1:2" x14ac:dyDescent="0.3">
      <c r="A75">
        <f t="shared" si="1"/>
        <v>74</v>
      </c>
      <c r="B75" t="s">
        <v>123</v>
      </c>
    </row>
    <row r="76" spans="1:2" x14ac:dyDescent="0.3">
      <c r="A76">
        <f t="shared" si="1"/>
        <v>75</v>
      </c>
      <c r="B76" t="s">
        <v>113</v>
      </c>
    </row>
    <row r="77" spans="1:2" x14ac:dyDescent="0.3">
      <c r="A77">
        <f t="shared" si="1"/>
        <v>76</v>
      </c>
      <c r="B77" t="s">
        <v>3128</v>
      </c>
    </row>
    <row r="78" spans="1:2" x14ac:dyDescent="0.3">
      <c r="A78">
        <f t="shared" si="1"/>
        <v>77</v>
      </c>
      <c r="B78" t="s">
        <v>3262</v>
      </c>
    </row>
    <row r="79" spans="1:2" x14ac:dyDescent="0.3">
      <c r="A79">
        <f t="shared" si="1"/>
        <v>78</v>
      </c>
      <c r="B79" t="s">
        <v>4586</v>
      </c>
    </row>
    <row r="80" spans="1:2" x14ac:dyDescent="0.3">
      <c r="A80">
        <f t="shared" si="1"/>
        <v>79</v>
      </c>
      <c r="B80" t="s">
        <v>4580</v>
      </c>
    </row>
    <row r="81" spans="1:2" x14ac:dyDescent="0.3">
      <c r="A81">
        <f t="shared" si="1"/>
        <v>80</v>
      </c>
      <c r="B81" t="s">
        <v>702</v>
      </c>
    </row>
    <row r="82" spans="1:2" x14ac:dyDescent="0.3">
      <c r="A82">
        <f t="shared" si="1"/>
        <v>81</v>
      </c>
      <c r="B82" t="s">
        <v>174</v>
      </c>
    </row>
    <row r="83" spans="1:2" x14ac:dyDescent="0.3">
      <c r="A83">
        <f t="shared" si="1"/>
        <v>82</v>
      </c>
      <c r="B83" t="s">
        <v>4131</v>
      </c>
    </row>
    <row r="84" spans="1:2" x14ac:dyDescent="0.3">
      <c r="A84">
        <f t="shared" si="1"/>
        <v>83</v>
      </c>
      <c r="B84" t="s">
        <v>1393</v>
      </c>
    </row>
    <row r="85" spans="1:2" x14ac:dyDescent="0.3">
      <c r="A85">
        <f t="shared" si="1"/>
        <v>84</v>
      </c>
      <c r="B85" t="s">
        <v>447</v>
      </c>
    </row>
    <row r="86" spans="1:2" x14ac:dyDescent="0.3">
      <c r="A86">
        <f t="shared" si="1"/>
        <v>85</v>
      </c>
      <c r="B86" t="s">
        <v>2259</v>
      </c>
    </row>
    <row r="87" spans="1:2" x14ac:dyDescent="0.3">
      <c r="A87">
        <f t="shared" si="1"/>
        <v>86</v>
      </c>
      <c r="B87" t="s">
        <v>1163</v>
      </c>
    </row>
    <row r="88" spans="1:2" x14ac:dyDescent="0.3">
      <c r="A88">
        <f t="shared" si="1"/>
        <v>87</v>
      </c>
      <c r="B88" t="s">
        <v>105</v>
      </c>
    </row>
    <row r="89" spans="1:2" x14ac:dyDescent="0.3">
      <c r="A89">
        <f t="shared" si="1"/>
        <v>88</v>
      </c>
      <c r="B89" t="s">
        <v>341</v>
      </c>
    </row>
    <row r="90" spans="1:2" x14ac:dyDescent="0.3">
      <c r="A90">
        <f t="shared" si="1"/>
        <v>89</v>
      </c>
      <c r="B90" t="s">
        <v>133</v>
      </c>
    </row>
    <row r="91" spans="1:2" x14ac:dyDescent="0.3">
      <c r="A91">
        <f t="shared" si="1"/>
        <v>90</v>
      </c>
      <c r="B91" t="s">
        <v>642</v>
      </c>
    </row>
    <row r="92" spans="1:2" x14ac:dyDescent="0.3">
      <c r="A92">
        <f t="shared" si="1"/>
        <v>91</v>
      </c>
      <c r="B92" t="s">
        <v>1586</v>
      </c>
    </row>
    <row r="93" spans="1:2" x14ac:dyDescent="0.3">
      <c r="A93">
        <f t="shared" si="1"/>
        <v>92</v>
      </c>
      <c r="B93" t="s">
        <v>1531</v>
      </c>
    </row>
    <row r="94" spans="1:2" x14ac:dyDescent="0.3">
      <c r="A94">
        <f t="shared" si="1"/>
        <v>93</v>
      </c>
      <c r="B94" t="s">
        <v>476</v>
      </c>
    </row>
    <row r="95" spans="1:2" x14ac:dyDescent="0.3">
      <c r="A95">
        <f t="shared" si="1"/>
        <v>94</v>
      </c>
      <c r="B95" t="s">
        <v>684</v>
      </c>
    </row>
    <row r="96" spans="1:2" x14ac:dyDescent="0.3">
      <c r="A96">
        <f t="shared" si="1"/>
        <v>95</v>
      </c>
      <c r="B96" t="s">
        <v>3461</v>
      </c>
    </row>
    <row r="97" spans="1:2" x14ac:dyDescent="0.3">
      <c r="A97">
        <f t="shared" si="1"/>
        <v>96</v>
      </c>
      <c r="B97" t="s">
        <v>1060</v>
      </c>
    </row>
    <row r="98" spans="1:2" x14ac:dyDescent="0.3">
      <c r="A98">
        <f t="shared" si="1"/>
        <v>97</v>
      </c>
      <c r="B98" t="s">
        <v>918</v>
      </c>
    </row>
    <row r="99" spans="1:2" x14ac:dyDescent="0.3">
      <c r="A99">
        <f t="shared" si="1"/>
        <v>98</v>
      </c>
      <c r="B99" t="s">
        <v>3918</v>
      </c>
    </row>
    <row r="100" spans="1:2" x14ac:dyDescent="0.3">
      <c r="A100">
        <f t="shared" si="1"/>
        <v>99</v>
      </c>
      <c r="B100" t="s">
        <v>1033</v>
      </c>
    </row>
    <row r="101" spans="1:2" x14ac:dyDescent="0.3">
      <c r="A101">
        <f t="shared" si="1"/>
        <v>100</v>
      </c>
      <c r="B101" t="s">
        <v>225</v>
      </c>
    </row>
    <row r="102" spans="1:2" x14ac:dyDescent="0.3">
      <c r="A102">
        <f t="shared" si="1"/>
        <v>101</v>
      </c>
      <c r="B102" t="s">
        <v>295</v>
      </c>
    </row>
    <row r="103" spans="1:2" x14ac:dyDescent="0.3">
      <c r="A103">
        <f t="shared" si="1"/>
        <v>102</v>
      </c>
      <c r="B103" t="s">
        <v>5061</v>
      </c>
    </row>
    <row r="104" spans="1:2" x14ac:dyDescent="0.3">
      <c r="A104">
        <f t="shared" si="1"/>
        <v>103</v>
      </c>
      <c r="B104" t="s">
        <v>692</v>
      </c>
    </row>
    <row r="105" spans="1:2" x14ac:dyDescent="0.3">
      <c r="A105">
        <f t="shared" si="1"/>
        <v>104</v>
      </c>
      <c r="B105" t="s">
        <v>1255</v>
      </c>
    </row>
    <row r="106" spans="1:2" x14ac:dyDescent="0.3">
      <c r="A106">
        <f t="shared" si="1"/>
        <v>105</v>
      </c>
      <c r="B106" t="s">
        <v>720</v>
      </c>
    </row>
    <row r="107" spans="1:2" x14ac:dyDescent="0.3">
      <c r="A107">
        <f t="shared" si="1"/>
        <v>106</v>
      </c>
      <c r="B107" t="s">
        <v>1099</v>
      </c>
    </row>
    <row r="108" spans="1:2" x14ac:dyDescent="0.3">
      <c r="A108">
        <f t="shared" si="1"/>
        <v>107</v>
      </c>
      <c r="B108" t="s">
        <v>3079</v>
      </c>
    </row>
    <row r="109" spans="1:2" x14ac:dyDescent="0.3">
      <c r="A109">
        <f t="shared" si="1"/>
        <v>108</v>
      </c>
      <c r="B109" t="s">
        <v>361</v>
      </c>
    </row>
    <row r="110" spans="1:2" x14ac:dyDescent="0.3">
      <c r="A110">
        <f t="shared" si="1"/>
        <v>109</v>
      </c>
      <c r="B110" t="s">
        <v>1514</v>
      </c>
    </row>
    <row r="111" spans="1:2" x14ac:dyDescent="0.3">
      <c r="A111">
        <f t="shared" si="1"/>
        <v>110</v>
      </c>
      <c r="B111" t="s">
        <v>1114</v>
      </c>
    </row>
    <row r="112" spans="1:2" x14ac:dyDescent="0.3">
      <c r="A112">
        <f t="shared" si="1"/>
        <v>111</v>
      </c>
      <c r="B112" t="s">
        <v>216</v>
      </c>
    </row>
    <row r="113" spans="1:2" x14ac:dyDescent="0.3">
      <c r="A113">
        <f t="shared" si="1"/>
        <v>112</v>
      </c>
      <c r="B113" t="s">
        <v>393</v>
      </c>
    </row>
    <row r="114" spans="1:2" x14ac:dyDescent="0.3">
      <c r="A114">
        <f t="shared" si="1"/>
        <v>113</v>
      </c>
      <c r="B114" t="s">
        <v>747</v>
      </c>
    </row>
    <row r="115" spans="1:2" x14ac:dyDescent="0.3">
      <c r="A115">
        <f t="shared" si="1"/>
        <v>114</v>
      </c>
      <c r="B115" t="s">
        <v>1450</v>
      </c>
    </row>
    <row r="116" spans="1:2" x14ac:dyDescent="0.3">
      <c r="A116">
        <f t="shared" si="1"/>
        <v>115</v>
      </c>
      <c r="B116" t="s">
        <v>4202</v>
      </c>
    </row>
    <row r="117" spans="1:2" x14ac:dyDescent="0.3">
      <c r="A117">
        <f t="shared" si="1"/>
        <v>116</v>
      </c>
      <c r="B117" t="s">
        <v>1172</v>
      </c>
    </row>
    <row r="118" spans="1:2" x14ac:dyDescent="0.3">
      <c r="A118">
        <f t="shared" si="1"/>
        <v>117</v>
      </c>
      <c r="B118" t="s">
        <v>606</v>
      </c>
    </row>
    <row r="119" spans="1:2" x14ac:dyDescent="0.3">
      <c r="A119">
        <f t="shared" si="1"/>
        <v>118</v>
      </c>
      <c r="B119" t="s">
        <v>5800</v>
      </c>
    </row>
    <row r="120" spans="1:2" x14ac:dyDescent="0.3">
      <c r="A120">
        <f t="shared" si="1"/>
        <v>119</v>
      </c>
      <c r="B120" t="s">
        <v>4415</v>
      </c>
    </row>
    <row r="121" spans="1:2" x14ac:dyDescent="0.3">
      <c r="A121">
        <f t="shared" si="1"/>
        <v>120</v>
      </c>
      <c r="B121" t="s">
        <v>1329</v>
      </c>
    </row>
    <row r="122" spans="1:2" x14ac:dyDescent="0.3">
      <c r="A122">
        <f t="shared" si="1"/>
        <v>121</v>
      </c>
      <c r="B122" t="s">
        <v>1091</v>
      </c>
    </row>
    <row r="123" spans="1:2" x14ac:dyDescent="0.3">
      <c r="A123">
        <f t="shared" si="1"/>
        <v>122</v>
      </c>
      <c r="B123" t="s">
        <v>195</v>
      </c>
    </row>
    <row r="124" spans="1:2" x14ac:dyDescent="0.3">
      <c r="A124">
        <f t="shared" si="1"/>
        <v>123</v>
      </c>
      <c r="B124" t="s">
        <v>284</v>
      </c>
    </row>
    <row r="125" spans="1:2" x14ac:dyDescent="0.3">
      <c r="A125">
        <f t="shared" si="1"/>
        <v>124</v>
      </c>
      <c r="B125" t="s">
        <v>1043</v>
      </c>
    </row>
    <row r="126" spans="1:2" x14ac:dyDescent="0.3">
      <c r="A126">
        <f t="shared" si="1"/>
        <v>125</v>
      </c>
      <c r="B126" t="s">
        <v>1498</v>
      </c>
    </row>
    <row r="127" spans="1:2" x14ac:dyDescent="0.3">
      <c r="A127">
        <f t="shared" si="1"/>
        <v>126</v>
      </c>
      <c r="B127" t="s">
        <v>493</v>
      </c>
    </row>
    <row r="128" spans="1:2" x14ac:dyDescent="0.3">
      <c r="A128">
        <f t="shared" si="1"/>
        <v>127</v>
      </c>
      <c r="B128" t="s">
        <v>825</v>
      </c>
    </row>
    <row r="129" spans="1:2" x14ac:dyDescent="0.3">
      <c r="A129">
        <f t="shared" si="1"/>
        <v>128</v>
      </c>
      <c r="B129" t="s">
        <v>1335</v>
      </c>
    </row>
    <row r="130" spans="1:2" x14ac:dyDescent="0.3">
      <c r="A130">
        <f t="shared" si="1"/>
        <v>129</v>
      </c>
      <c r="B130" t="s">
        <v>1401</v>
      </c>
    </row>
    <row r="131" spans="1:2" x14ac:dyDescent="0.3">
      <c r="A131">
        <f t="shared" si="1"/>
        <v>130</v>
      </c>
      <c r="B131" t="s">
        <v>1316</v>
      </c>
    </row>
    <row r="132" spans="1:2" x14ac:dyDescent="0.3">
      <c r="A132">
        <f t="shared" ref="A132:A184" si="2">A131+1</f>
        <v>131</v>
      </c>
      <c r="B132" t="s">
        <v>2883</v>
      </c>
    </row>
    <row r="133" spans="1:2" x14ac:dyDescent="0.3">
      <c r="A133">
        <f t="shared" si="2"/>
        <v>132</v>
      </c>
      <c r="B133" t="s">
        <v>4397</v>
      </c>
    </row>
    <row r="134" spans="1:2" x14ac:dyDescent="0.3">
      <c r="A134">
        <f t="shared" si="2"/>
        <v>133</v>
      </c>
      <c r="B134" t="s">
        <v>1277</v>
      </c>
    </row>
    <row r="135" spans="1:2" x14ac:dyDescent="0.3">
      <c r="A135">
        <f t="shared" si="2"/>
        <v>134</v>
      </c>
      <c r="B135" t="s">
        <v>419</v>
      </c>
    </row>
    <row r="136" spans="1:2" x14ac:dyDescent="0.3">
      <c r="A136">
        <f t="shared" si="2"/>
        <v>135</v>
      </c>
      <c r="B136" t="s">
        <v>926</v>
      </c>
    </row>
    <row r="137" spans="1:2" x14ac:dyDescent="0.3">
      <c r="A137">
        <f t="shared" si="2"/>
        <v>136</v>
      </c>
      <c r="B137" t="s">
        <v>880</v>
      </c>
    </row>
    <row r="138" spans="1:2" x14ac:dyDescent="0.3">
      <c r="A138">
        <f t="shared" si="2"/>
        <v>137</v>
      </c>
      <c r="B138" t="s">
        <v>70</v>
      </c>
    </row>
    <row r="139" spans="1:2" x14ac:dyDescent="0.3">
      <c r="A139">
        <f t="shared" si="2"/>
        <v>138</v>
      </c>
      <c r="B139" t="s">
        <v>738</v>
      </c>
    </row>
    <row r="140" spans="1:2" x14ac:dyDescent="0.3">
      <c r="A140">
        <f t="shared" si="2"/>
        <v>139</v>
      </c>
      <c r="B140" t="s">
        <v>1491</v>
      </c>
    </row>
    <row r="141" spans="1:2" x14ac:dyDescent="0.3">
      <c r="A141">
        <f t="shared" si="2"/>
        <v>140</v>
      </c>
      <c r="B141" t="s">
        <v>2615</v>
      </c>
    </row>
    <row r="142" spans="1:2" x14ac:dyDescent="0.3">
      <c r="A142">
        <f t="shared" si="2"/>
        <v>141</v>
      </c>
      <c r="B142" t="s">
        <v>521</v>
      </c>
    </row>
    <row r="143" spans="1:2" x14ac:dyDescent="0.3">
      <c r="A143">
        <f t="shared" si="2"/>
        <v>142</v>
      </c>
      <c r="B143" t="s">
        <v>807</v>
      </c>
    </row>
    <row r="144" spans="1:2" x14ac:dyDescent="0.3">
      <c r="A144">
        <f t="shared" si="2"/>
        <v>143</v>
      </c>
      <c r="B144" t="s">
        <v>143</v>
      </c>
    </row>
    <row r="145" spans="1:2" x14ac:dyDescent="0.3">
      <c r="A145">
        <f t="shared" si="2"/>
        <v>144</v>
      </c>
      <c r="B145" t="s">
        <v>577</v>
      </c>
    </row>
    <row r="146" spans="1:2" x14ac:dyDescent="0.3">
      <c r="A146">
        <f t="shared" si="2"/>
        <v>145</v>
      </c>
      <c r="B146" t="s">
        <v>2018</v>
      </c>
    </row>
    <row r="147" spans="1:2" x14ac:dyDescent="0.3">
      <c r="A147">
        <f t="shared" si="2"/>
        <v>146</v>
      </c>
      <c r="B147" t="s">
        <v>22</v>
      </c>
    </row>
    <row r="148" spans="1:2" x14ac:dyDescent="0.3">
      <c r="A148">
        <f t="shared" si="2"/>
        <v>147</v>
      </c>
      <c r="B148" t="s">
        <v>4233</v>
      </c>
    </row>
    <row r="149" spans="1:2" x14ac:dyDescent="0.3">
      <c r="A149">
        <f t="shared" si="2"/>
        <v>148</v>
      </c>
      <c r="B149" t="s">
        <v>2767</v>
      </c>
    </row>
    <row r="150" spans="1:2" x14ac:dyDescent="0.3">
      <c r="A150">
        <f t="shared" si="2"/>
        <v>149</v>
      </c>
      <c r="B150" t="s">
        <v>3747</v>
      </c>
    </row>
    <row r="151" spans="1:2" x14ac:dyDescent="0.3">
      <c r="A151">
        <f t="shared" si="2"/>
        <v>150</v>
      </c>
      <c r="B151" t="s">
        <v>1457</v>
      </c>
    </row>
    <row r="152" spans="1:2" x14ac:dyDescent="0.3">
      <c r="A152">
        <f t="shared" si="2"/>
        <v>151</v>
      </c>
      <c r="B152" t="s">
        <v>1663</v>
      </c>
    </row>
    <row r="153" spans="1:2" x14ac:dyDescent="0.3">
      <c r="A153">
        <f t="shared" si="2"/>
        <v>152</v>
      </c>
      <c r="B153" t="s">
        <v>2710</v>
      </c>
    </row>
    <row r="154" spans="1:2" x14ac:dyDescent="0.3">
      <c r="A154">
        <f t="shared" si="2"/>
        <v>153</v>
      </c>
      <c r="B154" t="s">
        <v>35</v>
      </c>
    </row>
    <row r="155" spans="1:2" x14ac:dyDescent="0.3">
      <c r="A155">
        <f t="shared" si="2"/>
        <v>154</v>
      </c>
      <c r="B155" t="s">
        <v>1052</v>
      </c>
    </row>
    <row r="156" spans="1:2" x14ac:dyDescent="0.3">
      <c r="A156">
        <f t="shared" si="2"/>
        <v>155</v>
      </c>
      <c r="B156" t="s">
        <v>2821</v>
      </c>
    </row>
    <row r="157" spans="1:2" x14ac:dyDescent="0.3">
      <c r="A157">
        <f t="shared" si="2"/>
        <v>156</v>
      </c>
      <c r="B157" t="s">
        <v>6131</v>
      </c>
    </row>
    <row r="158" spans="1:2" x14ac:dyDescent="0.3">
      <c r="A158">
        <f t="shared" si="2"/>
        <v>157</v>
      </c>
      <c r="B158" t="s">
        <v>83</v>
      </c>
    </row>
    <row r="159" spans="1:2" x14ac:dyDescent="0.3">
      <c r="A159">
        <f t="shared" si="2"/>
        <v>158</v>
      </c>
      <c r="B159" t="s">
        <v>1676</v>
      </c>
    </row>
    <row r="160" spans="1:2" x14ac:dyDescent="0.3">
      <c r="A160">
        <f t="shared" si="2"/>
        <v>159</v>
      </c>
      <c r="B160" t="s">
        <v>1620</v>
      </c>
    </row>
    <row r="161" spans="1:2" x14ac:dyDescent="0.3">
      <c r="A161">
        <f t="shared" si="2"/>
        <v>160</v>
      </c>
      <c r="B161" t="s">
        <v>5018</v>
      </c>
    </row>
    <row r="162" spans="1:2" x14ac:dyDescent="0.3">
      <c r="A162">
        <f t="shared" si="2"/>
        <v>161</v>
      </c>
      <c r="B162" t="s">
        <v>94</v>
      </c>
    </row>
    <row r="163" spans="1:2" x14ac:dyDescent="0.3">
      <c r="A163">
        <f t="shared" si="2"/>
        <v>162</v>
      </c>
      <c r="B163" t="s">
        <v>552</v>
      </c>
    </row>
    <row r="164" spans="1:2" x14ac:dyDescent="0.3">
      <c r="A164">
        <f t="shared" si="2"/>
        <v>163</v>
      </c>
      <c r="B164" t="s">
        <v>2785</v>
      </c>
    </row>
    <row r="165" spans="1:2" x14ac:dyDescent="0.3">
      <c r="A165">
        <f t="shared" si="2"/>
        <v>164</v>
      </c>
      <c r="B165" t="s">
        <v>1737</v>
      </c>
    </row>
    <row r="166" spans="1:2" x14ac:dyDescent="0.3">
      <c r="A166">
        <f t="shared" si="2"/>
        <v>165</v>
      </c>
      <c r="B166" t="s">
        <v>3796</v>
      </c>
    </row>
    <row r="167" spans="1:2" x14ac:dyDescent="0.3">
      <c r="A167">
        <f t="shared" si="2"/>
        <v>166</v>
      </c>
      <c r="B167" t="s">
        <v>2639</v>
      </c>
    </row>
    <row r="168" spans="1:2" x14ac:dyDescent="0.3">
      <c r="A168">
        <f t="shared" si="2"/>
        <v>167</v>
      </c>
      <c r="B168" t="s">
        <v>3585</v>
      </c>
    </row>
    <row r="169" spans="1:2" x14ac:dyDescent="0.3">
      <c r="A169">
        <f t="shared" si="2"/>
        <v>168</v>
      </c>
      <c r="B169" t="s">
        <v>567</v>
      </c>
    </row>
    <row r="170" spans="1:2" x14ac:dyDescent="0.3">
      <c r="A170">
        <f t="shared" si="2"/>
        <v>169</v>
      </c>
      <c r="B170" t="s">
        <v>1986</v>
      </c>
    </row>
    <row r="171" spans="1:2" x14ac:dyDescent="0.3">
      <c r="A171">
        <f t="shared" si="2"/>
        <v>170</v>
      </c>
      <c r="B171" t="s">
        <v>504</v>
      </c>
    </row>
    <row r="172" spans="1:2" x14ac:dyDescent="0.3">
      <c r="A172">
        <f t="shared" si="2"/>
        <v>171</v>
      </c>
      <c r="B172" t="s">
        <v>2219</v>
      </c>
    </row>
    <row r="173" spans="1:2" x14ac:dyDescent="0.3">
      <c r="A173">
        <f t="shared" si="2"/>
        <v>172</v>
      </c>
      <c r="B173" t="s">
        <v>955</v>
      </c>
    </row>
    <row r="174" spans="1:2" x14ac:dyDescent="0.3">
      <c r="A174">
        <f t="shared" si="2"/>
        <v>173</v>
      </c>
      <c r="B174" t="s">
        <v>512</v>
      </c>
    </row>
    <row r="175" spans="1:2" x14ac:dyDescent="0.3">
      <c r="A175">
        <f t="shared" si="2"/>
        <v>174</v>
      </c>
      <c r="B175" t="s">
        <v>1372</v>
      </c>
    </row>
    <row r="176" spans="1:2" x14ac:dyDescent="0.3">
      <c r="A176">
        <f t="shared" si="2"/>
        <v>175</v>
      </c>
      <c r="B176" t="s">
        <v>902</v>
      </c>
    </row>
    <row r="177" spans="1:2" x14ac:dyDescent="0.3">
      <c r="A177">
        <f t="shared" si="2"/>
        <v>176</v>
      </c>
      <c r="B177" t="s">
        <v>972</v>
      </c>
    </row>
    <row r="178" spans="1:2" x14ac:dyDescent="0.3">
      <c r="A178">
        <f t="shared" si="2"/>
        <v>177</v>
      </c>
      <c r="B178" t="s">
        <v>1343</v>
      </c>
    </row>
    <row r="179" spans="1:2" x14ac:dyDescent="0.3">
      <c r="A179">
        <f t="shared" si="2"/>
        <v>178</v>
      </c>
      <c r="B179" t="s">
        <v>1612</v>
      </c>
    </row>
    <row r="180" spans="1:2" x14ac:dyDescent="0.3">
      <c r="A180">
        <f t="shared" si="2"/>
        <v>179</v>
      </c>
      <c r="B180" t="s">
        <v>3394</v>
      </c>
    </row>
    <row r="181" spans="1:2" x14ac:dyDescent="0.3">
      <c r="A181">
        <f t="shared" si="2"/>
        <v>180</v>
      </c>
      <c r="B181" t="s">
        <v>2461</v>
      </c>
    </row>
    <row r="182" spans="1:2" x14ac:dyDescent="0.3">
      <c r="A182">
        <f t="shared" si="2"/>
        <v>181</v>
      </c>
      <c r="B182" t="s">
        <v>3676</v>
      </c>
    </row>
    <row r="183" spans="1:2" x14ac:dyDescent="0.3">
      <c r="A183">
        <f t="shared" si="2"/>
        <v>182</v>
      </c>
      <c r="B183" t="s">
        <v>5718</v>
      </c>
    </row>
    <row r="184" spans="1:2" x14ac:dyDescent="0.3">
      <c r="A184">
        <f t="shared" si="2"/>
        <v>183</v>
      </c>
      <c r="B184" t="s">
        <v>1896</v>
      </c>
    </row>
  </sheetData>
  <sortState xmlns:xlrd2="http://schemas.microsoft.com/office/spreadsheetml/2017/richdata2" ref="B2:B184">
    <sortCondition ref="B2:B18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0D1C-6C42-4C9D-80AA-FB22E5C363FA}">
  <dimension ref="A1:D311"/>
  <sheetViews>
    <sheetView workbookViewId="0"/>
  </sheetViews>
  <sheetFormatPr defaultRowHeight="14.4" x14ac:dyDescent="0.3"/>
  <cols>
    <col min="1" max="1" width="11.44140625" bestFit="1" customWidth="1"/>
    <col min="4" max="4" width="30.21875" bestFit="1" customWidth="1"/>
  </cols>
  <sheetData>
    <row r="1" spans="1:4" x14ac:dyDescent="0.3">
      <c r="A1" t="s">
        <v>6419</v>
      </c>
      <c r="B1" t="s">
        <v>9</v>
      </c>
      <c r="C1" t="s">
        <v>10</v>
      </c>
      <c r="D1" t="s">
        <v>6418</v>
      </c>
    </row>
    <row r="2" spans="1:4" x14ac:dyDescent="0.3">
      <c r="A2">
        <v>1</v>
      </c>
      <c r="B2" t="s">
        <v>1279</v>
      </c>
      <c r="C2" t="s">
        <v>146</v>
      </c>
      <c r="D2" t="str">
        <f>_xlfn.CONCAT(B2," ",C2)</f>
        <v>Birmingham Alabama</v>
      </c>
    </row>
    <row r="3" spans="1:4" x14ac:dyDescent="0.3">
      <c r="A3">
        <f>A2+1</f>
        <v>2</v>
      </c>
      <c r="B3" t="s">
        <v>765</v>
      </c>
      <c r="C3" t="s">
        <v>146</v>
      </c>
      <c r="D3" t="str">
        <f t="shared" ref="D3:D66" si="0">_xlfn.CONCAT(B3," ",C3)</f>
        <v>Gadsden Alabama</v>
      </c>
    </row>
    <row r="4" spans="1:4" x14ac:dyDescent="0.3">
      <c r="A4">
        <f t="shared" ref="A4:A67" si="1">A3+1</f>
        <v>3</v>
      </c>
      <c r="B4" t="s">
        <v>145</v>
      </c>
      <c r="C4" t="s">
        <v>146</v>
      </c>
      <c r="D4" t="str">
        <f t="shared" si="0"/>
        <v>Huntsville Alabama</v>
      </c>
    </row>
    <row r="5" spans="1:4" x14ac:dyDescent="0.3">
      <c r="A5">
        <f t="shared" si="1"/>
        <v>4</v>
      </c>
      <c r="B5" t="s">
        <v>2274</v>
      </c>
      <c r="C5" t="s">
        <v>146</v>
      </c>
      <c r="D5" t="str">
        <f t="shared" si="0"/>
        <v>Mobile Alabama</v>
      </c>
    </row>
    <row r="6" spans="1:4" x14ac:dyDescent="0.3">
      <c r="A6">
        <f t="shared" si="1"/>
        <v>5</v>
      </c>
      <c r="B6" t="s">
        <v>1286</v>
      </c>
      <c r="C6" t="s">
        <v>146</v>
      </c>
      <c r="D6" t="str">
        <f t="shared" si="0"/>
        <v>Montgomery Alabama</v>
      </c>
    </row>
    <row r="7" spans="1:4" x14ac:dyDescent="0.3">
      <c r="A7">
        <f t="shared" si="1"/>
        <v>6</v>
      </c>
      <c r="B7" t="s">
        <v>5606</v>
      </c>
      <c r="C7" t="s">
        <v>146</v>
      </c>
      <c r="D7" t="str">
        <f t="shared" si="0"/>
        <v>Tuscaloosa Alabama</v>
      </c>
    </row>
    <row r="8" spans="1:4" x14ac:dyDescent="0.3">
      <c r="A8">
        <f t="shared" si="1"/>
        <v>7</v>
      </c>
      <c r="B8" t="s">
        <v>2481</v>
      </c>
      <c r="C8" t="s">
        <v>1270</v>
      </c>
      <c r="D8" t="str">
        <f t="shared" si="0"/>
        <v>Anchorage Alaska</v>
      </c>
    </row>
    <row r="9" spans="1:4" x14ac:dyDescent="0.3">
      <c r="A9">
        <f t="shared" si="1"/>
        <v>8</v>
      </c>
      <c r="B9" t="s">
        <v>1269</v>
      </c>
      <c r="C9" t="s">
        <v>1270</v>
      </c>
      <c r="D9" t="str">
        <f t="shared" si="0"/>
        <v>Fairbanks Alaska</v>
      </c>
    </row>
    <row r="10" spans="1:4" x14ac:dyDescent="0.3">
      <c r="A10">
        <f t="shared" si="1"/>
        <v>9</v>
      </c>
      <c r="B10" t="s">
        <v>3885</v>
      </c>
      <c r="C10" t="s">
        <v>459</v>
      </c>
      <c r="D10" t="str">
        <f t="shared" si="0"/>
        <v>Gilbert Arizona</v>
      </c>
    </row>
    <row r="11" spans="1:4" x14ac:dyDescent="0.3">
      <c r="A11">
        <f t="shared" si="1"/>
        <v>10</v>
      </c>
      <c r="B11" t="s">
        <v>1431</v>
      </c>
      <c r="C11" t="s">
        <v>459</v>
      </c>
      <c r="D11" t="str">
        <f t="shared" si="0"/>
        <v>Phoenix Arizona</v>
      </c>
    </row>
    <row r="12" spans="1:4" x14ac:dyDescent="0.3">
      <c r="A12">
        <f t="shared" si="1"/>
        <v>11</v>
      </c>
      <c r="B12" t="s">
        <v>458</v>
      </c>
      <c r="C12" t="s">
        <v>459</v>
      </c>
      <c r="D12" t="str">
        <f t="shared" si="0"/>
        <v>Prescott Arizona</v>
      </c>
    </row>
    <row r="13" spans="1:4" x14ac:dyDescent="0.3">
      <c r="A13">
        <f t="shared" si="1"/>
        <v>12</v>
      </c>
      <c r="B13" t="s">
        <v>1622</v>
      </c>
      <c r="C13" t="s">
        <v>459</v>
      </c>
      <c r="D13" t="str">
        <f t="shared" si="0"/>
        <v>Scottsdale Arizona</v>
      </c>
    </row>
    <row r="14" spans="1:4" x14ac:dyDescent="0.3">
      <c r="A14">
        <f t="shared" si="1"/>
        <v>13</v>
      </c>
      <c r="B14" t="s">
        <v>2953</v>
      </c>
      <c r="C14" t="s">
        <v>459</v>
      </c>
      <c r="D14" t="str">
        <f t="shared" si="0"/>
        <v>Tempe Arizona</v>
      </c>
    </row>
    <row r="15" spans="1:4" x14ac:dyDescent="0.3">
      <c r="A15">
        <f t="shared" si="1"/>
        <v>14</v>
      </c>
      <c r="B15" t="s">
        <v>1180</v>
      </c>
      <c r="C15" t="s">
        <v>459</v>
      </c>
      <c r="D15" t="str">
        <f t="shared" si="0"/>
        <v>Tucson Arizona</v>
      </c>
    </row>
    <row r="16" spans="1:4" x14ac:dyDescent="0.3">
      <c r="A16">
        <f t="shared" si="1"/>
        <v>15</v>
      </c>
      <c r="B16" t="s">
        <v>5185</v>
      </c>
      <c r="C16" t="s">
        <v>774</v>
      </c>
      <c r="D16" t="str">
        <f t="shared" si="0"/>
        <v>Hot Springs National Park Arkansas</v>
      </c>
    </row>
    <row r="17" spans="1:4" x14ac:dyDescent="0.3">
      <c r="A17">
        <f t="shared" si="1"/>
        <v>16</v>
      </c>
      <c r="B17" t="s">
        <v>2132</v>
      </c>
      <c r="C17" t="s">
        <v>774</v>
      </c>
      <c r="D17" t="str">
        <f t="shared" si="0"/>
        <v>Little Rock Arkansas</v>
      </c>
    </row>
    <row r="18" spans="1:4" x14ac:dyDescent="0.3">
      <c r="A18">
        <f t="shared" si="1"/>
        <v>17</v>
      </c>
      <c r="B18" t="s">
        <v>773</v>
      </c>
      <c r="C18" t="s">
        <v>774</v>
      </c>
      <c r="D18" t="str">
        <f t="shared" si="0"/>
        <v>North Little Rock Arkansas</v>
      </c>
    </row>
    <row r="19" spans="1:4" x14ac:dyDescent="0.3">
      <c r="A19">
        <f t="shared" si="1"/>
        <v>18</v>
      </c>
      <c r="B19" t="s">
        <v>4870</v>
      </c>
      <c r="C19" t="s">
        <v>38</v>
      </c>
      <c r="D19" t="str">
        <f t="shared" si="0"/>
        <v>Alhambra California</v>
      </c>
    </row>
    <row r="20" spans="1:4" x14ac:dyDescent="0.3">
      <c r="A20">
        <f t="shared" si="1"/>
        <v>19</v>
      </c>
      <c r="B20" t="s">
        <v>2040</v>
      </c>
      <c r="C20" t="s">
        <v>38</v>
      </c>
      <c r="D20" t="str">
        <f t="shared" si="0"/>
        <v>Anaheim California</v>
      </c>
    </row>
    <row r="21" spans="1:4" x14ac:dyDescent="0.3">
      <c r="A21">
        <f t="shared" si="1"/>
        <v>20</v>
      </c>
      <c r="B21" t="s">
        <v>3642</v>
      </c>
      <c r="C21" t="s">
        <v>38</v>
      </c>
      <c r="D21" t="str">
        <f t="shared" si="0"/>
        <v>Bakersfield California</v>
      </c>
    </row>
    <row r="22" spans="1:4" x14ac:dyDescent="0.3">
      <c r="A22">
        <f t="shared" si="1"/>
        <v>21</v>
      </c>
      <c r="B22" t="s">
        <v>3039</v>
      </c>
      <c r="C22" t="s">
        <v>38</v>
      </c>
      <c r="D22" t="str">
        <f t="shared" si="0"/>
        <v>Brea California</v>
      </c>
    </row>
    <row r="23" spans="1:4" x14ac:dyDescent="0.3">
      <c r="A23">
        <f t="shared" si="1"/>
        <v>22</v>
      </c>
      <c r="B23" t="s">
        <v>2761</v>
      </c>
      <c r="C23" t="s">
        <v>38</v>
      </c>
      <c r="D23" t="str">
        <f t="shared" si="0"/>
        <v>Burbank California</v>
      </c>
    </row>
    <row r="24" spans="1:4" x14ac:dyDescent="0.3">
      <c r="A24">
        <f t="shared" si="1"/>
        <v>23</v>
      </c>
      <c r="B24" t="s">
        <v>2980</v>
      </c>
      <c r="C24" t="s">
        <v>38</v>
      </c>
      <c r="D24" t="str">
        <f t="shared" si="0"/>
        <v>Chico California</v>
      </c>
    </row>
    <row r="25" spans="1:4" x14ac:dyDescent="0.3">
      <c r="A25">
        <f t="shared" si="1"/>
        <v>24</v>
      </c>
      <c r="B25" t="s">
        <v>4445</v>
      </c>
      <c r="C25" t="s">
        <v>38</v>
      </c>
      <c r="D25" t="str">
        <f t="shared" si="0"/>
        <v>Fresno California</v>
      </c>
    </row>
    <row r="26" spans="1:4" x14ac:dyDescent="0.3">
      <c r="A26">
        <f t="shared" si="1"/>
        <v>25</v>
      </c>
      <c r="B26" t="s">
        <v>2897</v>
      </c>
      <c r="C26" t="s">
        <v>38</v>
      </c>
      <c r="D26" t="str">
        <f t="shared" si="0"/>
        <v>Fullerton California</v>
      </c>
    </row>
    <row r="27" spans="1:4" x14ac:dyDescent="0.3">
      <c r="A27">
        <f t="shared" si="1"/>
        <v>26</v>
      </c>
      <c r="B27" t="s">
        <v>1643</v>
      </c>
      <c r="C27" t="s">
        <v>38</v>
      </c>
      <c r="D27" t="str">
        <f t="shared" si="0"/>
        <v>Garden Grove California</v>
      </c>
    </row>
    <row r="28" spans="1:4" x14ac:dyDescent="0.3">
      <c r="A28">
        <f t="shared" si="1"/>
        <v>27</v>
      </c>
      <c r="B28" t="s">
        <v>693</v>
      </c>
      <c r="C28" t="s">
        <v>38</v>
      </c>
      <c r="D28" t="str">
        <f t="shared" si="0"/>
        <v>Glendale California</v>
      </c>
    </row>
    <row r="29" spans="1:4" x14ac:dyDescent="0.3">
      <c r="A29">
        <f t="shared" si="1"/>
        <v>28</v>
      </c>
      <c r="B29" t="s">
        <v>1207</v>
      </c>
      <c r="C29" t="s">
        <v>38</v>
      </c>
      <c r="D29" t="str">
        <f t="shared" si="0"/>
        <v>Hayward California</v>
      </c>
    </row>
    <row r="30" spans="1:4" x14ac:dyDescent="0.3">
      <c r="A30">
        <f t="shared" si="1"/>
        <v>29</v>
      </c>
      <c r="B30" t="s">
        <v>3986</v>
      </c>
      <c r="C30" t="s">
        <v>38</v>
      </c>
      <c r="D30" t="str">
        <f t="shared" si="0"/>
        <v>Huntington Beach California</v>
      </c>
    </row>
    <row r="31" spans="1:4" x14ac:dyDescent="0.3">
      <c r="A31">
        <f t="shared" si="1"/>
        <v>30</v>
      </c>
      <c r="B31" t="s">
        <v>334</v>
      </c>
      <c r="C31" t="s">
        <v>38</v>
      </c>
      <c r="D31" t="str">
        <f t="shared" si="0"/>
        <v>Inglewood California</v>
      </c>
    </row>
    <row r="32" spans="1:4" x14ac:dyDescent="0.3">
      <c r="A32">
        <f t="shared" si="1"/>
        <v>31</v>
      </c>
      <c r="B32" t="s">
        <v>3656</v>
      </c>
      <c r="C32" t="s">
        <v>38</v>
      </c>
      <c r="D32" t="str">
        <f t="shared" si="0"/>
        <v>Irvine California</v>
      </c>
    </row>
    <row r="33" spans="1:4" x14ac:dyDescent="0.3">
      <c r="A33">
        <f t="shared" si="1"/>
        <v>32</v>
      </c>
      <c r="B33" t="s">
        <v>4535</v>
      </c>
      <c r="C33" t="s">
        <v>38</v>
      </c>
      <c r="D33" t="str">
        <f t="shared" si="0"/>
        <v>Lancaster California</v>
      </c>
    </row>
    <row r="34" spans="1:4" x14ac:dyDescent="0.3">
      <c r="A34">
        <f t="shared" si="1"/>
        <v>33</v>
      </c>
      <c r="B34" t="s">
        <v>3706</v>
      </c>
      <c r="C34" t="s">
        <v>38</v>
      </c>
      <c r="D34" t="str">
        <f t="shared" si="0"/>
        <v>Long Beach California</v>
      </c>
    </row>
    <row r="35" spans="1:4" x14ac:dyDescent="0.3">
      <c r="A35">
        <f t="shared" si="1"/>
        <v>34</v>
      </c>
      <c r="B35" t="s">
        <v>1825</v>
      </c>
      <c r="C35" t="s">
        <v>38</v>
      </c>
      <c r="D35" t="str">
        <f t="shared" si="0"/>
        <v>Los Angeles California</v>
      </c>
    </row>
    <row r="36" spans="1:4" x14ac:dyDescent="0.3">
      <c r="A36">
        <f t="shared" si="1"/>
        <v>35</v>
      </c>
      <c r="B36" t="s">
        <v>4211</v>
      </c>
      <c r="C36" t="s">
        <v>38</v>
      </c>
      <c r="D36" t="str">
        <f t="shared" si="0"/>
        <v>Modesto California</v>
      </c>
    </row>
    <row r="37" spans="1:4" x14ac:dyDescent="0.3">
      <c r="A37">
        <f t="shared" si="1"/>
        <v>36</v>
      </c>
      <c r="B37" t="s">
        <v>3413</v>
      </c>
      <c r="C37" t="s">
        <v>38</v>
      </c>
      <c r="D37" t="str">
        <f t="shared" si="0"/>
        <v>Moreno Valley California</v>
      </c>
    </row>
    <row r="38" spans="1:4" x14ac:dyDescent="0.3">
      <c r="A38">
        <f t="shared" si="1"/>
        <v>37</v>
      </c>
      <c r="B38" t="s">
        <v>5801</v>
      </c>
      <c r="C38" t="s">
        <v>38</v>
      </c>
      <c r="D38" t="str">
        <f t="shared" si="0"/>
        <v>Mountain View California</v>
      </c>
    </row>
    <row r="39" spans="1:4" x14ac:dyDescent="0.3">
      <c r="A39">
        <f t="shared" si="1"/>
        <v>38</v>
      </c>
      <c r="B39" t="s">
        <v>1863</v>
      </c>
      <c r="C39" t="s">
        <v>38</v>
      </c>
      <c r="D39" t="str">
        <f t="shared" si="0"/>
        <v>North Hollywood California</v>
      </c>
    </row>
    <row r="40" spans="1:4" x14ac:dyDescent="0.3">
      <c r="A40">
        <f t="shared" si="1"/>
        <v>39</v>
      </c>
      <c r="B40" t="s">
        <v>37</v>
      </c>
      <c r="C40" t="s">
        <v>38</v>
      </c>
      <c r="D40" t="str">
        <f t="shared" si="0"/>
        <v>Oakland California</v>
      </c>
    </row>
    <row r="41" spans="1:4" x14ac:dyDescent="0.3">
      <c r="A41">
        <f t="shared" si="1"/>
        <v>40</v>
      </c>
      <c r="B41" t="s">
        <v>388</v>
      </c>
      <c r="C41" t="s">
        <v>38</v>
      </c>
      <c r="D41" t="str">
        <f t="shared" si="0"/>
        <v>Orange California</v>
      </c>
    </row>
    <row r="42" spans="1:4" x14ac:dyDescent="0.3">
      <c r="A42">
        <f t="shared" si="1"/>
        <v>41</v>
      </c>
      <c r="B42" t="s">
        <v>3896</v>
      </c>
      <c r="C42" t="s">
        <v>38</v>
      </c>
      <c r="D42" t="str">
        <f t="shared" si="0"/>
        <v>Oxnard California</v>
      </c>
    </row>
    <row r="43" spans="1:4" x14ac:dyDescent="0.3">
      <c r="A43">
        <f t="shared" si="1"/>
        <v>42</v>
      </c>
      <c r="B43" t="s">
        <v>1678</v>
      </c>
      <c r="C43" t="s">
        <v>38</v>
      </c>
      <c r="D43" t="str">
        <f t="shared" si="0"/>
        <v>Pasadena California</v>
      </c>
    </row>
    <row r="44" spans="1:4" x14ac:dyDescent="0.3">
      <c r="A44">
        <f t="shared" si="1"/>
        <v>43</v>
      </c>
      <c r="B44" t="s">
        <v>1664</v>
      </c>
      <c r="C44" t="s">
        <v>38</v>
      </c>
      <c r="D44" t="str">
        <f t="shared" si="0"/>
        <v>Richmond California</v>
      </c>
    </row>
    <row r="45" spans="1:4" x14ac:dyDescent="0.3">
      <c r="A45">
        <f t="shared" si="1"/>
        <v>44</v>
      </c>
      <c r="B45" t="s">
        <v>545</v>
      </c>
      <c r="C45" t="s">
        <v>38</v>
      </c>
      <c r="D45" t="str">
        <f t="shared" si="0"/>
        <v>Sacramento California</v>
      </c>
    </row>
    <row r="46" spans="1:4" x14ac:dyDescent="0.3">
      <c r="A46">
        <f t="shared" si="1"/>
        <v>45</v>
      </c>
      <c r="B46" t="s">
        <v>323</v>
      </c>
      <c r="C46" t="s">
        <v>38</v>
      </c>
      <c r="D46" t="str">
        <f t="shared" si="0"/>
        <v>San Bernardino California</v>
      </c>
    </row>
    <row r="47" spans="1:4" x14ac:dyDescent="0.3">
      <c r="A47">
        <f t="shared" si="1"/>
        <v>46</v>
      </c>
      <c r="B47" t="s">
        <v>1197</v>
      </c>
      <c r="C47" t="s">
        <v>38</v>
      </c>
      <c r="D47" t="str">
        <f t="shared" si="0"/>
        <v>San Diego California</v>
      </c>
    </row>
    <row r="48" spans="1:4" x14ac:dyDescent="0.3">
      <c r="A48">
        <f t="shared" si="1"/>
        <v>47</v>
      </c>
      <c r="B48" t="s">
        <v>2000</v>
      </c>
      <c r="C48" t="s">
        <v>38</v>
      </c>
      <c r="D48" t="str">
        <f t="shared" si="0"/>
        <v>San Francisco California</v>
      </c>
    </row>
    <row r="49" spans="1:4" x14ac:dyDescent="0.3">
      <c r="A49">
        <f t="shared" si="1"/>
        <v>48</v>
      </c>
      <c r="B49" t="s">
        <v>2199</v>
      </c>
      <c r="C49" t="s">
        <v>38</v>
      </c>
      <c r="D49" t="str">
        <f t="shared" si="0"/>
        <v>San Jose California</v>
      </c>
    </row>
    <row r="50" spans="1:4" x14ac:dyDescent="0.3">
      <c r="A50">
        <f t="shared" si="1"/>
        <v>49</v>
      </c>
      <c r="B50" t="s">
        <v>306</v>
      </c>
      <c r="C50" t="s">
        <v>38</v>
      </c>
      <c r="D50" t="str">
        <f t="shared" si="0"/>
        <v>Santa Barbara California</v>
      </c>
    </row>
    <row r="51" spans="1:4" x14ac:dyDescent="0.3">
      <c r="A51">
        <f t="shared" si="1"/>
        <v>50</v>
      </c>
      <c r="B51" t="s">
        <v>4858</v>
      </c>
      <c r="C51" t="s">
        <v>38</v>
      </c>
      <c r="D51" t="str">
        <f t="shared" si="0"/>
        <v>Santa Clara California</v>
      </c>
    </row>
    <row r="52" spans="1:4" x14ac:dyDescent="0.3">
      <c r="A52">
        <f t="shared" si="1"/>
        <v>51</v>
      </c>
      <c r="B52" t="s">
        <v>598</v>
      </c>
      <c r="C52" t="s">
        <v>38</v>
      </c>
      <c r="D52" t="str">
        <f t="shared" si="0"/>
        <v>Santa Cruz California</v>
      </c>
    </row>
    <row r="53" spans="1:4" x14ac:dyDescent="0.3">
      <c r="A53">
        <f t="shared" si="1"/>
        <v>52</v>
      </c>
      <c r="B53" t="s">
        <v>2860</v>
      </c>
      <c r="C53" t="s">
        <v>38</v>
      </c>
      <c r="D53" t="str">
        <f t="shared" si="0"/>
        <v>Santa Monica California</v>
      </c>
    </row>
    <row r="54" spans="1:4" x14ac:dyDescent="0.3">
      <c r="A54">
        <f t="shared" si="1"/>
        <v>53</v>
      </c>
      <c r="B54" t="s">
        <v>4204</v>
      </c>
      <c r="C54" t="s">
        <v>38</v>
      </c>
      <c r="D54" t="str">
        <f t="shared" si="0"/>
        <v>Santa Rosa California</v>
      </c>
    </row>
    <row r="55" spans="1:4" x14ac:dyDescent="0.3">
      <c r="A55">
        <f t="shared" si="1"/>
        <v>54</v>
      </c>
      <c r="B55" t="s">
        <v>1870</v>
      </c>
      <c r="C55" t="s">
        <v>38</v>
      </c>
      <c r="D55" t="str">
        <f t="shared" si="0"/>
        <v>South Lake Tahoe California</v>
      </c>
    </row>
    <row r="56" spans="1:4" x14ac:dyDescent="0.3">
      <c r="A56">
        <f t="shared" si="1"/>
        <v>55</v>
      </c>
      <c r="B56" t="s">
        <v>4273</v>
      </c>
      <c r="C56" t="s">
        <v>38</v>
      </c>
      <c r="D56" t="str">
        <f t="shared" si="0"/>
        <v>Stockton California</v>
      </c>
    </row>
    <row r="57" spans="1:4" x14ac:dyDescent="0.3">
      <c r="A57">
        <f t="shared" si="1"/>
        <v>56</v>
      </c>
      <c r="B57" t="s">
        <v>3098</v>
      </c>
      <c r="C57" t="s">
        <v>38</v>
      </c>
      <c r="D57" t="str">
        <f t="shared" si="0"/>
        <v>Torrance California</v>
      </c>
    </row>
    <row r="58" spans="1:4" x14ac:dyDescent="0.3">
      <c r="A58">
        <f t="shared" si="1"/>
        <v>57</v>
      </c>
      <c r="B58" t="s">
        <v>827</v>
      </c>
      <c r="C58" t="s">
        <v>38</v>
      </c>
      <c r="D58" t="str">
        <f t="shared" si="0"/>
        <v>Van Nuys California</v>
      </c>
    </row>
    <row r="59" spans="1:4" x14ac:dyDescent="0.3">
      <c r="A59">
        <f t="shared" si="1"/>
        <v>58</v>
      </c>
      <c r="B59" t="s">
        <v>5299</v>
      </c>
      <c r="C59" t="s">
        <v>38</v>
      </c>
      <c r="D59" t="str">
        <f t="shared" si="0"/>
        <v>Visalia California</v>
      </c>
    </row>
    <row r="60" spans="1:4" x14ac:dyDescent="0.3">
      <c r="A60">
        <f t="shared" si="1"/>
        <v>59</v>
      </c>
      <c r="B60" t="s">
        <v>2648</v>
      </c>
      <c r="C60" t="s">
        <v>38</v>
      </c>
      <c r="D60" t="str">
        <f t="shared" si="0"/>
        <v>Whittier California</v>
      </c>
    </row>
    <row r="61" spans="1:4" x14ac:dyDescent="0.3">
      <c r="A61">
        <f t="shared" si="1"/>
        <v>60</v>
      </c>
      <c r="B61" t="s">
        <v>3920</v>
      </c>
      <c r="C61" t="s">
        <v>287</v>
      </c>
      <c r="D61" t="str">
        <f t="shared" si="0"/>
        <v>Arvada Colorado</v>
      </c>
    </row>
    <row r="62" spans="1:4" x14ac:dyDescent="0.3">
      <c r="A62">
        <f t="shared" si="1"/>
        <v>61</v>
      </c>
      <c r="B62" t="s">
        <v>644</v>
      </c>
      <c r="C62" t="s">
        <v>287</v>
      </c>
      <c r="D62" t="str">
        <f t="shared" si="0"/>
        <v>Aurora Colorado</v>
      </c>
    </row>
    <row r="63" spans="1:4" x14ac:dyDescent="0.3">
      <c r="A63">
        <f t="shared" si="1"/>
        <v>62</v>
      </c>
      <c r="B63" t="s">
        <v>1533</v>
      </c>
      <c r="C63" t="s">
        <v>287</v>
      </c>
      <c r="D63" t="str">
        <f t="shared" si="0"/>
        <v>Boulder Colorado</v>
      </c>
    </row>
    <row r="64" spans="1:4" x14ac:dyDescent="0.3">
      <c r="A64">
        <f t="shared" si="1"/>
        <v>63</v>
      </c>
      <c r="B64" t="s">
        <v>1557</v>
      </c>
      <c r="C64" t="s">
        <v>287</v>
      </c>
      <c r="D64" t="str">
        <f t="shared" si="0"/>
        <v>Colorado Springs Colorado</v>
      </c>
    </row>
    <row r="65" spans="1:4" x14ac:dyDescent="0.3">
      <c r="A65">
        <f t="shared" si="1"/>
        <v>64</v>
      </c>
      <c r="B65" t="s">
        <v>809</v>
      </c>
      <c r="C65" t="s">
        <v>287</v>
      </c>
      <c r="D65" t="str">
        <f t="shared" si="0"/>
        <v>Denver Colorado</v>
      </c>
    </row>
    <row r="66" spans="1:4" x14ac:dyDescent="0.3">
      <c r="A66">
        <f t="shared" si="1"/>
        <v>65</v>
      </c>
      <c r="B66" t="s">
        <v>2554</v>
      </c>
      <c r="C66" t="s">
        <v>287</v>
      </c>
      <c r="D66" t="str">
        <f t="shared" si="0"/>
        <v>Englewood Colorado</v>
      </c>
    </row>
    <row r="67" spans="1:4" x14ac:dyDescent="0.3">
      <c r="A67">
        <f t="shared" si="1"/>
        <v>66</v>
      </c>
      <c r="B67" t="s">
        <v>2683</v>
      </c>
      <c r="C67" t="s">
        <v>287</v>
      </c>
      <c r="D67" t="str">
        <f t="shared" ref="D67:D130" si="2">_xlfn.CONCAT(B67," ",C67)</f>
        <v>Greeley Colorado</v>
      </c>
    </row>
    <row r="68" spans="1:4" x14ac:dyDescent="0.3">
      <c r="A68">
        <f t="shared" ref="A68:A131" si="3">A67+1</f>
        <v>67</v>
      </c>
      <c r="B68" t="s">
        <v>286</v>
      </c>
      <c r="C68" t="s">
        <v>287</v>
      </c>
      <c r="D68" t="str">
        <f t="shared" si="2"/>
        <v>Littleton Colorado</v>
      </c>
    </row>
    <row r="69" spans="1:4" x14ac:dyDescent="0.3">
      <c r="A69">
        <f t="shared" si="3"/>
        <v>68</v>
      </c>
      <c r="B69" t="s">
        <v>3153</v>
      </c>
      <c r="C69" t="s">
        <v>258</v>
      </c>
      <c r="D69" t="str">
        <f t="shared" si="2"/>
        <v>Bridgeport Connecticut</v>
      </c>
    </row>
    <row r="70" spans="1:4" x14ac:dyDescent="0.3">
      <c r="A70">
        <f t="shared" si="3"/>
        <v>69</v>
      </c>
      <c r="B70" t="s">
        <v>2101</v>
      </c>
      <c r="C70" t="s">
        <v>258</v>
      </c>
      <c r="D70" t="str">
        <f t="shared" si="2"/>
        <v>Hartford Connecticut</v>
      </c>
    </row>
    <row r="71" spans="1:4" x14ac:dyDescent="0.3">
      <c r="A71">
        <f t="shared" si="3"/>
        <v>70</v>
      </c>
      <c r="B71" t="s">
        <v>257</v>
      </c>
      <c r="C71" t="s">
        <v>258</v>
      </c>
      <c r="D71" t="str">
        <f t="shared" si="2"/>
        <v>New Haven Connecticut</v>
      </c>
    </row>
    <row r="72" spans="1:4" x14ac:dyDescent="0.3">
      <c r="A72">
        <f t="shared" si="3"/>
        <v>71</v>
      </c>
      <c r="B72" t="s">
        <v>2604</v>
      </c>
      <c r="C72" t="s">
        <v>258</v>
      </c>
      <c r="D72" t="str">
        <f t="shared" si="2"/>
        <v>Stamford Connecticut</v>
      </c>
    </row>
    <row r="73" spans="1:4" x14ac:dyDescent="0.3">
      <c r="A73">
        <f t="shared" si="3"/>
        <v>72</v>
      </c>
      <c r="B73" t="s">
        <v>3959</v>
      </c>
      <c r="C73" t="s">
        <v>258</v>
      </c>
      <c r="D73" t="str">
        <f t="shared" si="2"/>
        <v>West Hartford Connecticut</v>
      </c>
    </row>
    <row r="74" spans="1:4" x14ac:dyDescent="0.3">
      <c r="A74">
        <f t="shared" si="3"/>
        <v>73</v>
      </c>
      <c r="B74" t="s">
        <v>2690</v>
      </c>
      <c r="C74" t="s">
        <v>983</v>
      </c>
      <c r="D74" t="str">
        <f t="shared" si="2"/>
        <v>Newark Delaware</v>
      </c>
    </row>
    <row r="75" spans="1:4" x14ac:dyDescent="0.3">
      <c r="A75">
        <f t="shared" si="3"/>
        <v>74</v>
      </c>
      <c r="B75" t="s">
        <v>982</v>
      </c>
      <c r="C75" t="s">
        <v>983</v>
      </c>
      <c r="D75" t="str">
        <f t="shared" si="2"/>
        <v>Wilmington Delaware</v>
      </c>
    </row>
    <row r="76" spans="1:4" x14ac:dyDescent="0.3">
      <c r="A76">
        <f t="shared" si="3"/>
        <v>75</v>
      </c>
      <c r="B76" t="s">
        <v>25</v>
      </c>
      <c r="C76" t="s">
        <v>187</v>
      </c>
      <c r="D76" t="str">
        <f t="shared" si="2"/>
        <v>Washington District of Columbia</v>
      </c>
    </row>
    <row r="77" spans="1:4" x14ac:dyDescent="0.3">
      <c r="A77">
        <f t="shared" si="3"/>
        <v>76</v>
      </c>
      <c r="B77" t="s">
        <v>1149</v>
      </c>
      <c r="C77" t="s">
        <v>207</v>
      </c>
      <c r="D77" t="str">
        <f t="shared" si="2"/>
        <v>Boca Raton Florida</v>
      </c>
    </row>
    <row r="78" spans="1:4" x14ac:dyDescent="0.3">
      <c r="A78">
        <f t="shared" si="3"/>
        <v>77</v>
      </c>
      <c r="B78" t="s">
        <v>4251</v>
      </c>
      <c r="C78" t="s">
        <v>207</v>
      </c>
      <c r="D78" t="str">
        <f t="shared" si="2"/>
        <v>Bonita Springs Florida</v>
      </c>
    </row>
    <row r="79" spans="1:4" x14ac:dyDescent="0.3">
      <c r="A79">
        <f t="shared" si="3"/>
        <v>78</v>
      </c>
      <c r="B79" t="s">
        <v>5449</v>
      </c>
      <c r="C79" t="s">
        <v>207</v>
      </c>
      <c r="D79" t="str">
        <f t="shared" si="2"/>
        <v>Boynton Beach Florida</v>
      </c>
    </row>
    <row r="80" spans="1:4" x14ac:dyDescent="0.3">
      <c r="A80">
        <f t="shared" si="3"/>
        <v>79</v>
      </c>
      <c r="B80" t="s">
        <v>4234</v>
      </c>
      <c r="C80" t="s">
        <v>207</v>
      </c>
      <c r="D80" t="str">
        <f t="shared" si="2"/>
        <v>Bradenton Florida</v>
      </c>
    </row>
    <row r="81" spans="1:4" x14ac:dyDescent="0.3">
      <c r="A81">
        <f t="shared" si="3"/>
        <v>80</v>
      </c>
      <c r="B81" t="s">
        <v>2507</v>
      </c>
      <c r="C81" t="s">
        <v>207</v>
      </c>
      <c r="D81" t="str">
        <f t="shared" si="2"/>
        <v>Clearwater Florida</v>
      </c>
    </row>
    <row r="82" spans="1:4" x14ac:dyDescent="0.3">
      <c r="A82">
        <f t="shared" si="3"/>
        <v>81</v>
      </c>
      <c r="B82" t="s">
        <v>206</v>
      </c>
      <c r="C82" t="s">
        <v>207</v>
      </c>
      <c r="D82" t="str">
        <f t="shared" si="2"/>
        <v>Fort Lauderdale Florida</v>
      </c>
    </row>
    <row r="83" spans="1:4" x14ac:dyDescent="0.3">
      <c r="A83">
        <f t="shared" si="3"/>
        <v>82</v>
      </c>
      <c r="B83" t="s">
        <v>4679</v>
      </c>
      <c r="C83" t="s">
        <v>207</v>
      </c>
      <c r="D83" t="str">
        <f t="shared" si="2"/>
        <v>Fort Pierce Florida</v>
      </c>
    </row>
    <row r="84" spans="1:4" x14ac:dyDescent="0.3">
      <c r="A84">
        <f t="shared" si="3"/>
        <v>83</v>
      </c>
      <c r="B84" t="s">
        <v>3946</v>
      </c>
      <c r="C84" t="s">
        <v>207</v>
      </c>
      <c r="D84" t="str">
        <f t="shared" si="2"/>
        <v>Gainesville Florida</v>
      </c>
    </row>
    <row r="85" spans="1:4" x14ac:dyDescent="0.3">
      <c r="A85">
        <f t="shared" si="3"/>
        <v>84</v>
      </c>
      <c r="B85" t="s">
        <v>3229</v>
      </c>
      <c r="C85" t="s">
        <v>207</v>
      </c>
      <c r="D85" t="str">
        <f t="shared" si="2"/>
        <v>Hialeah Florida</v>
      </c>
    </row>
    <row r="86" spans="1:4" x14ac:dyDescent="0.3">
      <c r="A86">
        <f t="shared" si="3"/>
        <v>85</v>
      </c>
      <c r="B86" t="s">
        <v>5096</v>
      </c>
      <c r="C86" t="s">
        <v>207</v>
      </c>
      <c r="D86" t="str">
        <f t="shared" si="2"/>
        <v>Hollywood Florida</v>
      </c>
    </row>
    <row r="87" spans="1:4" x14ac:dyDescent="0.3">
      <c r="A87">
        <f t="shared" si="3"/>
        <v>86</v>
      </c>
      <c r="B87" t="s">
        <v>3066</v>
      </c>
      <c r="C87" t="s">
        <v>207</v>
      </c>
      <c r="D87" t="str">
        <f t="shared" si="2"/>
        <v>Homestead Florida</v>
      </c>
    </row>
    <row r="88" spans="1:4" x14ac:dyDescent="0.3">
      <c r="A88">
        <f t="shared" si="3"/>
        <v>87</v>
      </c>
      <c r="B88" t="s">
        <v>247</v>
      </c>
      <c r="C88" t="s">
        <v>207</v>
      </c>
      <c r="D88" t="str">
        <f t="shared" si="2"/>
        <v>Jacksonville Florida</v>
      </c>
    </row>
    <row r="89" spans="1:4" x14ac:dyDescent="0.3">
      <c r="A89">
        <f t="shared" si="3"/>
        <v>88</v>
      </c>
      <c r="B89" t="s">
        <v>4094</v>
      </c>
      <c r="C89" t="s">
        <v>207</v>
      </c>
      <c r="D89" t="str">
        <f t="shared" si="2"/>
        <v>Kissimmee Florida</v>
      </c>
    </row>
    <row r="90" spans="1:4" x14ac:dyDescent="0.3">
      <c r="A90">
        <f t="shared" si="3"/>
        <v>89</v>
      </c>
      <c r="B90" t="s">
        <v>1587</v>
      </c>
      <c r="C90" t="s">
        <v>207</v>
      </c>
      <c r="D90" t="str">
        <f t="shared" si="2"/>
        <v>Largo Florida</v>
      </c>
    </row>
    <row r="91" spans="1:4" x14ac:dyDescent="0.3">
      <c r="A91">
        <f t="shared" si="3"/>
        <v>90</v>
      </c>
      <c r="B91" t="s">
        <v>904</v>
      </c>
      <c r="C91" t="s">
        <v>207</v>
      </c>
      <c r="D91" t="str">
        <f t="shared" si="2"/>
        <v>Lehigh Acres Florida</v>
      </c>
    </row>
    <row r="92" spans="1:4" x14ac:dyDescent="0.3">
      <c r="A92">
        <f t="shared" si="3"/>
        <v>91</v>
      </c>
      <c r="B92" t="s">
        <v>3443</v>
      </c>
      <c r="C92" t="s">
        <v>207</v>
      </c>
      <c r="D92" t="str">
        <f t="shared" si="2"/>
        <v>Melbourne Florida</v>
      </c>
    </row>
    <row r="93" spans="1:4" x14ac:dyDescent="0.3">
      <c r="A93">
        <f t="shared" si="3"/>
        <v>92</v>
      </c>
      <c r="B93" t="s">
        <v>227</v>
      </c>
      <c r="C93" t="s">
        <v>207</v>
      </c>
      <c r="D93" t="str">
        <f t="shared" si="2"/>
        <v>Miami Florida</v>
      </c>
    </row>
    <row r="94" spans="1:4" x14ac:dyDescent="0.3">
      <c r="A94">
        <f t="shared" si="3"/>
        <v>93</v>
      </c>
      <c r="B94" t="s">
        <v>4423</v>
      </c>
      <c r="C94" t="s">
        <v>207</v>
      </c>
      <c r="D94" t="str">
        <f t="shared" si="2"/>
        <v>Miami Beach Florida</v>
      </c>
    </row>
    <row r="95" spans="1:4" x14ac:dyDescent="0.3">
      <c r="A95">
        <f t="shared" si="3"/>
        <v>94</v>
      </c>
      <c r="B95" t="s">
        <v>1035</v>
      </c>
      <c r="C95" t="s">
        <v>207</v>
      </c>
      <c r="D95" t="str">
        <f t="shared" si="2"/>
        <v>Naples Florida</v>
      </c>
    </row>
    <row r="96" spans="1:4" x14ac:dyDescent="0.3">
      <c r="A96">
        <f t="shared" si="3"/>
        <v>95</v>
      </c>
      <c r="B96" t="s">
        <v>1787</v>
      </c>
      <c r="C96" t="s">
        <v>207</v>
      </c>
      <c r="D96" t="str">
        <f t="shared" si="2"/>
        <v>North Port Florida</v>
      </c>
    </row>
    <row r="97" spans="1:4" x14ac:dyDescent="0.3">
      <c r="A97">
        <f t="shared" si="3"/>
        <v>96</v>
      </c>
      <c r="B97" t="s">
        <v>421</v>
      </c>
      <c r="C97" t="s">
        <v>207</v>
      </c>
      <c r="D97" t="str">
        <f t="shared" si="2"/>
        <v>Orlando Florida</v>
      </c>
    </row>
    <row r="98" spans="1:4" x14ac:dyDescent="0.3">
      <c r="A98">
        <f t="shared" si="3"/>
        <v>97</v>
      </c>
      <c r="B98" t="s">
        <v>1242</v>
      </c>
      <c r="C98" t="s">
        <v>207</v>
      </c>
      <c r="D98" t="str">
        <f t="shared" si="2"/>
        <v>Palm Bay Florida</v>
      </c>
    </row>
    <row r="99" spans="1:4" x14ac:dyDescent="0.3">
      <c r="A99">
        <f t="shared" si="3"/>
        <v>98</v>
      </c>
      <c r="B99" t="s">
        <v>2087</v>
      </c>
      <c r="C99" t="s">
        <v>207</v>
      </c>
      <c r="D99" t="str">
        <f t="shared" si="2"/>
        <v>Panama City Florida</v>
      </c>
    </row>
    <row r="100" spans="1:4" x14ac:dyDescent="0.3">
      <c r="A100">
        <f t="shared" si="3"/>
        <v>99</v>
      </c>
      <c r="B100" t="s">
        <v>4065</v>
      </c>
      <c r="C100" t="s">
        <v>207</v>
      </c>
      <c r="D100" t="str">
        <f t="shared" si="2"/>
        <v>Pensacola Florida</v>
      </c>
    </row>
    <row r="101" spans="1:4" x14ac:dyDescent="0.3">
      <c r="A101">
        <f t="shared" si="3"/>
        <v>100</v>
      </c>
      <c r="B101" t="s">
        <v>1702</v>
      </c>
      <c r="C101" t="s">
        <v>207</v>
      </c>
      <c r="D101" t="str">
        <f t="shared" si="2"/>
        <v>Pompano Beach Florida</v>
      </c>
    </row>
    <row r="102" spans="1:4" x14ac:dyDescent="0.3">
      <c r="A102">
        <f t="shared" si="3"/>
        <v>101</v>
      </c>
      <c r="B102" t="s">
        <v>6353</v>
      </c>
      <c r="C102" t="s">
        <v>207</v>
      </c>
      <c r="D102" t="str">
        <f t="shared" si="2"/>
        <v>Port Saint Lucie Florida</v>
      </c>
    </row>
    <row r="103" spans="1:4" x14ac:dyDescent="0.3">
      <c r="A103">
        <f t="shared" si="3"/>
        <v>102</v>
      </c>
      <c r="B103" t="s">
        <v>2233</v>
      </c>
      <c r="C103" t="s">
        <v>207</v>
      </c>
      <c r="D103" t="str">
        <f t="shared" si="2"/>
        <v>Punta Gorda Florida</v>
      </c>
    </row>
    <row r="104" spans="1:4" x14ac:dyDescent="0.3">
      <c r="A104">
        <f t="shared" si="3"/>
        <v>103</v>
      </c>
      <c r="B104" t="s">
        <v>1233</v>
      </c>
      <c r="C104" t="s">
        <v>207</v>
      </c>
      <c r="D104" t="str">
        <f t="shared" si="2"/>
        <v>Saint Petersburg Florida</v>
      </c>
    </row>
    <row r="105" spans="1:4" x14ac:dyDescent="0.3">
      <c r="A105">
        <f t="shared" si="3"/>
        <v>104</v>
      </c>
      <c r="B105" t="s">
        <v>514</v>
      </c>
      <c r="C105" t="s">
        <v>207</v>
      </c>
      <c r="D105" t="str">
        <f t="shared" si="2"/>
        <v>Seminole Florida</v>
      </c>
    </row>
    <row r="106" spans="1:4" x14ac:dyDescent="0.3">
      <c r="A106">
        <f t="shared" si="3"/>
        <v>105</v>
      </c>
      <c r="B106" t="s">
        <v>3906</v>
      </c>
      <c r="C106" t="s">
        <v>207</v>
      </c>
      <c r="D106" t="str">
        <f t="shared" si="2"/>
        <v>Spring Hill Florida</v>
      </c>
    </row>
    <row r="107" spans="1:4" x14ac:dyDescent="0.3">
      <c r="A107">
        <f t="shared" si="3"/>
        <v>106</v>
      </c>
      <c r="B107" t="s">
        <v>5691</v>
      </c>
      <c r="C107" t="s">
        <v>207</v>
      </c>
      <c r="D107" t="str">
        <f t="shared" si="2"/>
        <v>Tallahassee Florida</v>
      </c>
    </row>
    <row r="108" spans="1:4" x14ac:dyDescent="0.3">
      <c r="A108">
        <f t="shared" si="3"/>
        <v>107</v>
      </c>
      <c r="B108" t="s">
        <v>385</v>
      </c>
      <c r="C108" t="s">
        <v>207</v>
      </c>
      <c r="D108" t="str">
        <f t="shared" si="2"/>
        <v>Tampa Florida</v>
      </c>
    </row>
    <row r="109" spans="1:4" x14ac:dyDescent="0.3">
      <c r="A109">
        <f t="shared" si="3"/>
        <v>108</v>
      </c>
      <c r="B109" t="s">
        <v>5005</v>
      </c>
      <c r="C109" t="s">
        <v>207</v>
      </c>
      <c r="D109" t="str">
        <f t="shared" si="2"/>
        <v>Vero Beach Florida</v>
      </c>
    </row>
    <row r="110" spans="1:4" x14ac:dyDescent="0.3">
      <c r="A110">
        <f t="shared" si="3"/>
        <v>109</v>
      </c>
      <c r="B110" t="s">
        <v>2161</v>
      </c>
      <c r="C110" t="s">
        <v>207</v>
      </c>
      <c r="D110" t="str">
        <f t="shared" si="2"/>
        <v>West Palm Beach Florida</v>
      </c>
    </row>
    <row r="111" spans="1:4" x14ac:dyDescent="0.3">
      <c r="A111">
        <f t="shared" si="3"/>
        <v>110</v>
      </c>
      <c r="B111" t="s">
        <v>4751</v>
      </c>
      <c r="C111" t="s">
        <v>207</v>
      </c>
      <c r="D111" t="str">
        <f t="shared" si="2"/>
        <v>Winter Haven Florida</v>
      </c>
    </row>
    <row r="112" spans="1:4" x14ac:dyDescent="0.3">
      <c r="A112">
        <f t="shared" si="3"/>
        <v>111</v>
      </c>
      <c r="B112" t="s">
        <v>4517</v>
      </c>
      <c r="C112" t="s">
        <v>207</v>
      </c>
      <c r="D112" t="str">
        <f t="shared" si="2"/>
        <v>Zephyrhills Florida</v>
      </c>
    </row>
    <row r="113" spans="1:4" x14ac:dyDescent="0.3">
      <c r="A113">
        <f t="shared" si="3"/>
        <v>112</v>
      </c>
      <c r="B113" t="s">
        <v>934</v>
      </c>
      <c r="C113" t="s">
        <v>935</v>
      </c>
      <c r="D113" t="str">
        <f t="shared" si="2"/>
        <v>Atlanta Georgia</v>
      </c>
    </row>
    <row r="114" spans="1:4" x14ac:dyDescent="0.3">
      <c r="A114">
        <f t="shared" si="3"/>
        <v>113</v>
      </c>
      <c r="B114" t="s">
        <v>395</v>
      </c>
      <c r="C114" t="s">
        <v>935</v>
      </c>
      <c r="D114" t="str">
        <f t="shared" si="2"/>
        <v>Columbus Georgia</v>
      </c>
    </row>
    <row r="115" spans="1:4" x14ac:dyDescent="0.3">
      <c r="A115">
        <f t="shared" si="3"/>
        <v>114</v>
      </c>
      <c r="B115" t="s">
        <v>3160</v>
      </c>
      <c r="C115" t="s">
        <v>935</v>
      </c>
      <c r="D115" t="str">
        <f t="shared" si="2"/>
        <v>Cumming Georgia</v>
      </c>
    </row>
    <row r="116" spans="1:4" x14ac:dyDescent="0.3">
      <c r="A116">
        <f t="shared" si="3"/>
        <v>115</v>
      </c>
      <c r="B116" t="s">
        <v>1418</v>
      </c>
      <c r="C116" t="s">
        <v>935</v>
      </c>
      <c r="D116" t="str">
        <f t="shared" si="2"/>
        <v>Decatur Georgia</v>
      </c>
    </row>
    <row r="117" spans="1:4" x14ac:dyDescent="0.3">
      <c r="A117">
        <f t="shared" si="3"/>
        <v>116</v>
      </c>
      <c r="B117" t="s">
        <v>2267</v>
      </c>
      <c r="C117" t="s">
        <v>935</v>
      </c>
      <c r="D117" t="str">
        <f t="shared" si="2"/>
        <v>Duluth Georgia</v>
      </c>
    </row>
    <row r="118" spans="1:4" x14ac:dyDescent="0.3">
      <c r="A118">
        <f t="shared" si="3"/>
        <v>117</v>
      </c>
      <c r="B118" t="s">
        <v>6038</v>
      </c>
      <c r="C118" t="s">
        <v>935</v>
      </c>
      <c r="D118" t="str">
        <f t="shared" si="2"/>
        <v>Lawrenceville Georgia</v>
      </c>
    </row>
    <row r="119" spans="1:4" x14ac:dyDescent="0.3">
      <c r="A119">
        <f t="shared" si="3"/>
        <v>118</v>
      </c>
      <c r="B119" t="s">
        <v>1336</v>
      </c>
      <c r="C119" t="s">
        <v>935</v>
      </c>
      <c r="D119" t="str">
        <f t="shared" si="2"/>
        <v>Macon Georgia</v>
      </c>
    </row>
    <row r="120" spans="1:4" x14ac:dyDescent="0.3">
      <c r="A120">
        <f t="shared" si="3"/>
        <v>119</v>
      </c>
      <c r="B120" t="s">
        <v>1760</v>
      </c>
      <c r="C120" t="s">
        <v>935</v>
      </c>
      <c r="D120" t="str">
        <f t="shared" si="2"/>
        <v>Savannah Georgia</v>
      </c>
    </row>
    <row r="121" spans="1:4" x14ac:dyDescent="0.3">
      <c r="A121">
        <f t="shared" si="3"/>
        <v>120</v>
      </c>
      <c r="B121" t="s">
        <v>135</v>
      </c>
      <c r="C121" t="s">
        <v>136</v>
      </c>
      <c r="D121" t="str">
        <f t="shared" si="2"/>
        <v>Honolulu Hawaii</v>
      </c>
    </row>
    <row r="122" spans="1:4" x14ac:dyDescent="0.3">
      <c r="A122">
        <f t="shared" si="3"/>
        <v>121</v>
      </c>
      <c r="B122" t="s">
        <v>48</v>
      </c>
      <c r="C122" t="s">
        <v>49</v>
      </c>
      <c r="D122" t="str">
        <f t="shared" si="2"/>
        <v>Boise Idaho</v>
      </c>
    </row>
    <row r="123" spans="1:4" x14ac:dyDescent="0.3">
      <c r="A123">
        <f t="shared" si="3"/>
        <v>122</v>
      </c>
      <c r="B123" t="s">
        <v>6019</v>
      </c>
      <c r="C123" t="s">
        <v>49</v>
      </c>
      <c r="D123" t="str">
        <f t="shared" si="2"/>
        <v>Idaho Falls Idaho</v>
      </c>
    </row>
    <row r="124" spans="1:4" x14ac:dyDescent="0.3">
      <c r="A124">
        <f t="shared" si="3"/>
        <v>123</v>
      </c>
      <c r="B124" t="s">
        <v>644</v>
      </c>
      <c r="C124" t="s">
        <v>375</v>
      </c>
      <c r="D124" t="str">
        <f t="shared" si="2"/>
        <v>Aurora Illinois</v>
      </c>
    </row>
    <row r="125" spans="1:4" x14ac:dyDescent="0.3">
      <c r="A125">
        <f t="shared" si="3"/>
        <v>124</v>
      </c>
      <c r="B125" t="s">
        <v>5921</v>
      </c>
      <c r="C125" t="s">
        <v>375</v>
      </c>
      <c r="D125" t="str">
        <f t="shared" si="2"/>
        <v>Carol Stream Illinois</v>
      </c>
    </row>
    <row r="126" spans="1:4" x14ac:dyDescent="0.3">
      <c r="A126">
        <f t="shared" si="3"/>
        <v>125</v>
      </c>
      <c r="B126" t="s">
        <v>374</v>
      </c>
      <c r="C126" t="s">
        <v>375</v>
      </c>
      <c r="D126" t="str">
        <f t="shared" si="2"/>
        <v>Chicago Illinois</v>
      </c>
    </row>
    <row r="127" spans="1:4" x14ac:dyDescent="0.3">
      <c r="A127">
        <f t="shared" si="3"/>
        <v>126</v>
      </c>
      <c r="B127" t="s">
        <v>1465</v>
      </c>
      <c r="C127" t="s">
        <v>375</v>
      </c>
      <c r="D127" t="str">
        <f t="shared" si="2"/>
        <v>East Saint Louis Illinois</v>
      </c>
    </row>
    <row r="128" spans="1:4" x14ac:dyDescent="0.3">
      <c r="A128">
        <f t="shared" si="3"/>
        <v>127</v>
      </c>
      <c r="B128" t="s">
        <v>6137</v>
      </c>
      <c r="C128" t="s">
        <v>375</v>
      </c>
      <c r="D128" t="str">
        <f t="shared" si="2"/>
        <v>Evanston Illinois</v>
      </c>
    </row>
    <row r="129" spans="1:4" x14ac:dyDescent="0.3">
      <c r="A129">
        <f t="shared" si="3"/>
        <v>128</v>
      </c>
      <c r="B129" t="s">
        <v>1122</v>
      </c>
      <c r="C129" t="s">
        <v>375</v>
      </c>
      <c r="D129" t="str">
        <f t="shared" si="2"/>
        <v>Peoria Illinois</v>
      </c>
    </row>
    <row r="130" spans="1:4" x14ac:dyDescent="0.3">
      <c r="A130">
        <f t="shared" si="3"/>
        <v>129</v>
      </c>
      <c r="B130" t="s">
        <v>628</v>
      </c>
      <c r="C130" t="s">
        <v>375</v>
      </c>
      <c r="D130" t="str">
        <f t="shared" si="2"/>
        <v>Springfield Illinois</v>
      </c>
    </row>
    <row r="131" spans="1:4" x14ac:dyDescent="0.3">
      <c r="A131">
        <f t="shared" si="3"/>
        <v>130</v>
      </c>
      <c r="B131" t="s">
        <v>1353</v>
      </c>
      <c r="C131" t="s">
        <v>1724</v>
      </c>
      <c r="D131" t="str">
        <f t="shared" ref="D131:D194" si="4">_xlfn.CONCAT(B131," ",C131)</f>
        <v>Anderson Indiana</v>
      </c>
    </row>
    <row r="132" spans="1:4" x14ac:dyDescent="0.3">
      <c r="A132">
        <f t="shared" ref="A132:A195" si="5">A131+1</f>
        <v>131</v>
      </c>
      <c r="B132" t="s">
        <v>1912</v>
      </c>
      <c r="C132" t="s">
        <v>1724</v>
      </c>
      <c r="D132" t="str">
        <f t="shared" si="4"/>
        <v>Evansville Indiana</v>
      </c>
    </row>
    <row r="133" spans="1:4" x14ac:dyDescent="0.3">
      <c r="A133">
        <f t="shared" si="5"/>
        <v>132</v>
      </c>
      <c r="B133" t="s">
        <v>3005</v>
      </c>
      <c r="C133" t="s">
        <v>1724</v>
      </c>
      <c r="D133" t="str">
        <f t="shared" si="4"/>
        <v>Fort Wayne Indiana</v>
      </c>
    </row>
    <row r="134" spans="1:4" x14ac:dyDescent="0.3">
      <c r="A134">
        <f t="shared" si="5"/>
        <v>133</v>
      </c>
      <c r="B134" t="s">
        <v>1723</v>
      </c>
      <c r="C134" t="s">
        <v>1724</v>
      </c>
      <c r="D134" t="str">
        <f t="shared" si="4"/>
        <v>Indianapolis Indiana</v>
      </c>
    </row>
    <row r="135" spans="1:4" x14ac:dyDescent="0.3">
      <c r="A135">
        <f t="shared" si="5"/>
        <v>134</v>
      </c>
      <c r="B135" t="s">
        <v>4124</v>
      </c>
      <c r="C135" t="s">
        <v>1724</v>
      </c>
      <c r="D135" t="str">
        <f t="shared" si="4"/>
        <v>Jeffersonville Indiana</v>
      </c>
    </row>
    <row r="136" spans="1:4" x14ac:dyDescent="0.3">
      <c r="A136">
        <f t="shared" si="5"/>
        <v>135</v>
      </c>
      <c r="B136" t="s">
        <v>3117</v>
      </c>
      <c r="C136" t="s">
        <v>1724</v>
      </c>
      <c r="D136" t="str">
        <f t="shared" si="4"/>
        <v>South Bend Indiana</v>
      </c>
    </row>
    <row r="137" spans="1:4" x14ac:dyDescent="0.3">
      <c r="A137">
        <f t="shared" si="5"/>
        <v>136</v>
      </c>
      <c r="B137" t="s">
        <v>4112</v>
      </c>
      <c r="C137" t="s">
        <v>298</v>
      </c>
      <c r="D137" t="str">
        <f t="shared" si="4"/>
        <v>Cedar Rapids Iowa</v>
      </c>
    </row>
    <row r="138" spans="1:4" x14ac:dyDescent="0.3">
      <c r="A138">
        <f t="shared" si="5"/>
        <v>137</v>
      </c>
      <c r="B138" t="s">
        <v>2397</v>
      </c>
      <c r="C138" t="s">
        <v>298</v>
      </c>
      <c r="D138" t="str">
        <f t="shared" si="4"/>
        <v>Davenport Iowa</v>
      </c>
    </row>
    <row r="139" spans="1:4" x14ac:dyDescent="0.3">
      <c r="A139">
        <f t="shared" si="5"/>
        <v>138</v>
      </c>
      <c r="B139" t="s">
        <v>297</v>
      </c>
      <c r="C139" t="s">
        <v>298</v>
      </c>
      <c r="D139" t="str">
        <f t="shared" si="4"/>
        <v>Des Moines Iowa</v>
      </c>
    </row>
    <row r="140" spans="1:4" x14ac:dyDescent="0.3">
      <c r="A140">
        <f t="shared" si="5"/>
        <v>139</v>
      </c>
      <c r="B140" t="s">
        <v>3837</v>
      </c>
      <c r="C140" t="s">
        <v>298</v>
      </c>
      <c r="D140" t="str">
        <f t="shared" si="4"/>
        <v>Iowa City Iowa</v>
      </c>
    </row>
    <row r="141" spans="1:4" x14ac:dyDescent="0.3">
      <c r="A141">
        <f t="shared" si="5"/>
        <v>140</v>
      </c>
      <c r="B141" t="s">
        <v>495</v>
      </c>
      <c r="C141" t="s">
        <v>1310</v>
      </c>
      <c r="D141" t="str">
        <f t="shared" si="4"/>
        <v>Kansas City Kansas</v>
      </c>
    </row>
    <row r="142" spans="1:4" x14ac:dyDescent="0.3">
      <c r="A142">
        <f t="shared" si="5"/>
        <v>141</v>
      </c>
      <c r="B142" t="s">
        <v>3223</v>
      </c>
      <c r="C142" t="s">
        <v>1310</v>
      </c>
      <c r="D142" t="str">
        <f t="shared" si="4"/>
        <v>Shawnee Mission Kansas</v>
      </c>
    </row>
    <row r="143" spans="1:4" x14ac:dyDescent="0.3">
      <c r="A143">
        <f t="shared" si="5"/>
        <v>142</v>
      </c>
      <c r="B143" t="s">
        <v>2059</v>
      </c>
      <c r="C143" t="s">
        <v>1310</v>
      </c>
      <c r="D143" t="str">
        <f t="shared" si="4"/>
        <v>Topeka Kansas</v>
      </c>
    </row>
    <row r="144" spans="1:4" x14ac:dyDescent="0.3">
      <c r="A144">
        <f t="shared" si="5"/>
        <v>143</v>
      </c>
      <c r="B144" t="s">
        <v>1309</v>
      </c>
      <c r="C144" t="s">
        <v>1310</v>
      </c>
      <c r="D144" t="str">
        <f t="shared" si="4"/>
        <v>Wichita Kansas</v>
      </c>
    </row>
    <row r="145" spans="1:4" x14ac:dyDescent="0.3">
      <c r="A145">
        <f t="shared" si="5"/>
        <v>144</v>
      </c>
      <c r="B145" t="s">
        <v>1686</v>
      </c>
      <c r="C145" t="s">
        <v>1687</v>
      </c>
      <c r="D145" t="str">
        <f t="shared" si="4"/>
        <v>Lexington Kentucky</v>
      </c>
    </row>
    <row r="146" spans="1:4" x14ac:dyDescent="0.3">
      <c r="A146">
        <f t="shared" si="5"/>
        <v>145</v>
      </c>
      <c r="B146" t="s">
        <v>5163</v>
      </c>
      <c r="C146" t="s">
        <v>1687</v>
      </c>
      <c r="D146" t="str">
        <f t="shared" si="4"/>
        <v>London Kentucky</v>
      </c>
    </row>
    <row r="147" spans="1:4" x14ac:dyDescent="0.3">
      <c r="A147">
        <f t="shared" si="5"/>
        <v>146</v>
      </c>
      <c r="B147" t="s">
        <v>2252</v>
      </c>
      <c r="C147" t="s">
        <v>1687</v>
      </c>
      <c r="D147" t="str">
        <f t="shared" si="4"/>
        <v>Louisville Kentucky</v>
      </c>
    </row>
    <row r="148" spans="1:4" x14ac:dyDescent="0.3">
      <c r="A148">
        <f t="shared" si="5"/>
        <v>147</v>
      </c>
      <c r="B148" t="s">
        <v>800</v>
      </c>
      <c r="C148" t="s">
        <v>530</v>
      </c>
      <c r="D148" t="str">
        <f t="shared" si="4"/>
        <v>Alexandria Louisiana</v>
      </c>
    </row>
    <row r="149" spans="1:4" x14ac:dyDescent="0.3">
      <c r="A149">
        <f t="shared" si="5"/>
        <v>148</v>
      </c>
      <c r="B149" t="s">
        <v>529</v>
      </c>
      <c r="C149" t="s">
        <v>530</v>
      </c>
      <c r="D149" t="str">
        <f t="shared" si="4"/>
        <v>Baton Rouge Louisiana</v>
      </c>
    </row>
    <row r="150" spans="1:4" x14ac:dyDescent="0.3">
      <c r="A150">
        <f t="shared" si="5"/>
        <v>149</v>
      </c>
      <c r="B150" t="s">
        <v>1317</v>
      </c>
      <c r="C150" t="s">
        <v>530</v>
      </c>
      <c r="D150" t="str">
        <f t="shared" si="4"/>
        <v>Lafayette Louisiana</v>
      </c>
    </row>
    <row r="151" spans="1:4" x14ac:dyDescent="0.3">
      <c r="A151">
        <f t="shared" si="5"/>
        <v>150</v>
      </c>
      <c r="B151" t="s">
        <v>5915</v>
      </c>
      <c r="C151" t="s">
        <v>530</v>
      </c>
      <c r="D151" t="str">
        <f t="shared" si="4"/>
        <v>Lake Charles Louisiana</v>
      </c>
    </row>
    <row r="152" spans="1:4" x14ac:dyDescent="0.3">
      <c r="A152">
        <f t="shared" si="5"/>
        <v>151</v>
      </c>
      <c r="B152" t="s">
        <v>731</v>
      </c>
      <c r="C152" t="s">
        <v>530</v>
      </c>
      <c r="D152" t="str">
        <f t="shared" si="4"/>
        <v>New Orleans Louisiana</v>
      </c>
    </row>
    <row r="153" spans="1:4" x14ac:dyDescent="0.3">
      <c r="A153">
        <f t="shared" si="5"/>
        <v>152</v>
      </c>
      <c r="B153" t="s">
        <v>1211</v>
      </c>
      <c r="C153" t="s">
        <v>530</v>
      </c>
      <c r="D153" t="str">
        <f t="shared" si="4"/>
        <v>Shreveport Louisiana</v>
      </c>
    </row>
    <row r="154" spans="1:4" x14ac:dyDescent="0.3">
      <c r="A154">
        <f t="shared" si="5"/>
        <v>153</v>
      </c>
      <c r="B154" t="s">
        <v>4011</v>
      </c>
      <c r="C154" t="s">
        <v>695</v>
      </c>
      <c r="D154" t="str">
        <f t="shared" si="4"/>
        <v>Annapolis Maryland</v>
      </c>
    </row>
    <row r="155" spans="1:4" x14ac:dyDescent="0.3">
      <c r="A155">
        <f t="shared" si="5"/>
        <v>154</v>
      </c>
      <c r="B155" t="s">
        <v>694</v>
      </c>
      <c r="C155" t="s">
        <v>695</v>
      </c>
      <c r="D155" t="str">
        <f t="shared" si="4"/>
        <v>Baltimore Maryland</v>
      </c>
    </row>
    <row r="156" spans="1:4" x14ac:dyDescent="0.3">
      <c r="A156">
        <f t="shared" si="5"/>
        <v>155</v>
      </c>
      <c r="B156" t="s">
        <v>4959</v>
      </c>
      <c r="C156" t="s">
        <v>695</v>
      </c>
      <c r="D156" t="str">
        <f t="shared" si="4"/>
        <v>Bethesda Maryland</v>
      </c>
    </row>
    <row r="157" spans="1:4" x14ac:dyDescent="0.3">
      <c r="A157">
        <f t="shared" si="5"/>
        <v>156</v>
      </c>
      <c r="B157" t="s">
        <v>6415</v>
      </c>
      <c r="C157" t="s">
        <v>695</v>
      </c>
      <c r="D157" t="str">
        <f t="shared" si="4"/>
        <v>Silver Spring Maryland</v>
      </c>
    </row>
    <row r="158" spans="1:4" x14ac:dyDescent="0.3">
      <c r="A158">
        <f t="shared" si="5"/>
        <v>157</v>
      </c>
      <c r="B158" t="s">
        <v>176</v>
      </c>
      <c r="C158" t="s">
        <v>177</v>
      </c>
      <c r="D158" t="str">
        <f t="shared" si="4"/>
        <v>Boston Massachusetts</v>
      </c>
    </row>
    <row r="159" spans="1:4" x14ac:dyDescent="0.3">
      <c r="A159">
        <f t="shared" si="5"/>
        <v>158</v>
      </c>
      <c r="B159" t="s">
        <v>2417</v>
      </c>
      <c r="C159" t="s">
        <v>177</v>
      </c>
      <c r="D159" t="str">
        <f t="shared" si="4"/>
        <v>Lynn Massachusetts</v>
      </c>
    </row>
    <row r="160" spans="1:4" x14ac:dyDescent="0.3">
      <c r="A160">
        <f t="shared" si="5"/>
        <v>159</v>
      </c>
      <c r="B160" t="s">
        <v>5726</v>
      </c>
      <c r="C160" t="s">
        <v>177</v>
      </c>
      <c r="D160" t="str">
        <f t="shared" si="4"/>
        <v>Newton Massachusetts</v>
      </c>
    </row>
    <row r="161" spans="1:4" x14ac:dyDescent="0.3">
      <c r="A161">
        <f t="shared" si="5"/>
        <v>160</v>
      </c>
      <c r="B161" t="s">
        <v>628</v>
      </c>
      <c r="C161" t="s">
        <v>177</v>
      </c>
      <c r="D161" t="str">
        <f t="shared" si="4"/>
        <v>Springfield Massachusetts</v>
      </c>
    </row>
    <row r="162" spans="1:4" x14ac:dyDescent="0.3">
      <c r="A162">
        <f t="shared" si="5"/>
        <v>161</v>
      </c>
      <c r="B162" t="s">
        <v>5903</v>
      </c>
      <c r="C162" t="s">
        <v>177</v>
      </c>
      <c r="D162" t="str">
        <f t="shared" si="4"/>
        <v>Watertown Massachusetts</v>
      </c>
    </row>
    <row r="163" spans="1:4" x14ac:dyDescent="0.3">
      <c r="A163">
        <f t="shared" si="5"/>
        <v>162</v>
      </c>
      <c r="B163" t="s">
        <v>5762</v>
      </c>
      <c r="C163" t="s">
        <v>177</v>
      </c>
      <c r="D163" t="str">
        <f t="shared" si="4"/>
        <v>Woburn Massachusetts</v>
      </c>
    </row>
    <row r="164" spans="1:4" x14ac:dyDescent="0.3">
      <c r="A164">
        <f t="shared" si="5"/>
        <v>163</v>
      </c>
      <c r="B164" t="s">
        <v>1651</v>
      </c>
      <c r="C164" t="s">
        <v>177</v>
      </c>
      <c r="D164" t="str">
        <f t="shared" si="4"/>
        <v>Worcester Massachusetts</v>
      </c>
    </row>
    <row r="165" spans="1:4" x14ac:dyDescent="0.3">
      <c r="A165">
        <f t="shared" si="5"/>
        <v>164</v>
      </c>
      <c r="B165" t="s">
        <v>5398</v>
      </c>
      <c r="C165" t="s">
        <v>134</v>
      </c>
      <c r="D165" t="str">
        <f t="shared" si="4"/>
        <v>Ann Arbor Michigan</v>
      </c>
    </row>
    <row r="166" spans="1:4" x14ac:dyDescent="0.3">
      <c r="A166">
        <f t="shared" si="5"/>
        <v>165</v>
      </c>
      <c r="B166" t="s">
        <v>5143</v>
      </c>
      <c r="C166" t="s">
        <v>134</v>
      </c>
      <c r="D166" t="str">
        <f t="shared" si="4"/>
        <v>Battle Creek Michigan</v>
      </c>
    </row>
    <row r="167" spans="1:4" x14ac:dyDescent="0.3">
      <c r="A167">
        <f t="shared" si="5"/>
        <v>166</v>
      </c>
      <c r="B167" t="s">
        <v>266</v>
      </c>
      <c r="C167" t="s">
        <v>134</v>
      </c>
      <c r="D167" t="str">
        <f t="shared" si="4"/>
        <v>Dearborn Michigan</v>
      </c>
    </row>
    <row r="168" spans="1:4" x14ac:dyDescent="0.3">
      <c r="A168">
        <f t="shared" si="5"/>
        <v>167</v>
      </c>
      <c r="B168" t="s">
        <v>1165</v>
      </c>
      <c r="C168" t="s">
        <v>134</v>
      </c>
      <c r="D168" t="str">
        <f t="shared" si="4"/>
        <v>Detroit Michigan</v>
      </c>
    </row>
    <row r="169" spans="1:4" x14ac:dyDescent="0.3">
      <c r="A169">
        <f t="shared" si="5"/>
        <v>168</v>
      </c>
      <c r="B169" t="s">
        <v>3185</v>
      </c>
      <c r="C169" t="s">
        <v>134</v>
      </c>
      <c r="D169" t="str">
        <f t="shared" si="4"/>
        <v>Farmington Michigan</v>
      </c>
    </row>
    <row r="170" spans="1:4" x14ac:dyDescent="0.3">
      <c r="A170">
        <f t="shared" si="5"/>
        <v>169</v>
      </c>
      <c r="B170" t="s">
        <v>237</v>
      </c>
      <c r="C170" t="s">
        <v>134</v>
      </c>
      <c r="D170" t="str">
        <f t="shared" si="4"/>
        <v>Flint Michigan</v>
      </c>
    </row>
    <row r="171" spans="1:4" x14ac:dyDescent="0.3">
      <c r="A171">
        <f t="shared" si="5"/>
        <v>170</v>
      </c>
      <c r="B171" t="s">
        <v>4178</v>
      </c>
      <c r="C171" t="s">
        <v>134</v>
      </c>
      <c r="D171" t="str">
        <f t="shared" si="4"/>
        <v>Lansing Michigan</v>
      </c>
    </row>
    <row r="172" spans="1:4" x14ac:dyDescent="0.3">
      <c r="A172">
        <f t="shared" si="5"/>
        <v>171</v>
      </c>
      <c r="B172" t="s">
        <v>468</v>
      </c>
      <c r="C172" t="s">
        <v>134</v>
      </c>
      <c r="D172" t="str">
        <f t="shared" si="4"/>
        <v>Saginaw Michigan</v>
      </c>
    </row>
    <row r="173" spans="1:4" x14ac:dyDescent="0.3">
      <c r="A173">
        <f t="shared" si="5"/>
        <v>172</v>
      </c>
      <c r="B173" t="s">
        <v>5968</v>
      </c>
      <c r="C173" t="s">
        <v>134</v>
      </c>
      <c r="D173" t="str">
        <f t="shared" si="4"/>
        <v>Southfield Michigan</v>
      </c>
    </row>
    <row r="174" spans="1:4" x14ac:dyDescent="0.3">
      <c r="A174">
        <f t="shared" si="5"/>
        <v>173</v>
      </c>
      <c r="B174" t="s">
        <v>2267</v>
      </c>
      <c r="C174" t="s">
        <v>166</v>
      </c>
      <c r="D174" t="str">
        <f t="shared" si="4"/>
        <v>Duluth Minnesota</v>
      </c>
    </row>
    <row r="175" spans="1:4" x14ac:dyDescent="0.3">
      <c r="A175">
        <f t="shared" si="5"/>
        <v>174</v>
      </c>
      <c r="B175" t="s">
        <v>4004</v>
      </c>
      <c r="C175" t="s">
        <v>166</v>
      </c>
      <c r="D175" t="str">
        <f t="shared" si="4"/>
        <v>Loretto Minnesota</v>
      </c>
    </row>
    <row r="176" spans="1:4" x14ac:dyDescent="0.3">
      <c r="A176">
        <f t="shared" si="5"/>
        <v>175</v>
      </c>
      <c r="B176" t="s">
        <v>165</v>
      </c>
      <c r="C176" t="s">
        <v>166</v>
      </c>
      <c r="D176" t="str">
        <f t="shared" si="4"/>
        <v>Minneapolis Minnesota</v>
      </c>
    </row>
    <row r="177" spans="1:4" x14ac:dyDescent="0.3">
      <c r="A177">
        <f t="shared" si="5"/>
        <v>176</v>
      </c>
      <c r="B177" t="s">
        <v>218</v>
      </c>
      <c r="C177" t="s">
        <v>166</v>
      </c>
      <c r="D177" t="str">
        <f t="shared" si="4"/>
        <v>Saint Paul Minnesota</v>
      </c>
    </row>
    <row r="178" spans="1:4" x14ac:dyDescent="0.3">
      <c r="A178">
        <f t="shared" si="5"/>
        <v>177</v>
      </c>
      <c r="B178" t="s">
        <v>3172</v>
      </c>
      <c r="C178" t="s">
        <v>166</v>
      </c>
      <c r="D178" t="str">
        <f t="shared" si="4"/>
        <v>Young America Minnesota</v>
      </c>
    </row>
    <row r="179" spans="1:4" x14ac:dyDescent="0.3">
      <c r="A179">
        <f t="shared" si="5"/>
        <v>178</v>
      </c>
      <c r="B179" t="s">
        <v>553</v>
      </c>
      <c r="C179" t="s">
        <v>834</v>
      </c>
      <c r="D179" t="str">
        <f t="shared" si="4"/>
        <v>Jackson Mississippi</v>
      </c>
    </row>
    <row r="180" spans="1:4" x14ac:dyDescent="0.3">
      <c r="A180">
        <f t="shared" si="5"/>
        <v>179</v>
      </c>
      <c r="B180" t="s">
        <v>2357</v>
      </c>
      <c r="C180" t="s">
        <v>834</v>
      </c>
      <c r="D180" t="str">
        <f t="shared" si="4"/>
        <v>Meridian Mississippi</v>
      </c>
    </row>
    <row r="181" spans="1:4" x14ac:dyDescent="0.3">
      <c r="A181">
        <f t="shared" si="5"/>
        <v>180</v>
      </c>
      <c r="B181" t="s">
        <v>5998</v>
      </c>
      <c r="C181" t="s">
        <v>496</v>
      </c>
      <c r="D181" t="str">
        <f t="shared" si="4"/>
        <v>Jefferson City Missouri</v>
      </c>
    </row>
    <row r="182" spans="1:4" x14ac:dyDescent="0.3">
      <c r="A182">
        <f t="shared" si="5"/>
        <v>181</v>
      </c>
      <c r="B182" t="s">
        <v>495</v>
      </c>
      <c r="C182" t="s">
        <v>496</v>
      </c>
      <c r="D182" t="str">
        <f t="shared" si="4"/>
        <v>Kansas City Missouri</v>
      </c>
    </row>
    <row r="183" spans="1:4" x14ac:dyDescent="0.3">
      <c r="A183">
        <f t="shared" si="5"/>
        <v>182</v>
      </c>
      <c r="B183" t="s">
        <v>506</v>
      </c>
      <c r="C183" t="s">
        <v>496</v>
      </c>
      <c r="D183" t="str">
        <f t="shared" si="4"/>
        <v>Saint Joseph Missouri</v>
      </c>
    </row>
    <row r="184" spans="1:4" x14ac:dyDescent="0.3">
      <c r="A184">
        <f t="shared" si="5"/>
        <v>183</v>
      </c>
      <c r="B184" t="s">
        <v>1572</v>
      </c>
      <c r="C184" t="s">
        <v>496</v>
      </c>
      <c r="D184" t="str">
        <f t="shared" si="4"/>
        <v>Saint Louis Missouri</v>
      </c>
    </row>
    <row r="185" spans="1:4" x14ac:dyDescent="0.3">
      <c r="A185">
        <f t="shared" si="5"/>
        <v>184</v>
      </c>
      <c r="B185" t="s">
        <v>628</v>
      </c>
      <c r="C185" t="s">
        <v>496</v>
      </c>
      <c r="D185" t="str">
        <f t="shared" si="4"/>
        <v>Springfield Missouri</v>
      </c>
    </row>
    <row r="186" spans="1:4" x14ac:dyDescent="0.3">
      <c r="A186">
        <f t="shared" si="5"/>
        <v>185</v>
      </c>
      <c r="B186" t="s">
        <v>1345</v>
      </c>
      <c r="C186" t="s">
        <v>450</v>
      </c>
      <c r="D186" t="str">
        <f t="shared" si="4"/>
        <v>Billings Montana</v>
      </c>
    </row>
    <row r="187" spans="1:4" x14ac:dyDescent="0.3">
      <c r="A187">
        <f t="shared" si="5"/>
        <v>186</v>
      </c>
      <c r="B187" t="s">
        <v>5594</v>
      </c>
      <c r="C187" t="s">
        <v>450</v>
      </c>
      <c r="D187" t="str">
        <f t="shared" si="4"/>
        <v>Bozeman Montana</v>
      </c>
    </row>
    <row r="188" spans="1:4" x14ac:dyDescent="0.3">
      <c r="A188">
        <f t="shared" si="5"/>
        <v>187</v>
      </c>
      <c r="B188" t="s">
        <v>449</v>
      </c>
      <c r="C188" t="s">
        <v>450</v>
      </c>
      <c r="D188" t="str">
        <f t="shared" si="4"/>
        <v>Missoula Montana</v>
      </c>
    </row>
    <row r="189" spans="1:4" x14ac:dyDescent="0.3">
      <c r="A189">
        <f t="shared" si="5"/>
        <v>188</v>
      </c>
      <c r="B189" t="s">
        <v>75</v>
      </c>
      <c r="C189" t="s">
        <v>1045</v>
      </c>
      <c r="D189" t="str">
        <f t="shared" si="4"/>
        <v>Lincoln Nebraska</v>
      </c>
    </row>
    <row r="190" spans="1:4" x14ac:dyDescent="0.3">
      <c r="A190">
        <f t="shared" si="5"/>
        <v>189</v>
      </c>
      <c r="B190" t="s">
        <v>1044</v>
      </c>
      <c r="C190" t="s">
        <v>1045</v>
      </c>
      <c r="D190" t="str">
        <f t="shared" si="4"/>
        <v>Omaha Nebraska</v>
      </c>
    </row>
    <row r="191" spans="1:4" x14ac:dyDescent="0.3">
      <c r="A191">
        <f t="shared" si="5"/>
        <v>190</v>
      </c>
      <c r="B191" t="s">
        <v>3594</v>
      </c>
      <c r="C191" t="s">
        <v>712</v>
      </c>
      <c r="D191" t="str">
        <f t="shared" si="4"/>
        <v>Carson City Nevada</v>
      </c>
    </row>
    <row r="192" spans="1:4" x14ac:dyDescent="0.3">
      <c r="A192">
        <f t="shared" si="5"/>
        <v>191</v>
      </c>
      <c r="B192" t="s">
        <v>5226</v>
      </c>
      <c r="C192" t="s">
        <v>712</v>
      </c>
      <c r="D192" t="str">
        <f t="shared" si="4"/>
        <v>Henderson Nevada</v>
      </c>
    </row>
    <row r="193" spans="1:4" x14ac:dyDescent="0.3">
      <c r="A193">
        <f t="shared" si="5"/>
        <v>192</v>
      </c>
      <c r="B193" t="s">
        <v>1857</v>
      </c>
      <c r="C193" t="s">
        <v>712</v>
      </c>
      <c r="D193" t="str">
        <f t="shared" si="4"/>
        <v>Las Vegas Nevada</v>
      </c>
    </row>
    <row r="194" spans="1:4" x14ac:dyDescent="0.3">
      <c r="A194">
        <f t="shared" si="5"/>
        <v>193</v>
      </c>
      <c r="B194" t="s">
        <v>711</v>
      </c>
      <c r="C194" t="s">
        <v>712</v>
      </c>
      <c r="D194" t="str">
        <f t="shared" si="4"/>
        <v>North Las Vegas Nevada</v>
      </c>
    </row>
    <row r="195" spans="1:4" x14ac:dyDescent="0.3">
      <c r="A195">
        <f t="shared" si="5"/>
        <v>194</v>
      </c>
      <c r="B195" t="s">
        <v>5437</v>
      </c>
      <c r="C195" t="s">
        <v>712</v>
      </c>
      <c r="D195" t="str">
        <f t="shared" ref="D195:D258" si="6">_xlfn.CONCAT(B195," ",C195)</f>
        <v>Reno Nevada</v>
      </c>
    </row>
    <row r="196" spans="1:4" x14ac:dyDescent="0.3">
      <c r="A196">
        <f t="shared" ref="A196:A259" si="7">A195+1</f>
        <v>195</v>
      </c>
      <c r="B196" t="s">
        <v>4494</v>
      </c>
      <c r="C196" t="s">
        <v>712</v>
      </c>
      <c r="D196" t="str">
        <f t="shared" si="6"/>
        <v>Sparks Nevada</v>
      </c>
    </row>
    <row r="197" spans="1:4" x14ac:dyDescent="0.3">
      <c r="A197">
        <f t="shared" si="7"/>
        <v>196</v>
      </c>
      <c r="B197" t="s">
        <v>3085</v>
      </c>
      <c r="C197" t="s">
        <v>3086</v>
      </c>
      <c r="D197" t="str">
        <f t="shared" si="6"/>
        <v>Portsmouth New Hampshire</v>
      </c>
    </row>
    <row r="198" spans="1:4" x14ac:dyDescent="0.3">
      <c r="A198">
        <f t="shared" si="7"/>
        <v>197</v>
      </c>
      <c r="B198" t="s">
        <v>2351</v>
      </c>
      <c r="C198" t="s">
        <v>1189</v>
      </c>
      <c r="D198" t="str">
        <f t="shared" si="6"/>
        <v>Elizabeth New Jersey</v>
      </c>
    </row>
    <row r="199" spans="1:4" x14ac:dyDescent="0.3">
      <c r="A199">
        <f t="shared" si="7"/>
        <v>198</v>
      </c>
      <c r="B199" t="s">
        <v>4941</v>
      </c>
      <c r="C199" t="s">
        <v>1189</v>
      </c>
      <c r="D199" t="str">
        <f t="shared" si="6"/>
        <v>Jersey City New Jersey</v>
      </c>
    </row>
    <row r="200" spans="1:4" x14ac:dyDescent="0.3">
      <c r="A200">
        <f t="shared" si="7"/>
        <v>199</v>
      </c>
      <c r="B200" t="s">
        <v>2690</v>
      </c>
      <c r="C200" t="s">
        <v>1189</v>
      </c>
      <c r="D200" t="str">
        <f t="shared" si="6"/>
        <v>Newark New Jersey</v>
      </c>
    </row>
    <row r="201" spans="1:4" x14ac:dyDescent="0.3">
      <c r="A201">
        <f t="shared" si="7"/>
        <v>200</v>
      </c>
      <c r="B201" t="s">
        <v>1188</v>
      </c>
      <c r="C201" t="s">
        <v>1189</v>
      </c>
      <c r="D201" t="str">
        <f t="shared" si="6"/>
        <v>Trenton New Jersey</v>
      </c>
    </row>
    <row r="202" spans="1:4" x14ac:dyDescent="0.3">
      <c r="A202">
        <f t="shared" si="7"/>
        <v>201</v>
      </c>
      <c r="B202" t="s">
        <v>1005</v>
      </c>
      <c r="C202" t="s">
        <v>1006</v>
      </c>
      <c r="D202" t="str">
        <f t="shared" si="6"/>
        <v>Albuquerque New Mexico</v>
      </c>
    </row>
    <row r="203" spans="1:4" x14ac:dyDescent="0.3">
      <c r="A203">
        <f t="shared" si="7"/>
        <v>202</v>
      </c>
      <c r="B203" t="s">
        <v>2536</v>
      </c>
      <c r="C203" t="s">
        <v>1006</v>
      </c>
      <c r="D203" t="str">
        <f t="shared" si="6"/>
        <v>Las Cruces New Mexico</v>
      </c>
    </row>
    <row r="204" spans="1:4" x14ac:dyDescent="0.3">
      <c r="A204">
        <f t="shared" si="7"/>
        <v>203</v>
      </c>
      <c r="B204" t="s">
        <v>3307</v>
      </c>
      <c r="C204" t="s">
        <v>440</v>
      </c>
      <c r="D204" t="str">
        <f t="shared" si="6"/>
        <v>Albany New York</v>
      </c>
    </row>
    <row r="205" spans="1:4" x14ac:dyDescent="0.3">
      <c r="A205">
        <f t="shared" si="7"/>
        <v>204</v>
      </c>
      <c r="B205" t="s">
        <v>1980</v>
      </c>
      <c r="C205" t="s">
        <v>440</v>
      </c>
      <c r="D205" t="str">
        <f t="shared" si="6"/>
        <v>Bronx New York</v>
      </c>
    </row>
    <row r="206" spans="1:4" x14ac:dyDescent="0.3">
      <c r="A206">
        <f t="shared" si="7"/>
        <v>205</v>
      </c>
      <c r="B206" t="s">
        <v>5456</v>
      </c>
      <c r="C206" t="s">
        <v>440</v>
      </c>
      <c r="D206" t="str">
        <f t="shared" si="6"/>
        <v>Brooklyn New York</v>
      </c>
    </row>
    <row r="207" spans="1:4" x14ac:dyDescent="0.3">
      <c r="A207">
        <f t="shared" si="7"/>
        <v>206</v>
      </c>
      <c r="B207" t="s">
        <v>2032</v>
      </c>
      <c r="C207" t="s">
        <v>440</v>
      </c>
      <c r="D207" t="str">
        <f t="shared" si="6"/>
        <v>Buffalo New York</v>
      </c>
    </row>
    <row r="208" spans="1:4" x14ac:dyDescent="0.3">
      <c r="A208">
        <f t="shared" si="7"/>
        <v>207</v>
      </c>
      <c r="B208" t="s">
        <v>6280</v>
      </c>
      <c r="C208" t="s">
        <v>440</v>
      </c>
      <c r="D208" t="str">
        <f t="shared" si="6"/>
        <v>Elmira New York</v>
      </c>
    </row>
    <row r="209" spans="1:4" x14ac:dyDescent="0.3">
      <c r="A209">
        <f t="shared" si="7"/>
        <v>208</v>
      </c>
      <c r="B209" t="s">
        <v>5414</v>
      </c>
      <c r="C209" t="s">
        <v>440</v>
      </c>
      <c r="D209" t="str">
        <f t="shared" si="6"/>
        <v>Flushing New York</v>
      </c>
    </row>
    <row r="210" spans="1:4" x14ac:dyDescent="0.3">
      <c r="A210">
        <f t="shared" si="7"/>
        <v>209</v>
      </c>
      <c r="B210" t="s">
        <v>1077</v>
      </c>
      <c r="C210" t="s">
        <v>440</v>
      </c>
      <c r="D210" t="str">
        <f t="shared" si="6"/>
        <v>Great Neck New York</v>
      </c>
    </row>
    <row r="211" spans="1:4" x14ac:dyDescent="0.3">
      <c r="A211">
        <f t="shared" si="7"/>
        <v>210</v>
      </c>
      <c r="B211" t="s">
        <v>2012</v>
      </c>
      <c r="C211" t="s">
        <v>440</v>
      </c>
      <c r="D211" t="str">
        <f t="shared" si="6"/>
        <v>Jamaica New York</v>
      </c>
    </row>
    <row r="212" spans="1:4" x14ac:dyDescent="0.3">
      <c r="A212">
        <f t="shared" si="7"/>
        <v>211</v>
      </c>
      <c r="B212" t="s">
        <v>5431</v>
      </c>
      <c r="C212" t="s">
        <v>440</v>
      </c>
      <c r="D212" t="str">
        <f t="shared" si="6"/>
        <v>Mount Vernon New York</v>
      </c>
    </row>
    <row r="213" spans="1:4" x14ac:dyDescent="0.3">
      <c r="A213">
        <f t="shared" si="7"/>
        <v>212</v>
      </c>
      <c r="B213" t="s">
        <v>439</v>
      </c>
      <c r="C213" t="s">
        <v>440</v>
      </c>
      <c r="D213" t="str">
        <f t="shared" si="6"/>
        <v>New York City New York</v>
      </c>
    </row>
    <row r="214" spans="1:4" x14ac:dyDescent="0.3">
      <c r="A214">
        <f t="shared" si="7"/>
        <v>213</v>
      </c>
      <c r="B214" t="s">
        <v>2067</v>
      </c>
      <c r="C214" t="s">
        <v>440</v>
      </c>
      <c r="D214" t="str">
        <f t="shared" si="6"/>
        <v>Rochester New York</v>
      </c>
    </row>
    <row r="215" spans="1:4" x14ac:dyDescent="0.3">
      <c r="A215">
        <f t="shared" si="7"/>
        <v>214</v>
      </c>
      <c r="B215" t="s">
        <v>4763</v>
      </c>
      <c r="C215" t="s">
        <v>440</v>
      </c>
      <c r="D215" t="str">
        <f t="shared" si="6"/>
        <v>Schenectady New York</v>
      </c>
    </row>
    <row r="216" spans="1:4" x14ac:dyDescent="0.3">
      <c r="A216">
        <f t="shared" si="7"/>
        <v>215</v>
      </c>
      <c r="B216" t="s">
        <v>3431</v>
      </c>
      <c r="C216" t="s">
        <v>440</v>
      </c>
      <c r="D216" t="str">
        <f t="shared" si="6"/>
        <v>Staten Island New York</v>
      </c>
    </row>
    <row r="217" spans="1:4" x14ac:dyDescent="0.3">
      <c r="A217">
        <f t="shared" si="7"/>
        <v>216</v>
      </c>
      <c r="B217" t="s">
        <v>2854</v>
      </c>
      <c r="C217" t="s">
        <v>440</v>
      </c>
      <c r="D217" t="str">
        <f t="shared" si="6"/>
        <v>Syracuse New York</v>
      </c>
    </row>
    <row r="218" spans="1:4" x14ac:dyDescent="0.3">
      <c r="A218">
        <f t="shared" si="7"/>
        <v>217</v>
      </c>
      <c r="B218" t="s">
        <v>749</v>
      </c>
      <c r="C218" t="s">
        <v>440</v>
      </c>
      <c r="D218" t="str">
        <f t="shared" si="6"/>
        <v>White Plains New York</v>
      </c>
    </row>
    <row r="219" spans="1:4" x14ac:dyDescent="0.3">
      <c r="A219">
        <f t="shared" si="7"/>
        <v>218</v>
      </c>
      <c r="B219" t="s">
        <v>5055</v>
      </c>
      <c r="C219" t="s">
        <v>86</v>
      </c>
      <c r="D219" t="str">
        <f t="shared" si="6"/>
        <v>Asheville North Carolina</v>
      </c>
    </row>
    <row r="220" spans="1:4" x14ac:dyDescent="0.3">
      <c r="A220">
        <f t="shared" si="7"/>
        <v>219</v>
      </c>
      <c r="B220" t="s">
        <v>404</v>
      </c>
      <c r="C220" t="s">
        <v>86</v>
      </c>
      <c r="D220" t="str">
        <f t="shared" si="6"/>
        <v>Charlotte North Carolina</v>
      </c>
    </row>
    <row r="221" spans="1:4" x14ac:dyDescent="0.3">
      <c r="A221">
        <f t="shared" si="7"/>
        <v>220</v>
      </c>
      <c r="B221" t="s">
        <v>2404</v>
      </c>
      <c r="C221" t="s">
        <v>86</v>
      </c>
      <c r="D221" t="str">
        <f t="shared" si="6"/>
        <v>Durham North Carolina</v>
      </c>
    </row>
    <row r="222" spans="1:4" x14ac:dyDescent="0.3">
      <c r="A222">
        <f t="shared" si="7"/>
        <v>221</v>
      </c>
      <c r="B222" t="s">
        <v>2455</v>
      </c>
      <c r="C222" t="s">
        <v>86</v>
      </c>
      <c r="D222" t="str">
        <f t="shared" si="6"/>
        <v>Fayetteville North Carolina</v>
      </c>
    </row>
    <row r="223" spans="1:4" x14ac:dyDescent="0.3">
      <c r="A223">
        <f t="shared" si="7"/>
        <v>222</v>
      </c>
      <c r="B223" t="s">
        <v>85</v>
      </c>
      <c r="C223" t="s">
        <v>86</v>
      </c>
      <c r="D223" t="str">
        <f t="shared" si="6"/>
        <v>Greensboro North Carolina</v>
      </c>
    </row>
    <row r="224" spans="1:4" x14ac:dyDescent="0.3">
      <c r="A224">
        <f t="shared" si="7"/>
        <v>223</v>
      </c>
      <c r="B224" t="s">
        <v>2298</v>
      </c>
      <c r="C224" t="s">
        <v>86</v>
      </c>
      <c r="D224" t="str">
        <f t="shared" si="6"/>
        <v>Raleigh North Carolina</v>
      </c>
    </row>
    <row r="225" spans="1:4" x14ac:dyDescent="0.3">
      <c r="A225">
        <f t="shared" si="7"/>
        <v>224</v>
      </c>
      <c r="B225" t="s">
        <v>1294</v>
      </c>
      <c r="C225" t="s">
        <v>86</v>
      </c>
      <c r="D225" t="str">
        <f t="shared" si="6"/>
        <v>Winston Salem North Carolina</v>
      </c>
    </row>
    <row r="226" spans="1:4" x14ac:dyDescent="0.3">
      <c r="A226">
        <f t="shared" si="7"/>
        <v>225</v>
      </c>
      <c r="B226" t="s">
        <v>5703</v>
      </c>
      <c r="C226" t="s">
        <v>4840</v>
      </c>
      <c r="D226" t="str">
        <f t="shared" si="6"/>
        <v>Fargo North Dakota</v>
      </c>
    </row>
    <row r="227" spans="1:4" x14ac:dyDescent="0.3">
      <c r="A227">
        <f t="shared" si="7"/>
        <v>226</v>
      </c>
      <c r="B227" t="s">
        <v>4839</v>
      </c>
      <c r="C227" t="s">
        <v>4840</v>
      </c>
      <c r="D227" t="str">
        <f t="shared" si="6"/>
        <v>Grand Forks North Dakota</v>
      </c>
    </row>
    <row r="228" spans="1:4" x14ac:dyDescent="0.3">
      <c r="A228">
        <f t="shared" si="7"/>
        <v>227</v>
      </c>
      <c r="B228" t="s">
        <v>3848</v>
      </c>
      <c r="C228" t="s">
        <v>364</v>
      </c>
      <c r="D228" t="str">
        <f t="shared" si="6"/>
        <v>Akron Ohio</v>
      </c>
    </row>
    <row r="229" spans="1:4" x14ac:dyDescent="0.3">
      <c r="A229">
        <f t="shared" si="7"/>
        <v>228</v>
      </c>
      <c r="B229" t="s">
        <v>363</v>
      </c>
      <c r="C229" t="s">
        <v>364</v>
      </c>
      <c r="D229" t="str">
        <f t="shared" si="6"/>
        <v>Cincinnati Ohio</v>
      </c>
    </row>
    <row r="230" spans="1:4" x14ac:dyDescent="0.3">
      <c r="A230">
        <f t="shared" si="7"/>
        <v>229</v>
      </c>
      <c r="B230" t="s">
        <v>587</v>
      </c>
      <c r="C230" t="s">
        <v>364</v>
      </c>
      <c r="D230" t="str">
        <f t="shared" si="6"/>
        <v>Cleveland Ohio</v>
      </c>
    </row>
    <row r="231" spans="1:4" x14ac:dyDescent="0.3">
      <c r="A231">
        <f t="shared" si="7"/>
        <v>230</v>
      </c>
      <c r="B231" t="s">
        <v>395</v>
      </c>
      <c r="C231" t="s">
        <v>364</v>
      </c>
      <c r="D231" t="str">
        <f t="shared" si="6"/>
        <v>Columbus Ohio</v>
      </c>
    </row>
    <row r="232" spans="1:4" x14ac:dyDescent="0.3">
      <c r="A232">
        <f t="shared" si="7"/>
        <v>231</v>
      </c>
      <c r="B232" t="s">
        <v>2704</v>
      </c>
      <c r="C232" t="s">
        <v>364</v>
      </c>
      <c r="D232" t="str">
        <f t="shared" si="6"/>
        <v>Dayton Ohio</v>
      </c>
    </row>
    <row r="233" spans="1:4" x14ac:dyDescent="0.3">
      <c r="A233">
        <f t="shared" si="7"/>
        <v>232</v>
      </c>
      <c r="B233" t="s">
        <v>5826</v>
      </c>
      <c r="C233" t="s">
        <v>364</v>
      </c>
      <c r="D233" t="str">
        <f t="shared" si="6"/>
        <v>Lima Ohio</v>
      </c>
    </row>
    <row r="234" spans="1:4" x14ac:dyDescent="0.3">
      <c r="A234">
        <f t="shared" si="7"/>
        <v>233</v>
      </c>
      <c r="B234" t="s">
        <v>608</v>
      </c>
      <c r="C234" t="s">
        <v>364</v>
      </c>
      <c r="D234" t="str">
        <f t="shared" si="6"/>
        <v>Toledo Ohio</v>
      </c>
    </row>
    <row r="235" spans="1:4" x14ac:dyDescent="0.3">
      <c r="A235">
        <f t="shared" si="7"/>
        <v>234</v>
      </c>
      <c r="B235" t="s">
        <v>1636</v>
      </c>
      <c r="C235" t="s">
        <v>364</v>
      </c>
      <c r="D235" t="str">
        <f t="shared" si="6"/>
        <v>Youngstown Ohio</v>
      </c>
    </row>
    <row r="236" spans="1:4" x14ac:dyDescent="0.3">
      <c r="A236">
        <f t="shared" si="7"/>
        <v>235</v>
      </c>
      <c r="B236" t="s">
        <v>4599</v>
      </c>
      <c r="C236" t="s">
        <v>344</v>
      </c>
      <c r="D236" t="str">
        <f t="shared" si="6"/>
        <v>Edmond Oklahoma</v>
      </c>
    </row>
    <row r="237" spans="1:4" x14ac:dyDescent="0.3">
      <c r="A237">
        <f t="shared" si="7"/>
        <v>236</v>
      </c>
      <c r="B237" t="s">
        <v>4702</v>
      </c>
      <c r="C237" t="s">
        <v>344</v>
      </c>
      <c r="D237" t="str">
        <f t="shared" si="6"/>
        <v>Norman Oklahoma</v>
      </c>
    </row>
    <row r="238" spans="1:4" x14ac:dyDescent="0.3">
      <c r="A238">
        <f t="shared" si="7"/>
        <v>237</v>
      </c>
      <c r="B238" t="s">
        <v>343</v>
      </c>
      <c r="C238" t="s">
        <v>344</v>
      </c>
      <c r="D238" t="str">
        <f t="shared" si="6"/>
        <v>Oklahoma City Oklahoma</v>
      </c>
    </row>
    <row r="239" spans="1:4" x14ac:dyDescent="0.3">
      <c r="A239">
        <f t="shared" si="7"/>
        <v>238</v>
      </c>
      <c r="B239" t="s">
        <v>1877</v>
      </c>
      <c r="C239" t="s">
        <v>344</v>
      </c>
      <c r="D239" t="str">
        <f t="shared" si="6"/>
        <v>Tulsa Oklahoma</v>
      </c>
    </row>
    <row r="240" spans="1:4" x14ac:dyDescent="0.3">
      <c r="A240">
        <f t="shared" si="7"/>
        <v>239</v>
      </c>
      <c r="B240" t="s">
        <v>722</v>
      </c>
      <c r="C240" t="s">
        <v>723</v>
      </c>
      <c r="D240" t="str">
        <f t="shared" si="6"/>
        <v>Portland Oregon</v>
      </c>
    </row>
    <row r="241" spans="1:4" x14ac:dyDescent="0.3">
      <c r="A241">
        <f t="shared" si="7"/>
        <v>240</v>
      </c>
      <c r="B241" t="s">
        <v>2147</v>
      </c>
      <c r="C241" t="s">
        <v>126</v>
      </c>
      <c r="D241" t="str">
        <f t="shared" si="6"/>
        <v>Allentown Pennsylvania</v>
      </c>
    </row>
    <row r="242" spans="1:4" x14ac:dyDescent="0.3">
      <c r="A242">
        <f t="shared" si="7"/>
        <v>241</v>
      </c>
      <c r="B242" t="s">
        <v>2474</v>
      </c>
      <c r="C242" t="s">
        <v>126</v>
      </c>
      <c r="D242" t="str">
        <f t="shared" si="6"/>
        <v>Harrisburg Pennsylvania</v>
      </c>
    </row>
    <row r="243" spans="1:4" x14ac:dyDescent="0.3">
      <c r="A243">
        <f t="shared" si="7"/>
        <v>242</v>
      </c>
      <c r="B243" t="s">
        <v>4535</v>
      </c>
      <c r="C243" t="s">
        <v>126</v>
      </c>
      <c r="D243" t="str">
        <f t="shared" si="6"/>
        <v>Lancaster Pennsylvania</v>
      </c>
    </row>
    <row r="244" spans="1:4" x14ac:dyDescent="0.3">
      <c r="A244">
        <f t="shared" si="7"/>
        <v>243</v>
      </c>
      <c r="B244" t="s">
        <v>957</v>
      </c>
      <c r="C244" t="s">
        <v>126</v>
      </c>
      <c r="D244" t="str">
        <f t="shared" si="6"/>
        <v>Philadelphia Pennsylvania</v>
      </c>
    </row>
    <row r="245" spans="1:4" x14ac:dyDescent="0.3">
      <c r="A245">
        <f t="shared" si="7"/>
        <v>244</v>
      </c>
      <c r="B245" t="s">
        <v>125</v>
      </c>
      <c r="C245" t="s">
        <v>126</v>
      </c>
      <c r="D245" t="str">
        <f t="shared" si="6"/>
        <v>Pittsburgh Pennsylvania</v>
      </c>
    </row>
    <row r="246" spans="1:4" x14ac:dyDescent="0.3">
      <c r="A246">
        <f t="shared" si="7"/>
        <v>245</v>
      </c>
      <c r="B246" t="s">
        <v>943</v>
      </c>
      <c r="C246" t="s">
        <v>126</v>
      </c>
      <c r="D246" t="str">
        <f t="shared" si="6"/>
        <v>Reading Pennsylvania</v>
      </c>
    </row>
    <row r="247" spans="1:4" x14ac:dyDescent="0.3">
      <c r="A247">
        <f t="shared" si="7"/>
        <v>246</v>
      </c>
      <c r="B247" t="s">
        <v>865</v>
      </c>
      <c r="C247" t="s">
        <v>126</v>
      </c>
      <c r="D247" t="str">
        <f t="shared" si="6"/>
        <v>Scranton Pennsylvania</v>
      </c>
    </row>
    <row r="248" spans="1:4" x14ac:dyDescent="0.3">
      <c r="A248">
        <f t="shared" si="7"/>
        <v>247</v>
      </c>
      <c r="B248" t="s">
        <v>3383</v>
      </c>
      <c r="C248" t="s">
        <v>126</v>
      </c>
      <c r="D248" t="str">
        <f t="shared" si="6"/>
        <v>Wilkes Barre Pennsylvania</v>
      </c>
    </row>
    <row r="249" spans="1:4" x14ac:dyDescent="0.3">
      <c r="A249">
        <f t="shared" si="7"/>
        <v>248</v>
      </c>
      <c r="B249" t="s">
        <v>648</v>
      </c>
      <c r="C249" t="s">
        <v>126</v>
      </c>
      <c r="D249" t="str">
        <f t="shared" si="6"/>
        <v>York Pennsylvania</v>
      </c>
    </row>
    <row r="250" spans="1:4" x14ac:dyDescent="0.3">
      <c r="A250">
        <f t="shared" si="7"/>
        <v>249</v>
      </c>
      <c r="B250" t="s">
        <v>2587</v>
      </c>
      <c r="C250" t="s">
        <v>2588</v>
      </c>
      <c r="D250" t="str">
        <f t="shared" si="6"/>
        <v>Providence Rhode Island</v>
      </c>
    </row>
    <row r="251" spans="1:4" x14ac:dyDescent="0.3">
      <c r="A251">
        <f t="shared" si="7"/>
        <v>250</v>
      </c>
      <c r="B251" t="s">
        <v>1353</v>
      </c>
      <c r="C251" t="s">
        <v>654</v>
      </c>
      <c r="D251" t="str">
        <f t="shared" si="6"/>
        <v>Anderson South Carolina</v>
      </c>
    </row>
    <row r="252" spans="1:4" x14ac:dyDescent="0.3">
      <c r="A252">
        <f t="shared" si="7"/>
        <v>251</v>
      </c>
      <c r="B252" t="s">
        <v>3135</v>
      </c>
      <c r="C252" t="s">
        <v>654</v>
      </c>
      <c r="D252" t="str">
        <f t="shared" si="6"/>
        <v>Beaufort South Carolina</v>
      </c>
    </row>
    <row r="253" spans="1:4" x14ac:dyDescent="0.3">
      <c r="A253">
        <f t="shared" si="7"/>
        <v>252</v>
      </c>
      <c r="B253" t="s">
        <v>61</v>
      </c>
      <c r="C253" t="s">
        <v>654</v>
      </c>
      <c r="D253" t="str">
        <f t="shared" si="6"/>
        <v>Charleston South Carolina</v>
      </c>
    </row>
    <row r="254" spans="1:4" x14ac:dyDescent="0.3">
      <c r="A254">
        <f t="shared" si="7"/>
        <v>253</v>
      </c>
      <c r="B254" t="s">
        <v>740</v>
      </c>
      <c r="C254" t="s">
        <v>654</v>
      </c>
      <c r="D254" t="str">
        <f t="shared" si="6"/>
        <v>Columbia South Carolina</v>
      </c>
    </row>
    <row r="255" spans="1:4" x14ac:dyDescent="0.3">
      <c r="A255">
        <f t="shared" si="7"/>
        <v>254</v>
      </c>
      <c r="B255" t="s">
        <v>2640</v>
      </c>
      <c r="C255" t="s">
        <v>654</v>
      </c>
      <c r="D255" t="str">
        <f t="shared" si="6"/>
        <v>Florence South Carolina</v>
      </c>
    </row>
    <row r="256" spans="1:4" x14ac:dyDescent="0.3">
      <c r="A256">
        <f t="shared" si="7"/>
        <v>255</v>
      </c>
      <c r="B256" t="s">
        <v>653</v>
      </c>
      <c r="C256" t="s">
        <v>654</v>
      </c>
      <c r="D256" t="str">
        <f t="shared" si="6"/>
        <v>Myrtle Beach South Carolina</v>
      </c>
    </row>
    <row r="257" spans="1:4" x14ac:dyDescent="0.3">
      <c r="A257">
        <f t="shared" si="7"/>
        <v>256</v>
      </c>
      <c r="B257" t="s">
        <v>569</v>
      </c>
      <c r="C257" t="s">
        <v>570</v>
      </c>
      <c r="D257" t="str">
        <f t="shared" si="6"/>
        <v>Sioux Falls South Dakota</v>
      </c>
    </row>
    <row r="258" spans="1:4" x14ac:dyDescent="0.3">
      <c r="A258">
        <f t="shared" si="7"/>
        <v>257</v>
      </c>
      <c r="B258" t="s">
        <v>895</v>
      </c>
      <c r="C258" t="s">
        <v>619</v>
      </c>
      <c r="D258" t="str">
        <f t="shared" si="6"/>
        <v>Chattanooga Tennessee</v>
      </c>
    </row>
    <row r="259" spans="1:4" x14ac:dyDescent="0.3">
      <c r="A259">
        <f t="shared" si="7"/>
        <v>258</v>
      </c>
      <c r="B259" t="s">
        <v>1069</v>
      </c>
      <c r="C259" t="s">
        <v>619</v>
      </c>
      <c r="D259" t="str">
        <f t="shared" ref="D259:D311" si="8">_xlfn.CONCAT(B259," ",C259)</f>
        <v>Knoxville Tennessee</v>
      </c>
    </row>
    <row r="260" spans="1:4" x14ac:dyDescent="0.3">
      <c r="A260">
        <f t="shared" ref="A260:A311" si="9">A259+1</f>
        <v>259</v>
      </c>
      <c r="B260" t="s">
        <v>618</v>
      </c>
      <c r="C260" t="s">
        <v>619</v>
      </c>
      <c r="D260" t="str">
        <f t="shared" si="8"/>
        <v>Memphis Tennessee</v>
      </c>
    </row>
    <row r="261" spans="1:4" x14ac:dyDescent="0.3">
      <c r="A261">
        <f t="shared" si="9"/>
        <v>260</v>
      </c>
      <c r="B261" t="s">
        <v>5838</v>
      </c>
      <c r="C261" t="s">
        <v>619</v>
      </c>
      <c r="D261" t="str">
        <f t="shared" si="8"/>
        <v>Murfreesboro Tennessee</v>
      </c>
    </row>
    <row r="262" spans="1:4" x14ac:dyDescent="0.3">
      <c r="A262">
        <f t="shared" si="9"/>
        <v>261</v>
      </c>
      <c r="B262" t="s">
        <v>965</v>
      </c>
      <c r="C262" t="s">
        <v>619</v>
      </c>
      <c r="D262" t="str">
        <f t="shared" si="8"/>
        <v>Nashville Tennessee</v>
      </c>
    </row>
    <row r="263" spans="1:4" x14ac:dyDescent="0.3">
      <c r="A263">
        <f t="shared" si="9"/>
        <v>262</v>
      </c>
      <c r="B263" t="s">
        <v>4898</v>
      </c>
      <c r="C263" t="s">
        <v>73</v>
      </c>
      <c r="D263" t="str">
        <f t="shared" si="8"/>
        <v>Abilene Texas</v>
      </c>
    </row>
    <row r="264" spans="1:4" x14ac:dyDescent="0.3">
      <c r="A264">
        <f t="shared" si="9"/>
        <v>263</v>
      </c>
      <c r="B264" t="s">
        <v>1987</v>
      </c>
      <c r="C264" t="s">
        <v>73</v>
      </c>
      <c r="D264" t="str">
        <f t="shared" si="8"/>
        <v>Amarillo Texas</v>
      </c>
    </row>
    <row r="265" spans="1:4" x14ac:dyDescent="0.3">
      <c r="A265">
        <f t="shared" si="9"/>
        <v>264</v>
      </c>
      <c r="B265" t="s">
        <v>196</v>
      </c>
      <c r="C265" t="s">
        <v>73</v>
      </c>
      <c r="D265" t="str">
        <f t="shared" si="8"/>
        <v>Arlington Texas</v>
      </c>
    </row>
    <row r="266" spans="1:4" x14ac:dyDescent="0.3">
      <c r="A266">
        <f t="shared" si="9"/>
        <v>265</v>
      </c>
      <c r="B266" t="s">
        <v>1500</v>
      </c>
      <c r="C266" t="s">
        <v>73</v>
      </c>
      <c r="D266" t="str">
        <f t="shared" si="8"/>
        <v>Austin Texas</v>
      </c>
    </row>
    <row r="267" spans="1:4" x14ac:dyDescent="0.3">
      <c r="A267">
        <f t="shared" si="9"/>
        <v>266</v>
      </c>
      <c r="B267" t="s">
        <v>6334</v>
      </c>
      <c r="C267" t="s">
        <v>73</v>
      </c>
      <c r="D267" t="str">
        <f t="shared" si="8"/>
        <v>Beaumont Texas</v>
      </c>
    </row>
    <row r="268" spans="1:4" x14ac:dyDescent="0.3">
      <c r="A268">
        <f t="shared" si="9"/>
        <v>267</v>
      </c>
      <c r="B268" t="s">
        <v>3454</v>
      </c>
      <c r="C268" t="s">
        <v>73</v>
      </c>
      <c r="D268" t="str">
        <f t="shared" si="8"/>
        <v>Bryan Texas</v>
      </c>
    </row>
    <row r="269" spans="1:4" x14ac:dyDescent="0.3">
      <c r="A269">
        <f t="shared" si="9"/>
        <v>268</v>
      </c>
      <c r="B269" t="s">
        <v>757</v>
      </c>
      <c r="C269" t="s">
        <v>73</v>
      </c>
      <c r="D269" t="str">
        <f t="shared" si="8"/>
        <v>College Station Texas</v>
      </c>
    </row>
    <row r="270" spans="1:4" x14ac:dyDescent="0.3">
      <c r="A270">
        <f t="shared" si="9"/>
        <v>269</v>
      </c>
      <c r="B270" t="s">
        <v>115</v>
      </c>
      <c r="C270" t="s">
        <v>73</v>
      </c>
      <c r="D270" t="str">
        <f t="shared" si="8"/>
        <v>Corpus Christi Texas</v>
      </c>
    </row>
    <row r="271" spans="1:4" x14ac:dyDescent="0.3">
      <c r="A271">
        <f t="shared" si="9"/>
        <v>270</v>
      </c>
      <c r="B271" t="s">
        <v>96</v>
      </c>
      <c r="C271" t="s">
        <v>73</v>
      </c>
      <c r="D271" t="str">
        <f t="shared" si="8"/>
        <v>Dallas Texas</v>
      </c>
    </row>
    <row r="272" spans="1:4" x14ac:dyDescent="0.3">
      <c r="A272">
        <f t="shared" si="9"/>
        <v>271</v>
      </c>
      <c r="B272" t="s">
        <v>3772</v>
      </c>
      <c r="C272" t="s">
        <v>73</v>
      </c>
      <c r="D272" t="str">
        <f t="shared" si="8"/>
        <v>Denton Texas</v>
      </c>
    </row>
    <row r="273" spans="1:4" x14ac:dyDescent="0.3">
      <c r="A273">
        <f t="shared" si="9"/>
        <v>272</v>
      </c>
      <c r="B273" t="s">
        <v>792</v>
      </c>
      <c r="C273" t="s">
        <v>73</v>
      </c>
      <c r="D273" t="str">
        <f t="shared" si="8"/>
        <v>El Paso Texas</v>
      </c>
    </row>
    <row r="274" spans="1:4" x14ac:dyDescent="0.3">
      <c r="A274">
        <f t="shared" si="9"/>
        <v>273</v>
      </c>
      <c r="B274" t="s">
        <v>856</v>
      </c>
      <c r="C274" t="s">
        <v>73</v>
      </c>
      <c r="D274" t="str">
        <f t="shared" si="8"/>
        <v>Fort Worth Texas</v>
      </c>
    </row>
    <row r="275" spans="1:4" x14ac:dyDescent="0.3">
      <c r="A275">
        <f t="shared" si="9"/>
        <v>274</v>
      </c>
      <c r="B275" t="s">
        <v>3348</v>
      </c>
      <c r="C275" t="s">
        <v>73</v>
      </c>
      <c r="D275" t="str">
        <f t="shared" si="8"/>
        <v>Galveston Texas</v>
      </c>
    </row>
    <row r="276" spans="1:4" x14ac:dyDescent="0.3">
      <c r="A276">
        <f t="shared" si="9"/>
        <v>275</v>
      </c>
      <c r="B276" t="s">
        <v>5353</v>
      </c>
      <c r="C276" t="s">
        <v>73</v>
      </c>
      <c r="D276" t="str">
        <f t="shared" si="8"/>
        <v>Garland Texas</v>
      </c>
    </row>
    <row r="277" spans="1:4" x14ac:dyDescent="0.3">
      <c r="A277">
        <f t="shared" si="9"/>
        <v>276</v>
      </c>
      <c r="B277" t="s">
        <v>72</v>
      </c>
      <c r="C277" t="s">
        <v>73</v>
      </c>
      <c r="D277" t="str">
        <f t="shared" si="8"/>
        <v>Houston Texas</v>
      </c>
    </row>
    <row r="278" spans="1:4" x14ac:dyDescent="0.3">
      <c r="A278">
        <f t="shared" si="9"/>
        <v>277</v>
      </c>
      <c r="B278" t="s">
        <v>145</v>
      </c>
      <c r="C278" t="s">
        <v>73</v>
      </c>
      <c r="D278" t="str">
        <f t="shared" si="8"/>
        <v>Huntsville Texas</v>
      </c>
    </row>
    <row r="279" spans="1:4" x14ac:dyDescent="0.3">
      <c r="A279">
        <f t="shared" si="9"/>
        <v>278</v>
      </c>
      <c r="B279" t="s">
        <v>1323</v>
      </c>
      <c r="C279" t="s">
        <v>73</v>
      </c>
      <c r="D279" t="str">
        <f t="shared" si="8"/>
        <v>Irving Texas</v>
      </c>
    </row>
    <row r="280" spans="1:4" x14ac:dyDescent="0.3">
      <c r="A280">
        <f t="shared" si="9"/>
        <v>279</v>
      </c>
      <c r="B280" t="s">
        <v>2829</v>
      </c>
      <c r="C280" t="s">
        <v>73</v>
      </c>
      <c r="D280" t="str">
        <f t="shared" si="8"/>
        <v>Killeen Texas</v>
      </c>
    </row>
    <row r="281" spans="1:4" x14ac:dyDescent="0.3">
      <c r="A281">
        <f t="shared" si="9"/>
        <v>280</v>
      </c>
      <c r="B281" t="s">
        <v>3513</v>
      </c>
      <c r="C281" t="s">
        <v>73</v>
      </c>
      <c r="D281" t="str">
        <f t="shared" si="8"/>
        <v>Lubbock Texas</v>
      </c>
    </row>
    <row r="282" spans="1:4" x14ac:dyDescent="0.3">
      <c r="A282">
        <f t="shared" si="9"/>
        <v>281</v>
      </c>
      <c r="B282" t="s">
        <v>3111</v>
      </c>
      <c r="C282" t="s">
        <v>73</v>
      </c>
      <c r="D282" t="str">
        <f t="shared" si="8"/>
        <v>Mesquite Texas</v>
      </c>
    </row>
    <row r="283" spans="1:4" x14ac:dyDescent="0.3">
      <c r="A283">
        <f t="shared" si="9"/>
        <v>282</v>
      </c>
      <c r="B283" t="s">
        <v>354</v>
      </c>
      <c r="C283" t="s">
        <v>73</v>
      </c>
      <c r="D283" t="str">
        <f t="shared" si="8"/>
        <v>Midland Texas</v>
      </c>
    </row>
    <row r="284" spans="1:4" x14ac:dyDescent="0.3">
      <c r="A284">
        <f t="shared" si="9"/>
        <v>283</v>
      </c>
      <c r="B284" t="s">
        <v>522</v>
      </c>
      <c r="C284" t="s">
        <v>73</v>
      </c>
      <c r="D284" t="str">
        <f t="shared" si="8"/>
        <v>San Antonio Texas</v>
      </c>
    </row>
    <row r="285" spans="1:4" x14ac:dyDescent="0.3">
      <c r="A285">
        <f t="shared" si="9"/>
        <v>284</v>
      </c>
      <c r="B285" t="s">
        <v>2365</v>
      </c>
      <c r="C285" t="s">
        <v>73</v>
      </c>
      <c r="D285" t="str">
        <f t="shared" si="8"/>
        <v>Spring Texas</v>
      </c>
    </row>
    <row r="286" spans="1:4" x14ac:dyDescent="0.3">
      <c r="A286">
        <f t="shared" si="9"/>
        <v>285</v>
      </c>
      <c r="B286" t="s">
        <v>4605</v>
      </c>
      <c r="C286" t="s">
        <v>73</v>
      </c>
      <c r="D286" t="str">
        <f t="shared" si="8"/>
        <v>Temple Texas</v>
      </c>
    </row>
    <row r="287" spans="1:4" x14ac:dyDescent="0.3">
      <c r="A287">
        <f t="shared" si="9"/>
        <v>286</v>
      </c>
      <c r="B287" t="s">
        <v>478</v>
      </c>
      <c r="C287" t="s">
        <v>73</v>
      </c>
      <c r="D287" t="str">
        <f t="shared" si="8"/>
        <v>Tyler Texas</v>
      </c>
    </row>
    <row r="288" spans="1:4" x14ac:dyDescent="0.3">
      <c r="A288">
        <f t="shared" si="9"/>
        <v>287</v>
      </c>
      <c r="B288" t="s">
        <v>314</v>
      </c>
      <c r="C288" t="s">
        <v>73</v>
      </c>
      <c r="D288" t="str">
        <f t="shared" si="8"/>
        <v>Waco Texas</v>
      </c>
    </row>
    <row r="289" spans="1:4" x14ac:dyDescent="0.3">
      <c r="A289">
        <f t="shared" si="9"/>
        <v>288</v>
      </c>
      <c r="B289" t="s">
        <v>3817</v>
      </c>
      <c r="C289" t="s">
        <v>73</v>
      </c>
      <c r="D289" t="str">
        <f t="shared" si="8"/>
        <v>Wichita Falls Texas</v>
      </c>
    </row>
    <row r="290" spans="1:4" x14ac:dyDescent="0.3">
      <c r="A290">
        <f t="shared" si="9"/>
        <v>289</v>
      </c>
      <c r="B290" t="s">
        <v>783</v>
      </c>
      <c r="C290" t="s">
        <v>784</v>
      </c>
      <c r="D290" t="str">
        <f t="shared" si="8"/>
        <v>Salt Lake City Utah</v>
      </c>
    </row>
    <row r="291" spans="1:4" x14ac:dyDescent="0.3">
      <c r="A291">
        <f t="shared" si="9"/>
        <v>290</v>
      </c>
      <c r="B291" t="s">
        <v>800</v>
      </c>
      <c r="C291" t="s">
        <v>197</v>
      </c>
      <c r="D291" t="str">
        <f t="shared" si="8"/>
        <v>Alexandria Virginia</v>
      </c>
    </row>
    <row r="292" spans="1:4" x14ac:dyDescent="0.3">
      <c r="A292">
        <f t="shared" si="9"/>
        <v>291</v>
      </c>
      <c r="B292" t="s">
        <v>196</v>
      </c>
      <c r="C292" t="s">
        <v>197</v>
      </c>
      <c r="D292" t="str">
        <f t="shared" si="8"/>
        <v>Arlington Virginia</v>
      </c>
    </row>
    <row r="293" spans="1:4" x14ac:dyDescent="0.3">
      <c r="A293">
        <f t="shared" si="9"/>
        <v>292</v>
      </c>
      <c r="B293" t="s">
        <v>704</v>
      </c>
      <c r="C293" t="s">
        <v>197</v>
      </c>
      <c r="D293" t="str">
        <f t="shared" si="8"/>
        <v>Ashburn Virginia</v>
      </c>
    </row>
    <row r="294" spans="1:4" x14ac:dyDescent="0.3">
      <c r="A294">
        <f t="shared" si="9"/>
        <v>293</v>
      </c>
      <c r="B294" t="s">
        <v>4792</v>
      </c>
      <c r="C294" t="s">
        <v>197</v>
      </c>
      <c r="D294" t="str">
        <f t="shared" si="8"/>
        <v>Fairfax Virginia</v>
      </c>
    </row>
    <row r="295" spans="1:4" x14ac:dyDescent="0.3">
      <c r="A295">
        <f t="shared" si="9"/>
        <v>294</v>
      </c>
      <c r="B295" t="s">
        <v>537</v>
      </c>
      <c r="C295" t="s">
        <v>197</v>
      </c>
      <c r="D295" t="str">
        <f t="shared" si="8"/>
        <v>Hampton Virginia</v>
      </c>
    </row>
    <row r="296" spans="1:4" x14ac:dyDescent="0.3">
      <c r="A296">
        <f t="shared" si="9"/>
        <v>295</v>
      </c>
      <c r="B296" t="s">
        <v>4552</v>
      </c>
      <c r="C296" t="s">
        <v>197</v>
      </c>
      <c r="D296" t="str">
        <f t="shared" si="8"/>
        <v>Herndon Virginia</v>
      </c>
    </row>
    <row r="297" spans="1:4" x14ac:dyDescent="0.3">
      <c r="A297">
        <f t="shared" si="9"/>
        <v>296</v>
      </c>
      <c r="B297" t="s">
        <v>3480</v>
      </c>
      <c r="C297" t="s">
        <v>197</v>
      </c>
      <c r="D297" t="str">
        <f t="shared" si="8"/>
        <v>Lynchburg Virginia</v>
      </c>
    </row>
    <row r="298" spans="1:4" x14ac:dyDescent="0.3">
      <c r="A298">
        <f t="shared" si="9"/>
        <v>297</v>
      </c>
      <c r="B298" t="s">
        <v>974</v>
      </c>
      <c r="C298" t="s">
        <v>197</v>
      </c>
      <c r="D298" t="str">
        <f t="shared" si="8"/>
        <v>Norfolk Virginia</v>
      </c>
    </row>
    <row r="299" spans="1:4" x14ac:dyDescent="0.3">
      <c r="A299">
        <f t="shared" si="9"/>
        <v>298</v>
      </c>
      <c r="B299" t="s">
        <v>1664</v>
      </c>
      <c r="C299" t="s">
        <v>197</v>
      </c>
      <c r="D299" t="str">
        <f t="shared" si="8"/>
        <v>Richmond Virginia</v>
      </c>
    </row>
    <row r="300" spans="1:4" x14ac:dyDescent="0.3">
      <c r="A300">
        <f t="shared" si="9"/>
        <v>299</v>
      </c>
      <c r="B300" t="s">
        <v>1542</v>
      </c>
      <c r="C300" t="s">
        <v>197</v>
      </c>
      <c r="D300" t="str">
        <f t="shared" si="8"/>
        <v>Roanoke Virginia</v>
      </c>
    </row>
    <row r="301" spans="1:4" x14ac:dyDescent="0.3">
      <c r="A301">
        <f t="shared" si="9"/>
        <v>300</v>
      </c>
      <c r="B301" t="s">
        <v>6031</v>
      </c>
      <c r="C301" t="s">
        <v>197</v>
      </c>
      <c r="D301" t="str">
        <f t="shared" si="8"/>
        <v>Virginia Beach Virginia</v>
      </c>
    </row>
    <row r="302" spans="1:4" x14ac:dyDescent="0.3">
      <c r="A302">
        <f t="shared" si="9"/>
        <v>301</v>
      </c>
      <c r="B302" t="s">
        <v>4983</v>
      </c>
      <c r="C302" t="s">
        <v>25</v>
      </c>
      <c r="D302" t="str">
        <f t="shared" si="8"/>
        <v>Bellevue Washington</v>
      </c>
    </row>
    <row r="303" spans="1:4" x14ac:dyDescent="0.3">
      <c r="A303">
        <f t="shared" si="9"/>
        <v>302</v>
      </c>
      <c r="B303" t="s">
        <v>24</v>
      </c>
      <c r="C303" t="s">
        <v>25</v>
      </c>
      <c r="D303" t="str">
        <f t="shared" si="8"/>
        <v>Seattle Washington</v>
      </c>
    </row>
    <row r="304" spans="1:4" x14ac:dyDescent="0.3">
      <c r="A304">
        <f t="shared" si="9"/>
        <v>303</v>
      </c>
      <c r="B304" t="s">
        <v>1403</v>
      </c>
      <c r="C304" t="s">
        <v>25</v>
      </c>
      <c r="D304" t="str">
        <f t="shared" si="8"/>
        <v>Spokane Washington</v>
      </c>
    </row>
    <row r="305" spans="1:4" x14ac:dyDescent="0.3">
      <c r="A305">
        <f t="shared" si="9"/>
        <v>304</v>
      </c>
      <c r="B305" t="s">
        <v>1859</v>
      </c>
      <c r="C305" t="s">
        <v>25</v>
      </c>
      <c r="D305" t="str">
        <f t="shared" si="8"/>
        <v>Tacoma Washington</v>
      </c>
    </row>
    <row r="306" spans="1:4" x14ac:dyDescent="0.3">
      <c r="A306">
        <f t="shared" si="9"/>
        <v>305</v>
      </c>
      <c r="B306" t="s">
        <v>61</v>
      </c>
      <c r="C306" t="s">
        <v>62</v>
      </c>
      <c r="D306" t="str">
        <f t="shared" si="8"/>
        <v>Charleston West Virginia</v>
      </c>
    </row>
    <row r="307" spans="1:4" x14ac:dyDescent="0.3">
      <c r="A307">
        <f t="shared" si="9"/>
        <v>306</v>
      </c>
      <c r="B307" t="s">
        <v>1516</v>
      </c>
      <c r="C307" t="s">
        <v>62</v>
      </c>
      <c r="D307" t="str">
        <f t="shared" si="8"/>
        <v>Huntington West Virginia</v>
      </c>
    </row>
    <row r="308" spans="1:4" x14ac:dyDescent="0.3">
      <c r="A308">
        <f t="shared" si="9"/>
        <v>307</v>
      </c>
      <c r="B308" t="s">
        <v>2391</v>
      </c>
      <c r="C308" t="s">
        <v>62</v>
      </c>
      <c r="D308" t="str">
        <f t="shared" si="8"/>
        <v>Morgantown West Virginia</v>
      </c>
    </row>
    <row r="309" spans="1:4" x14ac:dyDescent="0.3">
      <c r="A309">
        <f t="shared" si="9"/>
        <v>308</v>
      </c>
      <c r="B309" t="s">
        <v>4465</v>
      </c>
      <c r="C309" t="s">
        <v>2513</v>
      </c>
      <c r="D309" t="str">
        <f t="shared" si="8"/>
        <v>Green Bay Wisconsin</v>
      </c>
    </row>
    <row r="310" spans="1:4" x14ac:dyDescent="0.3">
      <c r="A310">
        <f t="shared" si="9"/>
        <v>309</v>
      </c>
      <c r="B310" t="s">
        <v>4284</v>
      </c>
      <c r="C310" t="s">
        <v>2513</v>
      </c>
      <c r="D310" t="str">
        <f t="shared" si="8"/>
        <v>Madison Wisconsin</v>
      </c>
    </row>
    <row r="311" spans="1:4" x14ac:dyDescent="0.3">
      <c r="A311">
        <f t="shared" si="9"/>
        <v>310</v>
      </c>
      <c r="B311" t="s">
        <v>1993</v>
      </c>
      <c r="C311" t="s">
        <v>2513</v>
      </c>
      <c r="D311" t="str">
        <f t="shared" si="8"/>
        <v>Milwaukee Wisconsin</v>
      </c>
    </row>
  </sheetData>
  <sortState xmlns:xlrd2="http://schemas.microsoft.com/office/spreadsheetml/2017/richdata2" ref="E2:G311">
    <sortCondition ref="F2:F311"/>
    <sortCondition ref="E2:E3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4845-EC3E-4A6B-A6B1-6CAFA2657E45}">
  <dimension ref="A1:D528"/>
  <sheetViews>
    <sheetView workbookViewId="0">
      <selection activeCell="G29" sqref="G29"/>
    </sheetView>
  </sheetViews>
  <sheetFormatPr defaultRowHeight="14.4" x14ac:dyDescent="0.3"/>
  <sheetData>
    <row r="1" spans="1:4" x14ac:dyDescent="0.3">
      <c r="A1" t="s">
        <v>6949</v>
      </c>
      <c r="B1" t="s">
        <v>13</v>
      </c>
      <c r="C1" t="s">
        <v>12</v>
      </c>
      <c r="D1" t="s">
        <v>6421</v>
      </c>
    </row>
    <row r="2" spans="1:4" x14ac:dyDescent="0.3">
      <c r="A2">
        <v>1</v>
      </c>
      <c r="B2" t="s">
        <v>2670</v>
      </c>
      <c r="C2" t="s">
        <v>621</v>
      </c>
      <c r="D2" t="s">
        <v>6675</v>
      </c>
    </row>
    <row r="3" spans="1:4" x14ac:dyDescent="0.3">
      <c r="A3">
        <f>A2+1</f>
        <v>2</v>
      </c>
      <c r="B3" t="s">
        <v>959</v>
      </c>
      <c r="C3" t="s">
        <v>621</v>
      </c>
      <c r="D3" t="s">
        <v>6520</v>
      </c>
    </row>
    <row r="4" spans="1:4" x14ac:dyDescent="0.3">
      <c r="A4">
        <f t="shared" ref="A4:A67" si="0">A3+1</f>
        <v>3</v>
      </c>
      <c r="B4" t="s">
        <v>897</v>
      </c>
      <c r="C4" t="s">
        <v>621</v>
      </c>
      <c r="D4" t="s">
        <v>6513</v>
      </c>
    </row>
    <row r="5" spans="1:4" x14ac:dyDescent="0.3">
      <c r="A5">
        <f t="shared" si="0"/>
        <v>4</v>
      </c>
      <c r="B5" t="s">
        <v>2359</v>
      </c>
      <c r="C5" t="s">
        <v>621</v>
      </c>
      <c r="D5" t="s">
        <v>6654</v>
      </c>
    </row>
    <row r="6" spans="1:4" x14ac:dyDescent="0.3">
      <c r="A6">
        <f t="shared" si="0"/>
        <v>5</v>
      </c>
      <c r="B6" t="s">
        <v>3569</v>
      </c>
      <c r="C6" t="s">
        <v>621</v>
      </c>
      <c r="D6" t="s">
        <v>6756</v>
      </c>
    </row>
    <row r="7" spans="1:4" x14ac:dyDescent="0.3">
      <c r="A7">
        <f t="shared" si="0"/>
        <v>6</v>
      </c>
      <c r="B7" t="s">
        <v>742</v>
      </c>
      <c r="C7" t="s">
        <v>621</v>
      </c>
      <c r="D7" t="s">
        <v>6495</v>
      </c>
    </row>
    <row r="8" spans="1:4" x14ac:dyDescent="0.3">
      <c r="A8">
        <f t="shared" si="0"/>
        <v>7</v>
      </c>
      <c r="B8" t="s">
        <v>3464</v>
      </c>
      <c r="C8" t="s">
        <v>621</v>
      </c>
      <c r="D8" t="s">
        <v>6744</v>
      </c>
    </row>
    <row r="9" spans="1:4" x14ac:dyDescent="0.3">
      <c r="A9">
        <f t="shared" si="0"/>
        <v>8</v>
      </c>
      <c r="B9" t="s">
        <v>622</v>
      </c>
      <c r="C9" t="s">
        <v>621</v>
      </c>
      <c r="D9" t="s">
        <v>6482</v>
      </c>
    </row>
    <row r="10" spans="1:4" x14ac:dyDescent="0.3">
      <c r="A10">
        <f t="shared" si="0"/>
        <v>9</v>
      </c>
      <c r="B10" t="s">
        <v>2806</v>
      </c>
      <c r="C10" t="s">
        <v>621</v>
      </c>
      <c r="D10" t="s">
        <v>6689</v>
      </c>
    </row>
    <row r="11" spans="1:4" x14ac:dyDescent="0.3">
      <c r="A11">
        <f t="shared" si="0"/>
        <v>10</v>
      </c>
      <c r="B11" t="s">
        <v>4651</v>
      </c>
      <c r="C11" t="s">
        <v>621</v>
      </c>
      <c r="D11" t="s">
        <v>6835</v>
      </c>
    </row>
    <row r="12" spans="1:4" x14ac:dyDescent="0.3">
      <c r="A12">
        <f t="shared" si="0"/>
        <v>11</v>
      </c>
      <c r="B12" t="s">
        <v>5377</v>
      </c>
      <c r="C12" t="s">
        <v>621</v>
      </c>
      <c r="D12" t="s">
        <v>6892</v>
      </c>
    </row>
    <row r="13" spans="1:4" x14ac:dyDescent="0.3">
      <c r="A13">
        <f t="shared" si="0"/>
        <v>12</v>
      </c>
      <c r="B13">
        <v>164</v>
      </c>
      <c r="C13" t="s">
        <v>637</v>
      </c>
      <c r="D13" t="s">
        <v>6484</v>
      </c>
    </row>
    <row r="14" spans="1:4" x14ac:dyDescent="0.3">
      <c r="A14">
        <f t="shared" si="0"/>
        <v>13</v>
      </c>
      <c r="B14" t="s">
        <v>5543</v>
      </c>
      <c r="C14" t="s">
        <v>5542</v>
      </c>
      <c r="D14" t="s">
        <v>6903</v>
      </c>
    </row>
    <row r="15" spans="1:4" x14ac:dyDescent="0.3">
      <c r="A15">
        <f t="shared" si="0"/>
        <v>14</v>
      </c>
      <c r="B15" t="s">
        <v>3742</v>
      </c>
      <c r="C15" t="s">
        <v>3294</v>
      </c>
      <c r="D15" t="s">
        <v>6772</v>
      </c>
    </row>
    <row r="16" spans="1:4" x14ac:dyDescent="0.3">
      <c r="A16">
        <f t="shared" si="0"/>
        <v>15</v>
      </c>
      <c r="B16" t="s">
        <v>5734</v>
      </c>
      <c r="C16" t="s">
        <v>3294</v>
      </c>
      <c r="D16" t="s">
        <v>6916</v>
      </c>
    </row>
    <row r="17" spans="1:4" x14ac:dyDescent="0.3">
      <c r="A17">
        <f t="shared" si="0"/>
        <v>16</v>
      </c>
      <c r="B17" t="s">
        <v>3295</v>
      </c>
      <c r="C17" t="s">
        <v>3294</v>
      </c>
      <c r="D17" t="s">
        <v>6732</v>
      </c>
    </row>
    <row r="18" spans="1:4" x14ac:dyDescent="0.3">
      <c r="A18">
        <f t="shared" si="0"/>
        <v>17</v>
      </c>
      <c r="B18" t="s">
        <v>4435</v>
      </c>
      <c r="C18" t="s">
        <v>3294</v>
      </c>
      <c r="D18" t="s">
        <v>6823</v>
      </c>
    </row>
    <row r="19" spans="1:4" x14ac:dyDescent="0.3">
      <c r="A19">
        <f t="shared" si="0"/>
        <v>18</v>
      </c>
      <c r="B19" t="s">
        <v>3922</v>
      </c>
      <c r="C19" t="s">
        <v>3294</v>
      </c>
      <c r="D19" t="s">
        <v>6786</v>
      </c>
    </row>
    <row r="20" spans="1:4" x14ac:dyDescent="0.3">
      <c r="A20">
        <f t="shared" si="0"/>
        <v>19</v>
      </c>
      <c r="B20" t="s">
        <v>4765</v>
      </c>
      <c r="C20" t="s">
        <v>3294</v>
      </c>
      <c r="D20" t="s">
        <v>6842</v>
      </c>
    </row>
    <row r="21" spans="1:4" x14ac:dyDescent="0.3">
      <c r="A21">
        <f t="shared" si="0"/>
        <v>20</v>
      </c>
      <c r="B21">
        <v>80</v>
      </c>
      <c r="C21" t="s">
        <v>117</v>
      </c>
      <c r="D21" t="s">
        <v>6899</v>
      </c>
    </row>
    <row r="22" spans="1:4" x14ac:dyDescent="0.3">
      <c r="A22">
        <f t="shared" si="0"/>
        <v>21</v>
      </c>
      <c r="B22">
        <v>90</v>
      </c>
      <c r="C22" t="s">
        <v>117</v>
      </c>
      <c r="D22" t="s">
        <v>6880</v>
      </c>
    </row>
    <row r="23" spans="1:4" x14ac:dyDescent="0.3">
      <c r="A23">
        <f t="shared" si="0"/>
        <v>22</v>
      </c>
      <c r="B23" t="s">
        <v>4834</v>
      </c>
      <c r="C23" t="s">
        <v>117</v>
      </c>
      <c r="D23" t="s">
        <v>6848</v>
      </c>
    </row>
    <row r="24" spans="1:4" x14ac:dyDescent="0.3">
      <c r="A24">
        <f t="shared" si="0"/>
        <v>23</v>
      </c>
      <c r="B24" t="s">
        <v>118</v>
      </c>
      <c r="C24" t="s">
        <v>117</v>
      </c>
      <c r="D24" t="s">
        <v>6430</v>
      </c>
    </row>
    <row r="25" spans="1:4" x14ac:dyDescent="0.3">
      <c r="A25">
        <f t="shared" si="0"/>
        <v>24</v>
      </c>
      <c r="B25" t="s">
        <v>6126</v>
      </c>
      <c r="C25" t="s">
        <v>117</v>
      </c>
      <c r="D25" t="s">
        <v>6934</v>
      </c>
    </row>
    <row r="26" spans="1:4" x14ac:dyDescent="0.3">
      <c r="A26">
        <f t="shared" si="0"/>
        <v>25</v>
      </c>
      <c r="B26" t="s">
        <v>3194</v>
      </c>
      <c r="C26" t="s">
        <v>117</v>
      </c>
      <c r="D26" t="s">
        <v>6719</v>
      </c>
    </row>
    <row r="27" spans="1:4" x14ac:dyDescent="0.3">
      <c r="A27">
        <f t="shared" si="0"/>
        <v>26</v>
      </c>
      <c r="B27" t="s">
        <v>664</v>
      </c>
      <c r="C27" t="s">
        <v>117</v>
      </c>
      <c r="D27" t="s">
        <v>6487</v>
      </c>
    </row>
    <row r="28" spans="1:4" x14ac:dyDescent="0.3">
      <c r="A28">
        <f t="shared" si="0"/>
        <v>27</v>
      </c>
      <c r="B28" t="s">
        <v>1717</v>
      </c>
      <c r="C28" t="s">
        <v>117</v>
      </c>
      <c r="D28" t="s">
        <v>6879</v>
      </c>
    </row>
    <row r="29" spans="1:4" x14ac:dyDescent="0.3">
      <c r="A29">
        <f t="shared" si="0"/>
        <v>28</v>
      </c>
      <c r="B29" t="s">
        <v>4392</v>
      </c>
      <c r="C29" t="s">
        <v>117</v>
      </c>
      <c r="D29" t="s">
        <v>6821</v>
      </c>
    </row>
    <row r="30" spans="1:4" x14ac:dyDescent="0.3">
      <c r="A30">
        <f t="shared" si="0"/>
        <v>29</v>
      </c>
      <c r="B30" t="s">
        <v>2775</v>
      </c>
      <c r="C30" t="s">
        <v>117</v>
      </c>
      <c r="D30" t="s">
        <v>6685</v>
      </c>
    </row>
    <row r="31" spans="1:4" x14ac:dyDescent="0.3">
      <c r="A31">
        <f t="shared" si="0"/>
        <v>30</v>
      </c>
      <c r="B31" t="s">
        <v>3301</v>
      </c>
      <c r="C31" t="s">
        <v>117</v>
      </c>
      <c r="D31" t="s">
        <v>6733</v>
      </c>
    </row>
    <row r="32" spans="1:4" x14ac:dyDescent="0.3">
      <c r="A32">
        <f t="shared" si="0"/>
        <v>31</v>
      </c>
      <c r="B32" t="s">
        <v>3074</v>
      </c>
      <c r="C32" t="s">
        <v>117</v>
      </c>
      <c r="D32" t="s">
        <v>6712</v>
      </c>
    </row>
    <row r="33" spans="1:4" x14ac:dyDescent="0.3">
      <c r="A33">
        <f t="shared" si="0"/>
        <v>32</v>
      </c>
      <c r="B33" t="s">
        <v>461</v>
      </c>
      <c r="C33" t="s">
        <v>117</v>
      </c>
      <c r="D33" t="s">
        <v>6465</v>
      </c>
    </row>
    <row r="34" spans="1:4" x14ac:dyDescent="0.3">
      <c r="A34">
        <f t="shared" si="0"/>
        <v>33</v>
      </c>
      <c r="B34" t="s">
        <v>3425</v>
      </c>
      <c r="C34" t="s">
        <v>117</v>
      </c>
      <c r="D34" t="s">
        <v>6740</v>
      </c>
    </row>
    <row r="35" spans="1:4" x14ac:dyDescent="0.3">
      <c r="A35">
        <f t="shared" si="0"/>
        <v>34</v>
      </c>
      <c r="B35" t="s">
        <v>5756</v>
      </c>
      <c r="C35" t="s">
        <v>1199</v>
      </c>
      <c r="D35" t="s">
        <v>6917</v>
      </c>
    </row>
    <row r="36" spans="1:4" x14ac:dyDescent="0.3">
      <c r="A36">
        <f t="shared" si="0"/>
        <v>35</v>
      </c>
      <c r="B36" t="s">
        <v>4640</v>
      </c>
      <c r="C36" t="s">
        <v>1199</v>
      </c>
      <c r="D36" t="s">
        <v>6833</v>
      </c>
    </row>
    <row r="37" spans="1:4" x14ac:dyDescent="0.3">
      <c r="A37">
        <f t="shared" si="0"/>
        <v>36</v>
      </c>
      <c r="B37" t="s">
        <v>3000</v>
      </c>
      <c r="C37" t="s">
        <v>1199</v>
      </c>
      <c r="D37" t="s">
        <v>6707</v>
      </c>
    </row>
    <row r="38" spans="1:4" x14ac:dyDescent="0.3">
      <c r="A38">
        <f t="shared" si="0"/>
        <v>37</v>
      </c>
      <c r="B38" t="s">
        <v>580</v>
      </c>
      <c r="C38" t="s">
        <v>1199</v>
      </c>
      <c r="D38" t="s">
        <v>6878</v>
      </c>
    </row>
    <row r="39" spans="1:4" x14ac:dyDescent="0.3">
      <c r="A39">
        <f t="shared" si="0"/>
        <v>38</v>
      </c>
      <c r="B39" t="s">
        <v>5064</v>
      </c>
      <c r="C39" t="s">
        <v>1199</v>
      </c>
      <c r="D39" t="s">
        <v>6865</v>
      </c>
    </row>
    <row r="40" spans="1:4" x14ac:dyDescent="0.3">
      <c r="A40">
        <f t="shared" si="0"/>
        <v>39</v>
      </c>
      <c r="B40" t="s">
        <v>4077</v>
      </c>
      <c r="C40" t="s">
        <v>1199</v>
      </c>
      <c r="D40" t="s">
        <v>6798</v>
      </c>
    </row>
    <row r="41" spans="1:4" x14ac:dyDescent="0.3">
      <c r="A41">
        <f t="shared" si="0"/>
        <v>40</v>
      </c>
      <c r="B41">
        <v>330</v>
      </c>
      <c r="C41" t="s">
        <v>277</v>
      </c>
      <c r="D41" t="s">
        <v>6634</v>
      </c>
    </row>
    <row r="42" spans="1:4" x14ac:dyDescent="0.3">
      <c r="A42">
        <f t="shared" si="0"/>
        <v>41</v>
      </c>
      <c r="B42">
        <v>525</v>
      </c>
      <c r="C42" t="s">
        <v>277</v>
      </c>
      <c r="D42" t="s">
        <v>6834</v>
      </c>
    </row>
    <row r="43" spans="1:4" x14ac:dyDescent="0.3">
      <c r="A43">
        <f t="shared" si="0"/>
        <v>42</v>
      </c>
      <c r="B43">
        <v>530</v>
      </c>
      <c r="C43" t="s">
        <v>277</v>
      </c>
      <c r="D43" t="s">
        <v>6849</v>
      </c>
    </row>
    <row r="44" spans="1:4" x14ac:dyDescent="0.3">
      <c r="A44">
        <f t="shared" si="0"/>
        <v>43</v>
      </c>
      <c r="B44" t="s">
        <v>5817</v>
      </c>
      <c r="C44" t="s">
        <v>277</v>
      </c>
      <c r="D44" t="s">
        <v>6919</v>
      </c>
    </row>
    <row r="45" spans="1:4" x14ac:dyDescent="0.3">
      <c r="A45">
        <f t="shared" si="0"/>
        <v>44</v>
      </c>
      <c r="B45" t="s">
        <v>278</v>
      </c>
      <c r="C45" t="s">
        <v>277</v>
      </c>
      <c r="D45" t="s">
        <v>6446</v>
      </c>
    </row>
    <row r="46" spans="1:4" x14ac:dyDescent="0.3">
      <c r="A46">
        <f t="shared" si="0"/>
        <v>45</v>
      </c>
      <c r="B46" t="s">
        <v>336</v>
      </c>
      <c r="C46" t="s">
        <v>277</v>
      </c>
      <c r="D46" t="s">
        <v>6452</v>
      </c>
    </row>
    <row r="47" spans="1:4" x14ac:dyDescent="0.3">
      <c r="A47">
        <f t="shared" si="0"/>
        <v>46</v>
      </c>
      <c r="B47" t="s">
        <v>6161</v>
      </c>
      <c r="C47" t="s">
        <v>277</v>
      </c>
      <c r="D47" t="s">
        <v>6937</v>
      </c>
    </row>
    <row r="48" spans="1:4" x14ac:dyDescent="0.3">
      <c r="A48">
        <f t="shared" si="0"/>
        <v>47</v>
      </c>
      <c r="B48" t="s">
        <v>532</v>
      </c>
      <c r="C48" t="s">
        <v>277</v>
      </c>
      <c r="D48" t="s">
        <v>6472</v>
      </c>
    </row>
    <row r="49" spans="1:4" x14ac:dyDescent="0.3">
      <c r="A49">
        <f t="shared" si="0"/>
        <v>48</v>
      </c>
      <c r="B49" t="s">
        <v>3575</v>
      </c>
      <c r="C49" t="s">
        <v>277</v>
      </c>
      <c r="D49" t="s">
        <v>6757</v>
      </c>
    </row>
    <row r="50" spans="1:4" x14ac:dyDescent="0.3">
      <c r="A50">
        <f t="shared" si="0"/>
        <v>49</v>
      </c>
      <c r="B50" t="s">
        <v>1846</v>
      </c>
      <c r="C50" t="s">
        <v>277</v>
      </c>
      <c r="D50" t="s">
        <v>6605</v>
      </c>
    </row>
    <row r="51" spans="1:4" x14ac:dyDescent="0.3">
      <c r="A51">
        <f t="shared" si="0"/>
        <v>50</v>
      </c>
      <c r="B51" t="s">
        <v>4114</v>
      </c>
      <c r="C51" t="s">
        <v>277</v>
      </c>
      <c r="D51" t="s">
        <v>6803</v>
      </c>
    </row>
    <row r="52" spans="1:4" x14ac:dyDescent="0.3">
      <c r="A52">
        <f t="shared" si="0"/>
        <v>51</v>
      </c>
      <c r="B52" t="s">
        <v>555</v>
      </c>
      <c r="C52" t="s">
        <v>277</v>
      </c>
      <c r="D52" t="s">
        <v>6475</v>
      </c>
    </row>
    <row r="53" spans="1:4" x14ac:dyDescent="0.3">
      <c r="A53">
        <f t="shared" si="0"/>
        <v>52</v>
      </c>
      <c r="B53" t="s">
        <v>4872</v>
      </c>
      <c r="C53" t="s">
        <v>277</v>
      </c>
      <c r="D53" t="s">
        <v>6850</v>
      </c>
    </row>
    <row r="54" spans="1:4" x14ac:dyDescent="0.3">
      <c r="A54">
        <f t="shared" si="0"/>
        <v>53</v>
      </c>
      <c r="B54" t="s">
        <v>2934</v>
      </c>
      <c r="C54" t="s">
        <v>277</v>
      </c>
      <c r="D54" t="s">
        <v>6698</v>
      </c>
    </row>
    <row r="55" spans="1:4" x14ac:dyDescent="0.3">
      <c r="A55">
        <f t="shared" si="0"/>
        <v>54</v>
      </c>
      <c r="B55" t="s">
        <v>1460</v>
      </c>
      <c r="C55" t="s">
        <v>277</v>
      </c>
      <c r="D55" t="s">
        <v>6567</v>
      </c>
    </row>
    <row r="56" spans="1:4" x14ac:dyDescent="0.3">
      <c r="A56">
        <f t="shared" si="0"/>
        <v>55</v>
      </c>
      <c r="B56" t="s">
        <v>1924</v>
      </c>
      <c r="C56" t="s">
        <v>277</v>
      </c>
      <c r="D56" t="s">
        <v>6613</v>
      </c>
    </row>
    <row r="57" spans="1:4" x14ac:dyDescent="0.3">
      <c r="A57">
        <f t="shared" si="0"/>
        <v>56</v>
      </c>
      <c r="B57" t="s">
        <v>5165</v>
      </c>
      <c r="C57" t="s">
        <v>27</v>
      </c>
      <c r="D57" t="s">
        <v>6873</v>
      </c>
    </row>
    <row r="58" spans="1:4" x14ac:dyDescent="0.3">
      <c r="A58">
        <f t="shared" si="0"/>
        <v>57</v>
      </c>
      <c r="B58" t="s">
        <v>4812</v>
      </c>
      <c r="C58" t="s">
        <v>27</v>
      </c>
      <c r="D58" t="s">
        <v>6847</v>
      </c>
    </row>
    <row r="59" spans="1:4" x14ac:dyDescent="0.3">
      <c r="A59">
        <f t="shared" si="0"/>
        <v>58</v>
      </c>
      <c r="B59" t="s">
        <v>3720</v>
      </c>
      <c r="C59" t="s">
        <v>27</v>
      </c>
      <c r="D59" t="s">
        <v>6769</v>
      </c>
    </row>
    <row r="60" spans="1:4" x14ac:dyDescent="0.3">
      <c r="A60">
        <f t="shared" si="0"/>
        <v>59</v>
      </c>
      <c r="B60" t="s">
        <v>4053</v>
      </c>
      <c r="C60" t="s">
        <v>27</v>
      </c>
      <c r="D60" t="s">
        <v>6797</v>
      </c>
    </row>
    <row r="61" spans="1:4" x14ac:dyDescent="0.3">
      <c r="A61">
        <f t="shared" si="0"/>
        <v>60</v>
      </c>
      <c r="B61" t="s">
        <v>1607</v>
      </c>
      <c r="C61" t="s">
        <v>27</v>
      </c>
      <c r="D61" t="s">
        <v>6582</v>
      </c>
    </row>
    <row r="62" spans="1:4" x14ac:dyDescent="0.3">
      <c r="A62">
        <f t="shared" si="0"/>
        <v>61</v>
      </c>
      <c r="B62" t="s">
        <v>28</v>
      </c>
      <c r="C62" t="s">
        <v>27</v>
      </c>
      <c r="D62" t="s">
        <v>6422</v>
      </c>
    </row>
    <row r="63" spans="1:4" x14ac:dyDescent="0.3">
      <c r="A63">
        <f t="shared" si="0"/>
        <v>62</v>
      </c>
      <c r="B63" t="s">
        <v>1258</v>
      </c>
      <c r="C63" t="s">
        <v>27</v>
      </c>
      <c r="D63" t="s">
        <v>6552</v>
      </c>
    </row>
    <row r="64" spans="1:4" x14ac:dyDescent="0.3">
      <c r="A64">
        <f t="shared" si="0"/>
        <v>63</v>
      </c>
      <c r="B64" t="s">
        <v>88</v>
      </c>
      <c r="C64" t="s">
        <v>27</v>
      </c>
      <c r="D64" t="s">
        <v>6427</v>
      </c>
    </row>
    <row r="65" spans="1:4" x14ac:dyDescent="0.3">
      <c r="A65">
        <f t="shared" si="0"/>
        <v>64</v>
      </c>
      <c r="B65" t="s">
        <v>432</v>
      </c>
      <c r="C65" t="s">
        <v>27</v>
      </c>
      <c r="D65" t="s">
        <v>6462</v>
      </c>
    </row>
    <row r="66" spans="1:4" x14ac:dyDescent="0.3">
      <c r="A66">
        <f t="shared" si="0"/>
        <v>65</v>
      </c>
      <c r="B66" t="s">
        <v>4323</v>
      </c>
      <c r="C66" t="s">
        <v>27</v>
      </c>
      <c r="D66" t="s">
        <v>6815</v>
      </c>
    </row>
    <row r="67" spans="1:4" x14ac:dyDescent="0.3">
      <c r="A67">
        <f t="shared" si="0"/>
        <v>66</v>
      </c>
      <c r="B67" t="s">
        <v>2995</v>
      </c>
      <c r="C67" t="s">
        <v>27</v>
      </c>
      <c r="D67" t="s">
        <v>6706</v>
      </c>
    </row>
    <row r="68" spans="1:4" x14ac:dyDescent="0.3">
      <c r="A68">
        <f t="shared" ref="A68:A131" si="1">A67+1</f>
        <v>67</v>
      </c>
      <c r="B68" t="s">
        <v>4985</v>
      </c>
      <c r="C68" t="s">
        <v>1079</v>
      </c>
      <c r="D68" t="s">
        <v>6858</v>
      </c>
    </row>
    <row r="69" spans="1:4" x14ac:dyDescent="0.3">
      <c r="A69">
        <f t="shared" si="1"/>
        <v>68</v>
      </c>
      <c r="B69" t="s">
        <v>4692</v>
      </c>
      <c r="C69" t="s">
        <v>1079</v>
      </c>
      <c r="D69" t="s">
        <v>6838</v>
      </c>
    </row>
    <row r="70" spans="1:4" x14ac:dyDescent="0.3">
      <c r="A70">
        <f t="shared" si="1"/>
        <v>69</v>
      </c>
      <c r="B70" t="s">
        <v>2262</v>
      </c>
      <c r="C70" t="s">
        <v>1079</v>
      </c>
      <c r="D70" t="s">
        <v>6644</v>
      </c>
    </row>
    <row r="71" spans="1:4" x14ac:dyDescent="0.3">
      <c r="A71">
        <f t="shared" si="1"/>
        <v>70</v>
      </c>
      <c r="B71" t="s">
        <v>4096</v>
      </c>
      <c r="C71" t="s">
        <v>1079</v>
      </c>
      <c r="D71" t="s">
        <v>6801</v>
      </c>
    </row>
    <row r="72" spans="1:4" x14ac:dyDescent="0.3">
      <c r="A72">
        <f t="shared" si="1"/>
        <v>71</v>
      </c>
      <c r="B72" t="s">
        <v>3515</v>
      </c>
      <c r="C72" t="s">
        <v>1079</v>
      </c>
      <c r="D72" t="s">
        <v>6749</v>
      </c>
    </row>
    <row r="73" spans="1:4" x14ac:dyDescent="0.3">
      <c r="A73">
        <f t="shared" si="1"/>
        <v>72</v>
      </c>
      <c r="B73" t="s">
        <v>2326</v>
      </c>
      <c r="C73" t="s">
        <v>1079</v>
      </c>
      <c r="D73" t="s">
        <v>6650</v>
      </c>
    </row>
    <row r="74" spans="1:4" x14ac:dyDescent="0.3">
      <c r="A74">
        <f t="shared" si="1"/>
        <v>73</v>
      </c>
      <c r="B74" t="s">
        <v>5086</v>
      </c>
      <c r="C74" t="s">
        <v>1079</v>
      </c>
      <c r="D74" t="s">
        <v>6868</v>
      </c>
    </row>
    <row r="75" spans="1:4" x14ac:dyDescent="0.3">
      <c r="A75">
        <f t="shared" si="1"/>
        <v>74</v>
      </c>
      <c r="B75" t="s">
        <v>1080</v>
      </c>
      <c r="C75" t="s">
        <v>1079</v>
      </c>
      <c r="D75" t="s">
        <v>6533</v>
      </c>
    </row>
    <row r="76" spans="1:4" x14ac:dyDescent="0.3">
      <c r="A76">
        <f t="shared" si="1"/>
        <v>75</v>
      </c>
      <c r="B76" t="s">
        <v>2176</v>
      </c>
      <c r="C76" t="s">
        <v>1079</v>
      </c>
      <c r="D76" t="s">
        <v>6636</v>
      </c>
    </row>
    <row r="77" spans="1:4" x14ac:dyDescent="0.3">
      <c r="A77">
        <f t="shared" si="1"/>
        <v>76</v>
      </c>
      <c r="B77" t="s">
        <v>4358</v>
      </c>
      <c r="C77" t="s">
        <v>1079</v>
      </c>
      <c r="D77" t="s">
        <v>6818</v>
      </c>
    </row>
    <row r="78" spans="1:4" x14ac:dyDescent="0.3">
      <c r="A78">
        <f t="shared" si="1"/>
        <v>77</v>
      </c>
      <c r="B78" t="s">
        <v>4369</v>
      </c>
      <c r="C78" t="s">
        <v>1079</v>
      </c>
      <c r="D78" t="s">
        <v>6819</v>
      </c>
    </row>
    <row r="79" spans="1:4" x14ac:dyDescent="0.3">
      <c r="A79">
        <f t="shared" si="1"/>
        <v>78</v>
      </c>
      <c r="B79" t="s">
        <v>2007</v>
      </c>
      <c r="C79" t="s">
        <v>1079</v>
      </c>
      <c r="D79" t="s">
        <v>6619</v>
      </c>
    </row>
    <row r="80" spans="1:4" x14ac:dyDescent="0.3">
      <c r="A80">
        <f t="shared" si="1"/>
        <v>79</v>
      </c>
      <c r="B80" t="s">
        <v>3019</v>
      </c>
      <c r="C80" t="s">
        <v>1079</v>
      </c>
      <c r="D80" t="s">
        <v>6709</v>
      </c>
    </row>
    <row r="81" spans="1:4" x14ac:dyDescent="0.3">
      <c r="A81">
        <f t="shared" si="1"/>
        <v>80</v>
      </c>
      <c r="B81" t="s">
        <v>5348</v>
      </c>
      <c r="C81" t="s">
        <v>1079</v>
      </c>
      <c r="D81" t="s">
        <v>6889</v>
      </c>
    </row>
    <row r="82" spans="1:4" x14ac:dyDescent="0.3">
      <c r="A82">
        <f t="shared" si="1"/>
        <v>81</v>
      </c>
      <c r="B82">
        <v>1500</v>
      </c>
      <c r="C82" t="s">
        <v>64</v>
      </c>
      <c r="D82" t="s">
        <v>6425</v>
      </c>
    </row>
    <row r="83" spans="1:4" x14ac:dyDescent="0.3">
      <c r="A83">
        <f t="shared" si="1"/>
        <v>82</v>
      </c>
      <c r="B83" t="s">
        <v>1754</v>
      </c>
      <c r="C83" t="s">
        <v>64</v>
      </c>
      <c r="D83" t="s">
        <v>6595</v>
      </c>
    </row>
    <row r="84" spans="1:4" x14ac:dyDescent="0.3">
      <c r="A84">
        <f t="shared" si="1"/>
        <v>83</v>
      </c>
      <c r="B84" t="s">
        <v>4258</v>
      </c>
      <c r="C84" t="s">
        <v>64</v>
      </c>
      <c r="D84" t="s">
        <v>6812</v>
      </c>
    </row>
    <row r="85" spans="1:4" x14ac:dyDescent="0.3">
      <c r="A85">
        <f t="shared" si="1"/>
        <v>84</v>
      </c>
      <c r="B85" t="s">
        <v>4126</v>
      </c>
      <c r="C85" t="s">
        <v>64</v>
      </c>
      <c r="D85" t="s">
        <v>6804</v>
      </c>
    </row>
    <row r="86" spans="1:4" x14ac:dyDescent="0.3">
      <c r="A86">
        <f t="shared" si="1"/>
        <v>85</v>
      </c>
      <c r="B86" t="s">
        <v>4787</v>
      </c>
      <c r="C86" t="s">
        <v>64</v>
      </c>
      <c r="D86" t="s">
        <v>6844</v>
      </c>
    </row>
    <row r="87" spans="1:4" x14ac:dyDescent="0.3">
      <c r="A87">
        <f t="shared" si="1"/>
        <v>86</v>
      </c>
      <c r="B87" t="s">
        <v>2698</v>
      </c>
      <c r="C87" t="s">
        <v>64</v>
      </c>
      <c r="D87" t="s">
        <v>6678</v>
      </c>
    </row>
    <row r="88" spans="1:4" x14ac:dyDescent="0.3">
      <c r="A88">
        <f t="shared" si="1"/>
        <v>87</v>
      </c>
      <c r="B88" t="s">
        <v>1740</v>
      </c>
      <c r="C88" t="s">
        <v>64</v>
      </c>
      <c r="D88" t="s">
        <v>6593</v>
      </c>
    </row>
    <row r="89" spans="1:4" x14ac:dyDescent="0.3">
      <c r="A89">
        <f t="shared" si="1"/>
        <v>88</v>
      </c>
      <c r="B89" t="s">
        <v>6033</v>
      </c>
      <c r="C89" t="s">
        <v>64</v>
      </c>
      <c r="D89" t="s">
        <v>6927</v>
      </c>
    </row>
    <row r="90" spans="1:4" x14ac:dyDescent="0.3">
      <c r="A90">
        <f t="shared" si="1"/>
        <v>89</v>
      </c>
      <c r="B90" t="s">
        <v>3056</v>
      </c>
      <c r="C90" t="s">
        <v>64</v>
      </c>
      <c r="D90" t="s">
        <v>6710</v>
      </c>
    </row>
    <row r="91" spans="1:4" x14ac:dyDescent="0.3">
      <c r="A91">
        <f t="shared" si="1"/>
        <v>90</v>
      </c>
      <c r="B91" t="s">
        <v>6120</v>
      </c>
      <c r="C91" t="s">
        <v>64</v>
      </c>
      <c r="D91" t="s">
        <v>6933</v>
      </c>
    </row>
    <row r="92" spans="1:4" x14ac:dyDescent="0.3">
      <c r="A92">
        <f t="shared" si="1"/>
        <v>91</v>
      </c>
      <c r="B92" t="s">
        <v>5278</v>
      </c>
      <c r="C92" t="s">
        <v>64</v>
      </c>
      <c r="D92" t="s">
        <v>6883</v>
      </c>
    </row>
    <row r="93" spans="1:4" x14ac:dyDescent="0.3">
      <c r="A93">
        <f t="shared" si="1"/>
        <v>92</v>
      </c>
      <c r="B93" t="s">
        <v>287</v>
      </c>
      <c r="C93" t="s">
        <v>64</v>
      </c>
      <c r="D93" t="s">
        <v>6800</v>
      </c>
    </row>
    <row r="94" spans="1:4" x14ac:dyDescent="0.3">
      <c r="A94">
        <f t="shared" si="1"/>
        <v>93</v>
      </c>
      <c r="B94" t="s">
        <v>1615</v>
      </c>
      <c r="C94" t="s">
        <v>64</v>
      </c>
      <c r="D94" t="s">
        <v>6583</v>
      </c>
    </row>
    <row r="95" spans="1:4" x14ac:dyDescent="0.3">
      <c r="A95">
        <f t="shared" si="1"/>
        <v>94</v>
      </c>
      <c r="B95" t="s">
        <v>98</v>
      </c>
      <c r="C95" t="s">
        <v>64</v>
      </c>
      <c r="D95" t="s">
        <v>6428</v>
      </c>
    </row>
    <row r="96" spans="1:4" x14ac:dyDescent="0.3">
      <c r="A96">
        <f t="shared" si="1"/>
        <v>95</v>
      </c>
      <c r="B96" t="s">
        <v>2183</v>
      </c>
      <c r="C96" t="s">
        <v>64</v>
      </c>
      <c r="D96" t="s">
        <v>6637</v>
      </c>
    </row>
    <row r="97" spans="1:4" x14ac:dyDescent="0.3">
      <c r="A97">
        <f t="shared" si="1"/>
        <v>96</v>
      </c>
      <c r="B97" t="s">
        <v>1272</v>
      </c>
      <c r="C97" t="s">
        <v>64</v>
      </c>
      <c r="D97" t="s">
        <v>6554</v>
      </c>
    </row>
    <row r="98" spans="1:4" x14ac:dyDescent="0.3">
      <c r="A98">
        <f t="shared" si="1"/>
        <v>97</v>
      </c>
      <c r="B98" t="s">
        <v>4186</v>
      </c>
      <c r="C98" t="s">
        <v>64</v>
      </c>
      <c r="D98" t="s">
        <v>6811</v>
      </c>
    </row>
    <row r="99" spans="1:4" x14ac:dyDescent="0.3">
      <c r="A99">
        <f t="shared" si="1"/>
        <v>98</v>
      </c>
      <c r="B99" t="s">
        <v>423</v>
      </c>
      <c r="C99" t="s">
        <v>64</v>
      </c>
      <c r="D99" t="s">
        <v>6461</v>
      </c>
    </row>
    <row r="100" spans="1:4" x14ac:dyDescent="0.3">
      <c r="A100">
        <f t="shared" si="1"/>
        <v>99</v>
      </c>
      <c r="B100" t="s">
        <v>1367</v>
      </c>
      <c r="C100" t="s">
        <v>64</v>
      </c>
      <c r="D100" t="s">
        <v>6561</v>
      </c>
    </row>
    <row r="101" spans="1:4" x14ac:dyDescent="0.3">
      <c r="A101">
        <f t="shared" si="1"/>
        <v>100</v>
      </c>
      <c r="B101" t="s">
        <v>6000</v>
      </c>
      <c r="C101" t="s">
        <v>64</v>
      </c>
      <c r="D101" t="s">
        <v>6925</v>
      </c>
    </row>
    <row r="102" spans="1:4" x14ac:dyDescent="0.3">
      <c r="A102">
        <f t="shared" si="1"/>
        <v>101</v>
      </c>
      <c r="B102" t="s">
        <v>5306</v>
      </c>
      <c r="C102" t="s">
        <v>64</v>
      </c>
      <c r="D102" t="s">
        <v>6885</v>
      </c>
    </row>
    <row r="103" spans="1:4" x14ac:dyDescent="0.3">
      <c r="A103">
        <f t="shared" si="1"/>
        <v>102</v>
      </c>
      <c r="B103" t="s">
        <v>300</v>
      </c>
      <c r="C103" t="s">
        <v>64</v>
      </c>
      <c r="D103" t="s">
        <v>6448</v>
      </c>
    </row>
    <row r="104" spans="1:4" x14ac:dyDescent="0.3">
      <c r="A104">
        <f t="shared" si="1"/>
        <v>103</v>
      </c>
      <c r="B104" t="s">
        <v>3355</v>
      </c>
      <c r="C104" t="s">
        <v>64</v>
      </c>
      <c r="D104" t="s">
        <v>6736</v>
      </c>
    </row>
    <row r="105" spans="1:4" x14ac:dyDescent="0.3">
      <c r="A105">
        <f t="shared" si="1"/>
        <v>104</v>
      </c>
      <c r="B105" t="s">
        <v>2311</v>
      </c>
      <c r="C105" t="s">
        <v>64</v>
      </c>
      <c r="D105" t="s">
        <v>6648</v>
      </c>
    </row>
    <row r="106" spans="1:4" x14ac:dyDescent="0.3">
      <c r="A106">
        <f t="shared" si="1"/>
        <v>105</v>
      </c>
      <c r="B106" t="s">
        <v>2713</v>
      </c>
      <c r="C106" t="s">
        <v>64</v>
      </c>
      <c r="D106" t="s">
        <v>6679</v>
      </c>
    </row>
    <row r="107" spans="1:4" x14ac:dyDescent="0.3">
      <c r="A107">
        <f t="shared" si="1"/>
        <v>106</v>
      </c>
      <c r="B107" t="s">
        <v>945</v>
      </c>
      <c r="C107" t="s">
        <v>64</v>
      </c>
      <c r="D107" t="s">
        <v>6519</v>
      </c>
    </row>
    <row r="108" spans="1:4" x14ac:dyDescent="0.3">
      <c r="A108">
        <f t="shared" si="1"/>
        <v>107</v>
      </c>
      <c r="B108" t="s">
        <v>1094</v>
      </c>
      <c r="C108" t="s">
        <v>64</v>
      </c>
      <c r="D108" t="s">
        <v>6534</v>
      </c>
    </row>
    <row r="109" spans="1:4" x14ac:dyDescent="0.3">
      <c r="A109">
        <f t="shared" si="1"/>
        <v>108</v>
      </c>
      <c r="B109" t="s">
        <v>452</v>
      </c>
      <c r="C109" t="s">
        <v>64</v>
      </c>
      <c r="D109" t="s">
        <v>6464</v>
      </c>
    </row>
    <row r="110" spans="1:4" x14ac:dyDescent="0.3">
      <c r="A110">
        <f t="shared" si="1"/>
        <v>109</v>
      </c>
      <c r="B110" t="s">
        <v>108</v>
      </c>
      <c r="C110" t="s">
        <v>64</v>
      </c>
      <c r="D110" t="s">
        <v>6429</v>
      </c>
    </row>
    <row r="111" spans="1:4" x14ac:dyDescent="0.3">
      <c r="A111">
        <f t="shared" si="1"/>
        <v>110</v>
      </c>
      <c r="B111" t="s">
        <v>4134</v>
      </c>
      <c r="C111" t="s">
        <v>64</v>
      </c>
      <c r="D111" t="s">
        <v>6805</v>
      </c>
    </row>
    <row r="112" spans="1:4" x14ac:dyDescent="0.3">
      <c r="A112">
        <f t="shared" si="1"/>
        <v>111</v>
      </c>
      <c r="B112" t="s">
        <v>3438</v>
      </c>
      <c r="C112" t="s">
        <v>64</v>
      </c>
      <c r="D112" t="s">
        <v>6741</v>
      </c>
    </row>
    <row r="113" spans="1:4" x14ac:dyDescent="0.3">
      <c r="A113">
        <f t="shared" si="1"/>
        <v>112</v>
      </c>
      <c r="B113" t="s">
        <v>3251</v>
      </c>
      <c r="C113" t="s">
        <v>64</v>
      </c>
      <c r="D113" t="s">
        <v>6726</v>
      </c>
    </row>
    <row r="114" spans="1:4" x14ac:dyDescent="0.3">
      <c r="A114">
        <f t="shared" si="1"/>
        <v>113</v>
      </c>
      <c r="B114" t="s">
        <v>1995</v>
      </c>
      <c r="C114" t="s">
        <v>64</v>
      </c>
      <c r="D114" t="s">
        <v>6618</v>
      </c>
    </row>
    <row r="115" spans="1:4" x14ac:dyDescent="0.3">
      <c r="A115">
        <f t="shared" si="1"/>
        <v>114</v>
      </c>
      <c r="B115" t="s">
        <v>2642</v>
      </c>
      <c r="C115" t="s">
        <v>64</v>
      </c>
      <c r="D115" t="s">
        <v>6674</v>
      </c>
    </row>
    <row r="116" spans="1:4" x14ac:dyDescent="0.3">
      <c r="A116">
        <f t="shared" si="1"/>
        <v>115</v>
      </c>
      <c r="B116" t="s">
        <v>4686</v>
      </c>
      <c r="C116" t="s">
        <v>64</v>
      </c>
      <c r="D116" t="s">
        <v>6837</v>
      </c>
    </row>
    <row r="117" spans="1:4" x14ac:dyDescent="0.3">
      <c r="A117">
        <f t="shared" si="1"/>
        <v>116</v>
      </c>
      <c r="B117" t="s">
        <v>356</v>
      </c>
      <c r="C117" t="s">
        <v>64</v>
      </c>
      <c r="D117" t="s">
        <v>6454</v>
      </c>
    </row>
    <row r="118" spans="1:4" x14ac:dyDescent="0.3">
      <c r="A118">
        <f t="shared" si="1"/>
        <v>117</v>
      </c>
      <c r="B118" t="s">
        <v>2430</v>
      </c>
      <c r="C118" t="s">
        <v>64</v>
      </c>
      <c r="D118" t="s">
        <v>6662</v>
      </c>
    </row>
    <row r="119" spans="1:4" x14ac:dyDescent="0.3">
      <c r="A119">
        <f t="shared" si="1"/>
        <v>118</v>
      </c>
      <c r="B119" t="s">
        <v>4972</v>
      </c>
      <c r="C119" t="s">
        <v>239</v>
      </c>
      <c r="D119" t="s">
        <v>6856</v>
      </c>
    </row>
    <row r="120" spans="1:4" x14ac:dyDescent="0.3">
      <c r="A120">
        <f t="shared" si="1"/>
        <v>119</v>
      </c>
      <c r="B120" t="s">
        <v>5910</v>
      </c>
      <c r="C120" t="s">
        <v>239</v>
      </c>
      <c r="D120" t="s">
        <v>6921</v>
      </c>
    </row>
    <row r="121" spans="1:4" x14ac:dyDescent="0.3">
      <c r="A121">
        <f t="shared" si="1"/>
        <v>120</v>
      </c>
      <c r="B121" t="s">
        <v>850</v>
      </c>
      <c r="C121" t="s">
        <v>239</v>
      </c>
      <c r="D121" t="s">
        <v>6507</v>
      </c>
    </row>
    <row r="122" spans="1:4" x14ac:dyDescent="0.3">
      <c r="A122">
        <f t="shared" si="1"/>
        <v>121</v>
      </c>
      <c r="B122" t="s">
        <v>4501</v>
      </c>
      <c r="C122" t="s">
        <v>239</v>
      </c>
      <c r="D122" t="s">
        <v>6827</v>
      </c>
    </row>
    <row r="123" spans="1:4" x14ac:dyDescent="0.3">
      <c r="A123">
        <f t="shared" si="1"/>
        <v>122</v>
      </c>
      <c r="B123" t="s">
        <v>5524</v>
      </c>
      <c r="C123" t="s">
        <v>239</v>
      </c>
      <c r="D123" t="s">
        <v>6901</v>
      </c>
    </row>
    <row r="124" spans="1:4" x14ac:dyDescent="0.3">
      <c r="A124">
        <f t="shared" si="1"/>
        <v>123</v>
      </c>
      <c r="B124" t="s">
        <v>5426</v>
      </c>
      <c r="C124" t="s">
        <v>239</v>
      </c>
      <c r="D124" t="s">
        <v>6894</v>
      </c>
    </row>
    <row r="125" spans="1:4" x14ac:dyDescent="0.3">
      <c r="A125">
        <f t="shared" si="1"/>
        <v>124</v>
      </c>
      <c r="B125" t="s">
        <v>240</v>
      </c>
      <c r="C125" t="s">
        <v>239</v>
      </c>
      <c r="D125" t="s">
        <v>6442</v>
      </c>
    </row>
    <row r="126" spans="1:4" x14ac:dyDescent="0.3">
      <c r="A126">
        <f t="shared" si="1"/>
        <v>125</v>
      </c>
      <c r="B126" t="s">
        <v>2496</v>
      </c>
      <c r="C126" t="s">
        <v>2495</v>
      </c>
      <c r="D126" t="s">
        <v>6667</v>
      </c>
    </row>
    <row r="127" spans="1:4" x14ac:dyDescent="0.3">
      <c r="A127">
        <f t="shared" si="1"/>
        <v>126</v>
      </c>
      <c r="B127" t="s">
        <v>5451</v>
      </c>
      <c r="C127" t="s">
        <v>2495</v>
      </c>
      <c r="D127" t="s">
        <v>6896</v>
      </c>
    </row>
    <row r="128" spans="1:4" x14ac:dyDescent="0.3">
      <c r="A128">
        <f t="shared" si="1"/>
        <v>127</v>
      </c>
      <c r="B128" t="s">
        <v>1129</v>
      </c>
      <c r="C128" t="s">
        <v>366</v>
      </c>
      <c r="D128" t="s">
        <v>6537</v>
      </c>
    </row>
    <row r="129" spans="1:4" x14ac:dyDescent="0.3">
      <c r="A129">
        <f t="shared" si="1"/>
        <v>128</v>
      </c>
      <c r="B129" t="s">
        <v>5151</v>
      </c>
      <c r="C129" t="s">
        <v>366</v>
      </c>
      <c r="D129" t="s">
        <v>6872</v>
      </c>
    </row>
    <row r="130" spans="1:4" x14ac:dyDescent="0.3">
      <c r="A130">
        <f t="shared" si="1"/>
        <v>129</v>
      </c>
      <c r="B130" t="s">
        <v>2795</v>
      </c>
      <c r="C130" t="s">
        <v>366</v>
      </c>
      <c r="D130" t="s">
        <v>6688</v>
      </c>
    </row>
    <row r="131" spans="1:4" x14ac:dyDescent="0.3">
      <c r="A131">
        <f t="shared" si="1"/>
        <v>130</v>
      </c>
      <c r="B131" t="s">
        <v>1191</v>
      </c>
      <c r="C131" t="s">
        <v>366</v>
      </c>
      <c r="D131" t="s">
        <v>6545</v>
      </c>
    </row>
    <row r="132" spans="1:4" x14ac:dyDescent="0.3">
      <c r="A132">
        <f t="shared" ref="A132:A195" si="2">A131+1</f>
        <v>131</v>
      </c>
      <c r="B132" t="s">
        <v>1775</v>
      </c>
      <c r="C132" t="s">
        <v>366</v>
      </c>
      <c r="D132" t="s">
        <v>6598</v>
      </c>
    </row>
    <row r="133" spans="1:4" x14ac:dyDescent="0.3">
      <c r="A133">
        <f t="shared" si="2"/>
        <v>132</v>
      </c>
      <c r="B133" t="s">
        <v>4453</v>
      </c>
      <c r="C133" t="s">
        <v>366</v>
      </c>
      <c r="D133" t="s">
        <v>6824</v>
      </c>
    </row>
    <row r="134" spans="1:4" x14ac:dyDescent="0.3">
      <c r="A134">
        <f t="shared" si="2"/>
        <v>133</v>
      </c>
      <c r="B134" t="s">
        <v>5074</v>
      </c>
      <c r="C134" t="s">
        <v>366</v>
      </c>
      <c r="D134" t="s">
        <v>6866</v>
      </c>
    </row>
    <row r="135" spans="1:4" x14ac:dyDescent="0.3">
      <c r="A135">
        <f t="shared" si="2"/>
        <v>134</v>
      </c>
      <c r="B135" t="s">
        <v>1296</v>
      </c>
      <c r="C135" t="s">
        <v>366</v>
      </c>
      <c r="D135" t="s">
        <v>6556</v>
      </c>
    </row>
    <row r="136" spans="1:4" x14ac:dyDescent="0.3">
      <c r="A136">
        <f t="shared" si="2"/>
        <v>135</v>
      </c>
      <c r="B136" t="s">
        <v>2436</v>
      </c>
      <c r="C136" t="s">
        <v>366</v>
      </c>
      <c r="D136" t="s">
        <v>6663</v>
      </c>
    </row>
    <row r="137" spans="1:4" x14ac:dyDescent="0.3">
      <c r="A137">
        <f t="shared" si="2"/>
        <v>136</v>
      </c>
      <c r="B137" t="s">
        <v>4102</v>
      </c>
      <c r="C137" t="s">
        <v>366</v>
      </c>
      <c r="D137" t="s">
        <v>6851</v>
      </c>
    </row>
    <row r="138" spans="1:4" x14ac:dyDescent="0.3">
      <c r="A138">
        <f t="shared" si="2"/>
        <v>137</v>
      </c>
      <c r="B138" t="s">
        <v>2346</v>
      </c>
      <c r="C138" t="s">
        <v>366</v>
      </c>
      <c r="D138" t="s">
        <v>6653</v>
      </c>
    </row>
    <row r="139" spans="1:4" x14ac:dyDescent="0.3">
      <c r="A139">
        <f t="shared" si="2"/>
        <v>138</v>
      </c>
      <c r="B139" t="s">
        <v>572</v>
      </c>
      <c r="C139" t="s">
        <v>366</v>
      </c>
      <c r="D139" t="s">
        <v>6477</v>
      </c>
    </row>
    <row r="140" spans="1:4" x14ac:dyDescent="0.3">
      <c r="A140">
        <f t="shared" si="2"/>
        <v>139</v>
      </c>
      <c r="B140" t="s">
        <v>6108</v>
      </c>
      <c r="C140" t="s">
        <v>366</v>
      </c>
      <c r="D140" t="s">
        <v>6931</v>
      </c>
    </row>
    <row r="141" spans="1:4" x14ac:dyDescent="0.3">
      <c r="A141">
        <f t="shared" si="2"/>
        <v>140</v>
      </c>
      <c r="B141" t="s">
        <v>3826</v>
      </c>
      <c r="C141" t="s">
        <v>366</v>
      </c>
      <c r="D141" t="s">
        <v>6778</v>
      </c>
    </row>
    <row r="142" spans="1:4" x14ac:dyDescent="0.3">
      <c r="A142">
        <f t="shared" si="2"/>
        <v>141</v>
      </c>
      <c r="B142" t="s">
        <v>2339</v>
      </c>
      <c r="C142" t="s">
        <v>366</v>
      </c>
      <c r="D142" t="s">
        <v>6652</v>
      </c>
    </row>
    <row r="143" spans="1:4" x14ac:dyDescent="0.3">
      <c r="A143">
        <f t="shared" si="2"/>
        <v>142</v>
      </c>
      <c r="B143" t="s">
        <v>1789</v>
      </c>
      <c r="C143" t="s">
        <v>366</v>
      </c>
      <c r="D143" t="s">
        <v>6600</v>
      </c>
    </row>
    <row r="144" spans="1:4" x14ac:dyDescent="0.3">
      <c r="A144">
        <f t="shared" si="2"/>
        <v>143</v>
      </c>
      <c r="B144" t="s">
        <v>2207</v>
      </c>
      <c r="C144" t="s">
        <v>366</v>
      </c>
      <c r="D144" t="s">
        <v>6639</v>
      </c>
    </row>
    <row r="145" spans="1:4" x14ac:dyDescent="0.3">
      <c r="A145">
        <f t="shared" si="2"/>
        <v>144</v>
      </c>
      <c r="B145" t="s">
        <v>3850</v>
      </c>
      <c r="C145" t="s">
        <v>366</v>
      </c>
      <c r="D145" t="s">
        <v>6781</v>
      </c>
    </row>
    <row r="146" spans="1:4" x14ac:dyDescent="0.3">
      <c r="A146">
        <f t="shared" si="2"/>
        <v>145</v>
      </c>
      <c r="B146" t="s">
        <v>367</v>
      </c>
      <c r="C146" t="s">
        <v>366</v>
      </c>
      <c r="D146" t="s">
        <v>6455</v>
      </c>
    </row>
    <row r="147" spans="1:4" x14ac:dyDescent="0.3">
      <c r="A147">
        <f t="shared" si="2"/>
        <v>146</v>
      </c>
      <c r="B147" t="s">
        <v>6064</v>
      </c>
      <c r="C147" t="s">
        <v>366</v>
      </c>
      <c r="D147" t="s">
        <v>6929</v>
      </c>
    </row>
    <row r="148" spans="1:4" x14ac:dyDescent="0.3">
      <c r="A148">
        <f t="shared" si="2"/>
        <v>147</v>
      </c>
      <c r="B148" t="s">
        <v>1671</v>
      </c>
      <c r="C148" t="s">
        <v>366</v>
      </c>
      <c r="D148" t="s">
        <v>6586</v>
      </c>
    </row>
    <row r="149" spans="1:4" x14ac:dyDescent="0.3">
      <c r="A149">
        <f t="shared" si="2"/>
        <v>148</v>
      </c>
      <c r="B149" t="s">
        <v>3343</v>
      </c>
      <c r="C149" t="s">
        <v>366</v>
      </c>
      <c r="D149" t="s">
        <v>6735</v>
      </c>
    </row>
    <row r="150" spans="1:4" x14ac:dyDescent="0.3">
      <c r="A150">
        <f t="shared" si="2"/>
        <v>149</v>
      </c>
      <c r="B150" t="s">
        <v>2386</v>
      </c>
      <c r="C150" t="s">
        <v>366</v>
      </c>
      <c r="D150" t="s">
        <v>6657</v>
      </c>
    </row>
    <row r="151" spans="1:4" x14ac:dyDescent="0.3">
      <c r="A151">
        <f t="shared" si="2"/>
        <v>150</v>
      </c>
      <c r="B151" t="s">
        <v>635</v>
      </c>
      <c r="C151" t="s">
        <v>2406</v>
      </c>
      <c r="D151" t="s">
        <v>6659</v>
      </c>
    </row>
    <row r="152" spans="1:4" x14ac:dyDescent="0.3">
      <c r="A152">
        <f t="shared" si="2"/>
        <v>151</v>
      </c>
      <c r="B152" t="s">
        <v>2464</v>
      </c>
      <c r="C152" t="s">
        <v>2406</v>
      </c>
      <c r="D152" t="s">
        <v>6664</v>
      </c>
    </row>
    <row r="153" spans="1:4" x14ac:dyDescent="0.3">
      <c r="A153">
        <f t="shared" si="2"/>
        <v>152</v>
      </c>
      <c r="B153" t="s">
        <v>6394</v>
      </c>
      <c r="C153" t="s">
        <v>714</v>
      </c>
      <c r="D153" t="s">
        <v>6948</v>
      </c>
    </row>
    <row r="154" spans="1:4" x14ac:dyDescent="0.3">
      <c r="A154">
        <f t="shared" si="2"/>
        <v>153</v>
      </c>
      <c r="B154" t="s">
        <v>2048</v>
      </c>
      <c r="C154" t="s">
        <v>714</v>
      </c>
      <c r="D154" t="s">
        <v>6622</v>
      </c>
    </row>
    <row r="155" spans="1:4" x14ac:dyDescent="0.3">
      <c r="A155">
        <f t="shared" si="2"/>
        <v>154</v>
      </c>
      <c r="B155" t="s">
        <v>38</v>
      </c>
      <c r="C155" t="s">
        <v>714</v>
      </c>
      <c r="D155" t="s">
        <v>6935</v>
      </c>
    </row>
    <row r="156" spans="1:4" x14ac:dyDescent="0.3">
      <c r="A156">
        <f t="shared" si="2"/>
        <v>155</v>
      </c>
      <c r="B156" t="s">
        <v>715</v>
      </c>
      <c r="C156" t="s">
        <v>714</v>
      </c>
      <c r="D156" t="s">
        <v>6492</v>
      </c>
    </row>
    <row r="157" spans="1:4" x14ac:dyDescent="0.3">
      <c r="A157">
        <f t="shared" si="2"/>
        <v>156</v>
      </c>
      <c r="B157" t="s">
        <v>4775</v>
      </c>
      <c r="C157" t="s">
        <v>179</v>
      </c>
      <c r="D157" t="s">
        <v>6843</v>
      </c>
    </row>
    <row r="158" spans="1:4" x14ac:dyDescent="0.3">
      <c r="A158">
        <f t="shared" si="2"/>
        <v>157</v>
      </c>
      <c r="B158" t="s">
        <v>2733</v>
      </c>
      <c r="C158" t="s">
        <v>179</v>
      </c>
      <c r="D158" t="s">
        <v>6682</v>
      </c>
    </row>
    <row r="159" spans="1:4" x14ac:dyDescent="0.3">
      <c r="A159">
        <f t="shared" si="2"/>
        <v>158</v>
      </c>
      <c r="B159" t="s">
        <v>5458</v>
      </c>
      <c r="C159" t="s">
        <v>179</v>
      </c>
      <c r="D159" t="s">
        <v>6897</v>
      </c>
    </row>
    <row r="160" spans="1:4" x14ac:dyDescent="0.3">
      <c r="A160">
        <f t="shared" si="2"/>
        <v>159</v>
      </c>
      <c r="B160" t="s">
        <v>5080</v>
      </c>
      <c r="C160" t="s">
        <v>179</v>
      </c>
      <c r="D160" t="s">
        <v>6867</v>
      </c>
    </row>
    <row r="161" spans="1:4" x14ac:dyDescent="0.3">
      <c r="A161">
        <f t="shared" si="2"/>
        <v>160</v>
      </c>
      <c r="B161" t="s">
        <v>3130</v>
      </c>
      <c r="C161" t="s">
        <v>179</v>
      </c>
      <c r="D161" t="s">
        <v>6715</v>
      </c>
    </row>
    <row r="162" spans="1:4" x14ac:dyDescent="0.3">
      <c r="A162">
        <f t="shared" si="2"/>
        <v>161</v>
      </c>
      <c r="B162" t="s">
        <v>2134</v>
      </c>
      <c r="C162" t="s">
        <v>179</v>
      </c>
      <c r="D162" t="s">
        <v>6632</v>
      </c>
    </row>
    <row r="163" spans="1:4" x14ac:dyDescent="0.3">
      <c r="A163">
        <f t="shared" si="2"/>
        <v>162</v>
      </c>
      <c r="B163" t="s">
        <v>2061</v>
      </c>
      <c r="C163" t="s">
        <v>179</v>
      </c>
      <c r="D163" t="s">
        <v>6624</v>
      </c>
    </row>
    <row r="164" spans="1:4" x14ac:dyDescent="0.3">
      <c r="A164">
        <f t="shared" si="2"/>
        <v>163</v>
      </c>
      <c r="B164" t="s">
        <v>2788</v>
      </c>
      <c r="C164" t="s">
        <v>179</v>
      </c>
      <c r="D164" t="s">
        <v>6687</v>
      </c>
    </row>
    <row r="165" spans="1:4" x14ac:dyDescent="0.3">
      <c r="A165">
        <f t="shared" si="2"/>
        <v>164</v>
      </c>
      <c r="B165" t="s">
        <v>3187</v>
      </c>
      <c r="C165" t="s">
        <v>179</v>
      </c>
      <c r="D165" t="s">
        <v>6718</v>
      </c>
    </row>
    <row r="166" spans="1:4" x14ac:dyDescent="0.3">
      <c r="A166">
        <f t="shared" si="2"/>
        <v>165</v>
      </c>
      <c r="B166" t="s">
        <v>406</v>
      </c>
      <c r="C166" t="s">
        <v>179</v>
      </c>
      <c r="D166" t="s">
        <v>6459</v>
      </c>
    </row>
    <row r="167" spans="1:4" x14ac:dyDescent="0.3">
      <c r="A167">
        <f t="shared" si="2"/>
        <v>166</v>
      </c>
      <c r="B167" t="s">
        <v>2305</v>
      </c>
      <c r="C167" t="s">
        <v>179</v>
      </c>
      <c r="D167" t="s">
        <v>6647</v>
      </c>
    </row>
    <row r="168" spans="1:4" x14ac:dyDescent="0.3">
      <c r="A168">
        <f t="shared" si="2"/>
        <v>167</v>
      </c>
      <c r="B168" t="s">
        <v>180</v>
      </c>
      <c r="C168" t="s">
        <v>179</v>
      </c>
      <c r="D168" t="s">
        <v>6436</v>
      </c>
    </row>
    <row r="169" spans="1:4" x14ac:dyDescent="0.3">
      <c r="A169">
        <f t="shared" si="2"/>
        <v>168</v>
      </c>
      <c r="B169" t="s">
        <v>2940</v>
      </c>
      <c r="C169" t="s">
        <v>179</v>
      </c>
      <c r="D169" t="s">
        <v>6699</v>
      </c>
    </row>
    <row r="170" spans="1:4" x14ac:dyDescent="0.3">
      <c r="A170">
        <f t="shared" si="2"/>
        <v>169</v>
      </c>
      <c r="B170" t="s">
        <v>5567</v>
      </c>
      <c r="C170" t="s">
        <v>179</v>
      </c>
      <c r="D170" t="s">
        <v>6906</v>
      </c>
    </row>
    <row r="171" spans="1:4" x14ac:dyDescent="0.3">
      <c r="A171">
        <f t="shared" si="2"/>
        <v>170</v>
      </c>
      <c r="B171" t="s">
        <v>4806</v>
      </c>
      <c r="C171" t="s">
        <v>179</v>
      </c>
      <c r="D171" t="s">
        <v>6846</v>
      </c>
    </row>
    <row r="172" spans="1:4" x14ac:dyDescent="0.3">
      <c r="A172">
        <f t="shared" si="2"/>
        <v>171</v>
      </c>
      <c r="B172" t="s">
        <v>2483</v>
      </c>
      <c r="C172" t="s">
        <v>179</v>
      </c>
      <c r="D172" t="s">
        <v>6666</v>
      </c>
    </row>
    <row r="173" spans="1:4" x14ac:dyDescent="0.3">
      <c r="A173">
        <f t="shared" si="2"/>
        <v>172</v>
      </c>
      <c r="B173" t="s">
        <v>836</v>
      </c>
      <c r="C173" t="s">
        <v>179</v>
      </c>
      <c r="D173" t="s">
        <v>6505</v>
      </c>
    </row>
    <row r="174" spans="1:4" x14ac:dyDescent="0.3">
      <c r="A174">
        <f t="shared" si="2"/>
        <v>173</v>
      </c>
      <c r="B174" t="s">
        <v>1865</v>
      </c>
      <c r="C174" t="s">
        <v>179</v>
      </c>
      <c r="D174" t="s">
        <v>6608</v>
      </c>
    </row>
    <row r="175" spans="1:4" x14ac:dyDescent="0.3">
      <c r="A175">
        <f t="shared" si="2"/>
        <v>174</v>
      </c>
      <c r="B175" t="s">
        <v>2685</v>
      </c>
      <c r="C175" t="s">
        <v>179</v>
      </c>
      <c r="D175" t="s">
        <v>6676</v>
      </c>
    </row>
    <row r="176" spans="1:4" x14ac:dyDescent="0.3">
      <c r="A176">
        <f t="shared" si="2"/>
        <v>175</v>
      </c>
      <c r="B176" t="s">
        <v>3596</v>
      </c>
      <c r="C176" t="s">
        <v>179</v>
      </c>
      <c r="D176" t="s">
        <v>6759</v>
      </c>
    </row>
    <row r="177" spans="1:4" x14ac:dyDescent="0.3">
      <c r="A177">
        <f t="shared" si="2"/>
        <v>176</v>
      </c>
      <c r="B177" t="s">
        <v>2780</v>
      </c>
      <c r="C177" t="s">
        <v>179</v>
      </c>
      <c r="D177" t="s">
        <v>6686</v>
      </c>
    </row>
    <row r="178" spans="1:4" x14ac:dyDescent="0.3">
      <c r="A178">
        <f t="shared" si="2"/>
        <v>177</v>
      </c>
      <c r="B178" t="s">
        <v>3534</v>
      </c>
      <c r="C178" t="s">
        <v>179</v>
      </c>
      <c r="D178" t="s">
        <v>6752</v>
      </c>
    </row>
    <row r="179" spans="1:4" x14ac:dyDescent="0.3">
      <c r="A179">
        <f t="shared" si="2"/>
        <v>178</v>
      </c>
      <c r="B179" t="s">
        <v>1502</v>
      </c>
      <c r="C179" t="s">
        <v>179</v>
      </c>
      <c r="D179" t="s">
        <v>6572</v>
      </c>
    </row>
    <row r="180" spans="1:4" x14ac:dyDescent="0.3">
      <c r="A180">
        <f t="shared" si="2"/>
        <v>179</v>
      </c>
      <c r="B180" t="s">
        <v>1063</v>
      </c>
      <c r="C180" t="s">
        <v>179</v>
      </c>
      <c r="D180" t="s">
        <v>6531</v>
      </c>
    </row>
    <row r="181" spans="1:4" x14ac:dyDescent="0.3">
      <c r="A181">
        <f t="shared" si="2"/>
        <v>180</v>
      </c>
      <c r="B181" t="s">
        <v>5234</v>
      </c>
      <c r="C181" t="s">
        <v>179</v>
      </c>
      <c r="D181" t="s">
        <v>6877</v>
      </c>
    </row>
    <row r="182" spans="1:4" x14ac:dyDescent="0.3">
      <c r="A182">
        <f t="shared" si="2"/>
        <v>181</v>
      </c>
      <c r="B182" t="s">
        <v>5049</v>
      </c>
      <c r="C182" t="s">
        <v>179</v>
      </c>
      <c r="D182" t="s">
        <v>6864</v>
      </c>
    </row>
    <row r="183" spans="1:4" x14ac:dyDescent="0.3">
      <c r="A183">
        <f t="shared" si="2"/>
        <v>182</v>
      </c>
      <c r="B183" t="s">
        <v>6197</v>
      </c>
      <c r="C183" t="s">
        <v>179</v>
      </c>
      <c r="D183" t="s">
        <v>6941</v>
      </c>
    </row>
    <row r="184" spans="1:4" x14ac:dyDescent="0.3">
      <c r="A184">
        <f t="shared" si="2"/>
        <v>183</v>
      </c>
      <c r="B184" t="s">
        <v>1047</v>
      </c>
      <c r="C184" t="s">
        <v>179</v>
      </c>
      <c r="D184" t="s">
        <v>6529</v>
      </c>
    </row>
    <row r="185" spans="1:4" x14ac:dyDescent="0.3">
      <c r="A185">
        <f t="shared" si="2"/>
        <v>184</v>
      </c>
      <c r="B185" t="s">
        <v>6149</v>
      </c>
      <c r="C185" t="s">
        <v>179</v>
      </c>
      <c r="D185" t="s">
        <v>6936</v>
      </c>
    </row>
    <row r="186" spans="1:4" x14ac:dyDescent="0.3">
      <c r="A186">
        <f t="shared" si="2"/>
        <v>185</v>
      </c>
      <c r="B186" t="s">
        <v>4554</v>
      </c>
      <c r="C186" t="s">
        <v>179</v>
      </c>
      <c r="D186" t="s">
        <v>6830</v>
      </c>
    </row>
    <row r="187" spans="1:4" x14ac:dyDescent="0.3">
      <c r="A187">
        <f t="shared" si="2"/>
        <v>186</v>
      </c>
      <c r="B187" t="s">
        <v>1250</v>
      </c>
      <c r="C187" t="s">
        <v>179</v>
      </c>
      <c r="D187" t="s">
        <v>6551</v>
      </c>
    </row>
    <row r="188" spans="1:4" x14ac:dyDescent="0.3">
      <c r="A188">
        <f t="shared" si="2"/>
        <v>187</v>
      </c>
      <c r="B188" t="s">
        <v>229</v>
      </c>
      <c r="C188" t="s">
        <v>179</v>
      </c>
      <c r="D188" t="s">
        <v>6441</v>
      </c>
    </row>
    <row r="189" spans="1:4" x14ac:dyDescent="0.3">
      <c r="A189">
        <f t="shared" si="2"/>
        <v>188</v>
      </c>
      <c r="B189" t="s">
        <v>3913</v>
      </c>
      <c r="C189" t="s">
        <v>179</v>
      </c>
      <c r="D189" t="s">
        <v>6785</v>
      </c>
    </row>
    <row r="190" spans="1:4" x14ac:dyDescent="0.3">
      <c r="A190">
        <f t="shared" si="2"/>
        <v>189</v>
      </c>
      <c r="B190" t="s">
        <v>1574</v>
      </c>
      <c r="C190" t="s">
        <v>179</v>
      </c>
      <c r="D190" t="s">
        <v>6579</v>
      </c>
    </row>
    <row r="191" spans="1:4" x14ac:dyDescent="0.3">
      <c r="A191">
        <f t="shared" si="2"/>
        <v>190</v>
      </c>
      <c r="B191" t="s">
        <v>1008</v>
      </c>
      <c r="C191" t="s">
        <v>179</v>
      </c>
      <c r="D191" t="s">
        <v>6525</v>
      </c>
    </row>
    <row r="192" spans="1:4" x14ac:dyDescent="0.3">
      <c r="A192">
        <f t="shared" si="2"/>
        <v>191</v>
      </c>
      <c r="B192" t="s">
        <v>5021</v>
      </c>
      <c r="C192" t="s">
        <v>179</v>
      </c>
      <c r="D192" t="s">
        <v>6861</v>
      </c>
    </row>
    <row r="193" spans="1:4" x14ac:dyDescent="0.3">
      <c r="A193">
        <f t="shared" si="2"/>
        <v>192</v>
      </c>
      <c r="B193" t="s">
        <v>630</v>
      </c>
      <c r="C193" t="s">
        <v>179</v>
      </c>
      <c r="D193" t="s">
        <v>6483</v>
      </c>
    </row>
    <row r="194" spans="1:4" x14ac:dyDescent="0.3">
      <c r="A194">
        <f t="shared" si="2"/>
        <v>193</v>
      </c>
      <c r="B194" t="s">
        <v>2379</v>
      </c>
      <c r="C194" t="s">
        <v>179</v>
      </c>
      <c r="D194" t="s">
        <v>6656</v>
      </c>
    </row>
    <row r="195" spans="1:4" x14ac:dyDescent="0.3">
      <c r="A195">
        <f t="shared" si="2"/>
        <v>194</v>
      </c>
      <c r="B195" t="s">
        <v>1175</v>
      </c>
      <c r="C195" t="s">
        <v>179</v>
      </c>
      <c r="D195" t="s">
        <v>6543</v>
      </c>
    </row>
    <row r="196" spans="1:4" x14ac:dyDescent="0.3">
      <c r="A196">
        <f t="shared" ref="A196:A259" si="3">A195+1</f>
        <v>195</v>
      </c>
      <c r="B196" t="s">
        <v>3264</v>
      </c>
      <c r="C196" t="s">
        <v>179</v>
      </c>
      <c r="D196" t="s">
        <v>6728</v>
      </c>
    </row>
    <row r="197" spans="1:4" x14ac:dyDescent="0.3">
      <c r="A197">
        <f t="shared" si="3"/>
        <v>196</v>
      </c>
      <c r="B197" t="s">
        <v>890</v>
      </c>
      <c r="C197" t="s">
        <v>179</v>
      </c>
      <c r="D197" t="s">
        <v>6512</v>
      </c>
    </row>
    <row r="198" spans="1:4" x14ac:dyDescent="0.3">
      <c r="A198">
        <f t="shared" si="3"/>
        <v>197</v>
      </c>
      <c r="B198" t="s">
        <v>3093</v>
      </c>
      <c r="C198" t="s">
        <v>179</v>
      </c>
      <c r="D198" t="s">
        <v>6713</v>
      </c>
    </row>
    <row r="199" spans="1:4" x14ac:dyDescent="0.3">
      <c r="A199">
        <f t="shared" si="3"/>
        <v>198</v>
      </c>
      <c r="B199" t="s">
        <v>5728</v>
      </c>
      <c r="C199" t="s">
        <v>179</v>
      </c>
      <c r="D199" t="s">
        <v>6915</v>
      </c>
    </row>
    <row r="200" spans="1:4" x14ac:dyDescent="0.3">
      <c r="A200">
        <f t="shared" si="3"/>
        <v>199</v>
      </c>
      <c r="B200" t="s">
        <v>5356</v>
      </c>
      <c r="C200" t="s">
        <v>5355</v>
      </c>
      <c r="D200" t="s">
        <v>6890</v>
      </c>
    </row>
    <row r="201" spans="1:4" x14ac:dyDescent="0.3">
      <c r="A201">
        <f t="shared" si="3"/>
        <v>200</v>
      </c>
      <c r="B201">
        <v>1500</v>
      </c>
      <c r="C201" t="s">
        <v>325</v>
      </c>
      <c r="D201" t="s">
        <v>6539</v>
      </c>
    </row>
    <row r="202" spans="1:4" x14ac:dyDescent="0.3">
      <c r="A202">
        <f t="shared" si="3"/>
        <v>201</v>
      </c>
      <c r="B202">
        <v>2500</v>
      </c>
      <c r="C202" t="s">
        <v>325</v>
      </c>
      <c r="D202" t="s">
        <v>6739</v>
      </c>
    </row>
    <row r="203" spans="1:4" x14ac:dyDescent="0.3">
      <c r="A203">
        <f t="shared" si="3"/>
        <v>202</v>
      </c>
      <c r="B203">
        <v>3500</v>
      </c>
      <c r="C203" t="s">
        <v>325</v>
      </c>
      <c r="D203" t="s">
        <v>6690</v>
      </c>
    </row>
    <row r="204" spans="1:4" x14ac:dyDescent="0.3">
      <c r="A204">
        <f t="shared" si="3"/>
        <v>203</v>
      </c>
      <c r="B204" t="s">
        <v>4006</v>
      </c>
      <c r="C204" t="s">
        <v>325</v>
      </c>
      <c r="D204" t="s">
        <v>6793</v>
      </c>
    </row>
    <row r="205" spans="1:4" x14ac:dyDescent="0.3">
      <c r="A205">
        <f t="shared" si="3"/>
        <v>204</v>
      </c>
      <c r="B205" t="s">
        <v>5970</v>
      </c>
      <c r="C205" t="s">
        <v>325</v>
      </c>
      <c r="D205" t="s">
        <v>6923</v>
      </c>
    </row>
    <row r="206" spans="1:4" x14ac:dyDescent="0.3">
      <c r="A206">
        <f t="shared" si="3"/>
        <v>205</v>
      </c>
      <c r="B206" t="s">
        <v>4657</v>
      </c>
      <c r="C206" t="s">
        <v>325</v>
      </c>
      <c r="D206" t="s">
        <v>6836</v>
      </c>
    </row>
    <row r="207" spans="1:4" x14ac:dyDescent="0.3">
      <c r="A207">
        <f t="shared" si="3"/>
        <v>206</v>
      </c>
      <c r="B207" t="s">
        <v>1028</v>
      </c>
      <c r="C207" t="s">
        <v>325</v>
      </c>
      <c r="D207" t="s">
        <v>6527</v>
      </c>
    </row>
    <row r="208" spans="1:4" x14ac:dyDescent="0.3">
      <c r="A208">
        <f t="shared" si="3"/>
        <v>207</v>
      </c>
      <c r="B208" t="s">
        <v>1768</v>
      </c>
      <c r="C208" t="s">
        <v>325</v>
      </c>
      <c r="D208" t="s">
        <v>6597</v>
      </c>
    </row>
    <row r="209" spans="1:4" x14ac:dyDescent="0.3">
      <c r="A209">
        <f t="shared" si="3"/>
        <v>208</v>
      </c>
      <c r="B209" t="s">
        <v>1055</v>
      </c>
      <c r="C209" t="s">
        <v>325</v>
      </c>
      <c r="D209" t="s">
        <v>6530</v>
      </c>
    </row>
    <row r="210" spans="1:4" x14ac:dyDescent="0.3">
      <c r="A210">
        <f t="shared" si="3"/>
        <v>209</v>
      </c>
      <c r="B210" t="s">
        <v>562</v>
      </c>
      <c r="C210" t="s">
        <v>325</v>
      </c>
      <c r="D210" t="s">
        <v>6476</v>
      </c>
    </row>
    <row r="211" spans="1:4" x14ac:dyDescent="0.3">
      <c r="A211">
        <f t="shared" si="3"/>
        <v>210</v>
      </c>
      <c r="B211" t="s">
        <v>1808</v>
      </c>
      <c r="C211" t="s">
        <v>325</v>
      </c>
      <c r="D211" t="s">
        <v>6602</v>
      </c>
    </row>
    <row r="212" spans="1:4" x14ac:dyDescent="0.3">
      <c r="A212">
        <f t="shared" si="3"/>
        <v>211</v>
      </c>
      <c r="B212" t="s">
        <v>759</v>
      </c>
      <c r="C212" t="s">
        <v>325</v>
      </c>
      <c r="D212" t="s">
        <v>6497</v>
      </c>
    </row>
    <row r="213" spans="1:4" x14ac:dyDescent="0.3">
      <c r="A213">
        <f t="shared" si="3"/>
        <v>212</v>
      </c>
      <c r="B213" t="s">
        <v>3105</v>
      </c>
      <c r="C213" t="s">
        <v>325</v>
      </c>
      <c r="D213" t="s">
        <v>6714</v>
      </c>
    </row>
    <row r="214" spans="1:4" x14ac:dyDescent="0.3">
      <c r="A214">
        <f t="shared" si="3"/>
        <v>213</v>
      </c>
      <c r="B214" t="s">
        <v>1303</v>
      </c>
      <c r="C214" t="s">
        <v>325</v>
      </c>
      <c r="D214" t="s">
        <v>6557</v>
      </c>
    </row>
    <row r="215" spans="1:4" x14ac:dyDescent="0.3">
      <c r="A215">
        <f t="shared" si="3"/>
        <v>214</v>
      </c>
      <c r="B215" t="s">
        <v>1781</v>
      </c>
      <c r="C215" t="s">
        <v>325</v>
      </c>
      <c r="D215" t="s">
        <v>6599</v>
      </c>
    </row>
    <row r="216" spans="1:4" x14ac:dyDescent="0.3">
      <c r="A216">
        <f t="shared" si="3"/>
        <v>215</v>
      </c>
      <c r="B216" t="s">
        <v>3498</v>
      </c>
      <c r="C216" t="s">
        <v>325</v>
      </c>
      <c r="D216" t="s">
        <v>6747</v>
      </c>
    </row>
    <row r="217" spans="1:4" x14ac:dyDescent="0.3">
      <c r="A217">
        <f t="shared" si="3"/>
        <v>216</v>
      </c>
      <c r="B217" t="s">
        <v>3941</v>
      </c>
      <c r="C217" t="s">
        <v>325</v>
      </c>
      <c r="D217" t="s">
        <v>6789</v>
      </c>
    </row>
    <row r="218" spans="1:4" x14ac:dyDescent="0.3">
      <c r="A218">
        <f t="shared" si="3"/>
        <v>217</v>
      </c>
      <c r="B218" t="s">
        <v>1995</v>
      </c>
      <c r="C218" t="s">
        <v>325</v>
      </c>
      <c r="D218" t="s">
        <v>6628</v>
      </c>
    </row>
    <row r="219" spans="1:4" x14ac:dyDescent="0.3">
      <c r="A219">
        <f t="shared" si="3"/>
        <v>218</v>
      </c>
      <c r="B219" t="s">
        <v>4628</v>
      </c>
      <c r="C219" t="s">
        <v>325</v>
      </c>
      <c r="D219" t="s">
        <v>6832</v>
      </c>
    </row>
    <row r="220" spans="1:4" x14ac:dyDescent="0.3">
      <c r="A220">
        <f t="shared" si="3"/>
        <v>219</v>
      </c>
      <c r="B220" t="s">
        <v>2126</v>
      </c>
      <c r="C220" t="s">
        <v>325</v>
      </c>
      <c r="D220" t="s">
        <v>6631</v>
      </c>
    </row>
    <row r="221" spans="1:4" x14ac:dyDescent="0.3">
      <c r="A221">
        <f t="shared" si="3"/>
        <v>220</v>
      </c>
      <c r="B221" t="s">
        <v>346</v>
      </c>
      <c r="C221" t="s">
        <v>325</v>
      </c>
      <c r="D221" t="s">
        <v>6453</v>
      </c>
    </row>
    <row r="222" spans="1:4" x14ac:dyDescent="0.3">
      <c r="A222">
        <f t="shared" si="3"/>
        <v>221</v>
      </c>
      <c r="B222" t="s">
        <v>5124</v>
      </c>
      <c r="C222" t="s">
        <v>325</v>
      </c>
      <c r="D222" t="s">
        <v>6870</v>
      </c>
    </row>
    <row r="223" spans="1:4" x14ac:dyDescent="0.3">
      <c r="A223">
        <f t="shared" si="3"/>
        <v>222</v>
      </c>
      <c r="B223" t="s">
        <v>326</v>
      </c>
      <c r="C223" t="s">
        <v>325</v>
      </c>
      <c r="D223" t="s">
        <v>6451</v>
      </c>
    </row>
    <row r="224" spans="1:4" x14ac:dyDescent="0.3">
      <c r="A224">
        <f t="shared" si="3"/>
        <v>223</v>
      </c>
      <c r="B224" t="s">
        <v>1581</v>
      </c>
      <c r="C224" t="s">
        <v>325</v>
      </c>
      <c r="D224" t="s">
        <v>6580</v>
      </c>
    </row>
    <row r="225" spans="1:4" x14ac:dyDescent="0.3">
      <c r="A225">
        <f t="shared" si="3"/>
        <v>224</v>
      </c>
      <c r="B225" t="s">
        <v>777</v>
      </c>
      <c r="C225" t="s">
        <v>776</v>
      </c>
      <c r="D225" t="s">
        <v>6498</v>
      </c>
    </row>
    <row r="226" spans="1:4" x14ac:dyDescent="0.3">
      <c r="A226">
        <f t="shared" si="3"/>
        <v>225</v>
      </c>
      <c r="B226" t="s">
        <v>2089</v>
      </c>
      <c r="C226" t="s">
        <v>470</v>
      </c>
      <c r="D226" t="s">
        <v>6627</v>
      </c>
    </row>
    <row r="227" spans="1:4" x14ac:dyDescent="0.3">
      <c r="A227">
        <f t="shared" si="3"/>
        <v>226</v>
      </c>
      <c r="B227" t="s">
        <v>2862</v>
      </c>
      <c r="C227" t="s">
        <v>470</v>
      </c>
      <c r="D227" t="s">
        <v>6693</v>
      </c>
    </row>
    <row r="228" spans="1:4" x14ac:dyDescent="0.3">
      <c r="A228">
        <f t="shared" si="3"/>
        <v>227</v>
      </c>
      <c r="B228" t="s">
        <v>2975</v>
      </c>
      <c r="C228" t="s">
        <v>470</v>
      </c>
      <c r="D228" t="s">
        <v>6703</v>
      </c>
    </row>
    <row r="229" spans="1:4" x14ac:dyDescent="0.3">
      <c r="A229">
        <f t="shared" si="3"/>
        <v>228</v>
      </c>
      <c r="B229" t="s">
        <v>829</v>
      </c>
      <c r="C229" t="s">
        <v>470</v>
      </c>
      <c r="D229" t="s">
        <v>6504</v>
      </c>
    </row>
    <row r="230" spans="1:4" x14ac:dyDescent="0.3">
      <c r="A230">
        <f t="shared" si="3"/>
        <v>229</v>
      </c>
      <c r="B230" t="s">
        <v>2069</v>
      </c>
      <c r="C230" t="s">
        <v>470</v>
      </c>
      <c r="D230" t="s">
        <v>6625</v>
      </c>
    </row>
    <row r="231" spans="1:4" x14ac:dyDescent="0.3">
      <c r="A231">
        <f t="shared" si="3"/>
        <v>230</v>
      </c>
      <c r="B231" t="s">
        <v>4156</v>
      </c>
      <c r="C231" t="s">
        <v>470</v>
      </c>
      <c r="D231" t="s">
        <v>6807</v>
      </c>
    </row>
    <row r="232" spans="1:4" x14ac:dyDescent="0.3">
      <c r="A232">
        <f t="shared" si="3"/>
        <v>231</v>
      </c>
      <c r="B232" t="s">
        <v>3174</v>
      </c>
      <c r="C232" t="s">
        <v>470</v>
      </c>
      <c r="D232" t="s">
        <v>6717</v>
      </c>
    </row>
    <row r="233" spans="1:4" x14ac:dyDescent="0.3">
      <c r="A233">
        <f t="shared" si="3"/>
        <v>232</v>
      </c>
      <c r="B233" t="s">
        <v>1551</v>
      </c>
      <c r="C233" t="s">
        <v>470</v>
      </c>
      <c r="D233" t="s">
        <v>6576</v>
      </c>
    </row>
    <row r="234" spans="1:4" x14ac:dyDescent="0.3">
      <c r="A234">
        <f t="shared" si="3"/>
        <v>233</v>
      </c>
      <c r="B234" t="s">
        <v>1475</v>
      </c>
      <c r="C234" t="s">
        <v>470</v>
      </c>
      <c r="D234" t="s">
        <v>6569</v>
      </c>
    </row>
    <row r="235" spans="1:4" x14ac:dyDescent="0.3">
      <c r="A235">
        <f t="shared" si="3"/>
        <v>234</v>
      </c>
      <c r="B235" t="s">
        <v>471</v>
      </c>
      <c r="C235" t="s">
        <v>470</v>
      </c>
      <c r="D235" t="s">
        <v>6466</v>
      </c>
    </row>
    <row r="236" spans="1:4" x14ac:dyDescent="0.3">
      <c r="A236">
        <f t="shared" si="3"/>
        <v>235</v>
      </c>
      <c r="B236" t="s">
        <v>5721</v>
      </c>
      <c r="C236" t="s">
        <v>2575</v>
      </c>
      <c r="D236" t="s">
        <v>6914</v>
      </c>
    </row>
    <row r="237" spans="1:4" x14ac:dyDescent="0.3">
      <c r="A237">
        <f t="shared" si="3"/>
        <v>236</v>
      </c>
      <c r="B237" t="s">
        <v>2576</v>
      </c>
      <c r="C237" t="s">
        <v>2575</v>
      </c>
      <c r="D237" t="s">
        <v>6671</v>
      </c>
    </row>
    <row r="238" spans="1:4" x14ac:dyDescent="0.3">
      <c r="A238">
        <f t="shared" si="3"/>
        <v>237</v>
      </c>
      <c r="B238" t="s">
        <v>4966</v>
      </c>
      <c r="C238" t="s">
        <v>157</v>
      </c>
      <c r="D238" t="s">
        <v>6855</v>
      </c>
    </row>
    <row r="239" spans="1:4" x14ac:dyDescent="0.3">
      <c r="A239">
        <f t="shared" si="3"/>
        <v>238</v>
      </c>
      <c r="B239" t="s">
        <v>1382</v>
      </c>
      <c r="C239" t="s">
        <v>157</v>
      </c>
      <c r="D239" t="s">
        <v>6562</v>
      </c>
    </row>
    <row r="240" spans="1:4" x14ac:dyDescent="0.3">
      <c r="A240">
        <f t="shared" si="3"/>
        <v>239</v>
      </c>
      <c r="B240" t="s">
        <v>397</v>
      </c>
      <c r="C240" t="s">
        <v>157</v>
      </c>
      <c r="D240" t="s">
        <v>6458</v>
      </c>
    </row>
    <row r="241" spans="1:4" x14ac:dyDescent="0.3">
      <c r="A241">
        <f t="shared" si="3"/>
        <v>240</v>
      </c>
      <c r="B241" t="s">
        <v>6387</v>
      </c>
      <c r="C241" t="s">
        <v>157</v>
      </c>
      <c r="D241" t="s">
        <v>6947</v>
      </c>
    </row>
    <row r="242" spans="1:4" x14ac:dyDescent="0.3">
      <c r="A242">
        <f t="shared" si="3"/>
        <v>241</v>
      </c>
      <c r="B242" t="s">
        <v>4547</v>
      </c>
      <c r="C242" t="s">
        <v>157</v>
      </c>
      <c r="D242" t="s">
        <v>6829</v>
      </c>
    </row>
    <row r="243" spans="1:4" x14ac:dyDescent="0.3">
      <c r="A243">
        <f t="shared" si="3"/>
        <v>242</v>
      </c>
      <c r="B243" t="s">
        <v>158</v>
      </c>
      <c r="C243" t="s">
        <v>157</v>
      </c>
      <c r="D243" t="s">
        <v>6434</v>
      </c>
    </row>
    <row r="244" spans="1:4" x14ac:dyDescent="0.3">
      <c r="A244">
        <f t="shared" si="3"/>
        <v>243</v>
      </c>
      <c r="B244" t="s">
        <v>2955</v>
      </c>
      <c r="C244" t="s">
        <v>157</v>
      </c>
      <c r="D244" t="s">
        <v>6700</v>
      </c>
    </row>
    <row r="245" spans="1:4" x14ac:dyDescent="0.3">
      <c r="A245">
        <f t="shared" si="3"/>
        <v>244</v>
      </c>
      <c r="B245" t="s">
        <v>1180</v>
      </c>
      <c r="C245" t="s">
        <v>157</v>
      </c>
      <c r="D245" t="s">
        <v>6900</v>
      </c>
    </row>
    <row r="246" spans="1:4" x14ac:dyDescent="0.3">
      <c r="A246">
        <f t="shared" si="3"/>
        <v>245</v>
      </c>
      <c r="B246" t="s">
        <v>3504</v>
      </c>
      <c r="C246" t="s">
        <v>811</v>
      </c>
      <c r="D246" t="s">
        <v>6748</v>
      </c>
    </row>
    <row r="247" spans="1:4" x14ac:dyDescent="0.3">
      <c r="A247">
        <f t="shared" si="3"/>
        <v>246</v>
      </c>
      <c r="B247" t="s">
        <v>6186</v>
      </c>
      <c r="C247" t="s">
        <v>811</v>
      </c>
      <c r="D247" t="s">
        <v>6940</v>
      </c>
    </row>
    <row r="248" spans="1:4" x14ac:dyDescent="0.3">
      <c r="A248">
        <f t="shared" si="3"/>
        <v>247</v>
      </c>
      <c r="B248" t="s">
        <v>1544</v>
      </c>
      <c r="C248" t="s">
        <v>811</v>
      </c>
      <c r="D248" t="s">
        <v>6575</v>
      </c>
    </row>
    <row r="249" spans="1:4" x14ac:dyDescent="0.3">
      <c r="A249">
        <f t="shared" si="3"/>
        <v>248</v>
      </c>
      <c r="B249" t="s">
        <v>3861</v>
      </c>
      <c r="C249" t="s">
        <v>811</v>
      </c>
      <c r="D249" t="s">
        <v>6782</v>
      </c>
    </row>
    <row r="250" spans="1:4" x14ac:dyDescent="0.3">
      <c r="A250">
        <f t="shared" si="3"/>
        <v>249</v>
      </c>
      <c r="B250" t="s">
        <v>2726</v>
      </c>
      <c r="C250" t="s">
        <v>811</v>
      </c>
      <c r="D250" t="s">
        <v>6681</v>
      </c>
    </row>
    <row r="251" spans="1:4" x14ac:dyDescent="0.3">
      <c r="A251">
        <f t="shared" si="3"/>
        <v>250</v>
      </c>
      <c r="B251" t="s">
        <v>3575</v>
      </c>
      <c r="C251" t="s">
        <v>811</v>
      </c>
      <c r="D251" t="s">
        <v>6813</v>
      </c>
    </row>
    <row r="252" spans="1:4" x14ac:dyDescent="0.3">
      <c r="A252">
        <f t="shared" si="3"/>
        <v>251</v>
      </c>
      <c r="B252" t="s">
        <v>5693</v>
      </c>
      <c r="C252" t="s">
        <v>811</v>
      </c>
      <c r="D252" t="s">
        <v>6912</v>
      </c>
    </row>
    <row r="253" spans="1:4" x14ac:dyDescent="0.3">
      <c r="A253">
        <f t="shared" si="3"/>
        <v>252</v>
      </c>
      <c r="B253" t="s">
        <v>812</v>
      </c>
      <c r="C253" t="s">
        <v>811</v>
      </c>
      <c r="D253" t="s">
        <v>6502</v>
      </c>
    </row>
    <row r="254" spans="1:4" x14ac:dyDescent="0.3">
      <c r="A254">
        <f t="shared" si="3"/>
        <v>253</v>
      </c>
      <c r="B254" t="s">
        <v>977</v>
      </c>
      <c r="C254" t="s">
        <v>976</v>
      </c>
      <c r="D254" t="s">
        <v>6522</v>
      </c>
    </row>
    <row r="255" spans="1:4" x14ac:dyDescent="0.3">
      <c r="A255">
        <f t="shared" si="3"/>
        <v>254</v>
      </c>
      <c r="B255" t="s">
        <v>2399</v>
      </c>
      <c r="C255" t="s">
        <v>976</v>
      </c>
      <c r="D255" t="s">
        <v>6658</v>
      </c>
    </row>
    <row r="256" spans="1:4" x14ac:dyDescent="0.3">
      <c r="A256">
        <f t="shared" si="3"/>
        <v>255</v>
      </c>
      <c r="B256" t="s">
        <v>4978</v>
      </c>
      <c r="C256" t="s">
        <v>976</v>
      </c>
      <c r="D256" t="s">
        <v>6857</v>
      </c>
    </row>
    <row r="257" spans="1:4" x14ac:dyDescent="0.3">
      <c r="A257">
        <f t="shared" si="3"/>
        <v>256</v>
      </c>
      <c r="B257" t="s">
        <v>387</v>
      </c>
      <c r="C257" t="s">
        <v>976</v>
      </c>
      <c r="D257" t="s">
        <v>6684</v>
      </c>
    </row>
    <row r="258" spans="1:4" x14ac:dyDescent="0.3">
      <c r="A258">
        <f t="shared" si="3"/>
        <v>257</v>
      </c>
      <c r="B258" t="s">
        <v>2034</v>
      </c>
      <c r="C258" t="s">
        <v>976</v>
      </c>
      <c r="D258" t="s">
        <v>6621</v>
      </c>
    </row>
    <row r="259" spans="1:4" x14ac:dyDescent="0.3">
      <c r="A259">
        <f t="shared" si="3"/>
        <v>258</v>
      </c>
      <c r="B259" t="s">
        <v>5596</v>
      </c>
      <c r="C259" t="s">
        <v>678</v>
      </c>
      <c r="D259" t="s">
        <v>6908</v>
      </c>
    </row>
    <row r="260" spans="1:4" x14ac:dyDescent="0.3">
      <c r="A260">
        <f t="shared" ref="A260:A323" si="4">A259+1</f>
        <v>259</v>
      </c>
      <c r="B260" t="s">
        <v>679</v>
      </c>
      <c r="C260" t="s">
        <v>678</v>
      </c>
      <c r="D260" t="s">
        <v>6489</v>
      </c>
    </row>
    <row r="261" spans="1:4" x14ac:dyDescent="0.3">
      <c r="A261">
        <f t="shared" si="4"/>
        <v>260</v>
      </c>
      <c r="B261" t="s">
        <v>1704</v>
      </c>
      <c r="C261" t="s">
        <v>678</v>
      </c>
      <c r="D261" t="s">
        <v>6590</v>
      </c>
    </row>
    <row r="262" spans="1:4" x14ac:dyDescent="0.3">
      <c r="A262">
        <f t="shared" si="4"/>
        <v>261</v>
      </c>
      <c r="B262" t="s">
        <v>1235</v>
      </c>
      <c r="C262" t="s">
        <v>678</v>
      </c>
      <c r="D262" t="s">
        <v>6550</v>
      </c>
    </row>
    <row r="263" spans="1:4" x14ac:dyDescent="0.3">
      <c r="A263">
        <f t="shared" si="4"/>
        <v>262</v>
      </c>
      <c r="B263" t="s">
        <v>3201</v>
      </c>
      <c r="C263" t="s">
        <v>678</v>
      </c>
      <c r="D263" t="s">
        <v>6720</v>
      </c>
    </row>
    <row r="264" spans="1:4" x14ac:dyDescent="0.3">
      <c r="A264">
        <f t="shared" si="4"/>
        <v>263</v>
      </c>
      <c r="B264" t="s">
        <v>2412</v>
      </c>
      <c r="C264" t="s">
        <v>678</v>
      </c>
      <c r="D264" t="s">
        <v>6660</v>
      </c>
    </row>
    <row r="265" spans="1:4" x14ac:dyDescent="0.3">
      <c r="A265">
        <f t="shared" si="4"/>
        <v>264</v>
      </c>
      <c r="B265" t="s">
        <v>2054</v>
      </c>
      <c r="C265" t="s">
        <v>678</v>
      </c>
      <c r="D265" t="s">
        <v>6623</v>
      </c>
    </row>
    <row r="266" spans="1:4" x14ac:dyDescent="0.3">
      <c r="A266">
        <f t="shared" si="4"/>
        <v>265</v>
      </c>
      <c r="B266" t="s">
        <v>1210</v>
      </c>
      <c r="C266" t="s">
        <v>912</v>
      </c>
      <c r="D266" t="s">
        <v>6767</v>
      </c>
    </row>
    <row r="267" spans="1:4" x14ac:dyDescent="0.3">
      <c r="A267">
        <f t="shared" si="4"/>
        <v>266</v>
      </c>
      <c r="B267" t="s">
        <v>5549</v>
      </c>
      <c r="C267" t="s">
        <v>912</v>
      </c>
      <c r="D267" t="s">
        <v>6904</v>
      </c>
    </row>
    <row r="268" spans="1:4" x14ac:dyDescent="0.3">
      <c r="A268">
        <f t="shared" si="4"/>
        <v>267</v>
      </c>
      <c r="B268" t="s">
        <v>913</v>
      </c>
      <c r="C268" t="s">
        <v>912</v>
      </c>
      <c r="D268" t="s">
        <v>6515</v>
      </c>
    </row>
    <row r="269" spans="1:4" x14ac:dyDescent="0.3">
      <c r="A269">
        <f t="shared" si="4"/>
        <v>268</v>
      </c>
      <c r="B269" t="s">
        <v>1158</v>
      </c>
      <c r="C269" t="s">
        <v>912</v>
      </c>
      <c r="D269" t="s">
        <v>6541</v>
      </c>
    </row>
    <row r="270" spans="1:4" x14ac:dyDescent="0.3">
      <c r="A270">
        <f t="shared" si="4"/>
        <v>269</v>
      </c>
      <c r="B270" t="s">
        <v>1102</v>
      </c>
      <c r="C270" t="s">
        <v>912</v>
      </c>
      <c r="D270" t="s">
        <v>6535</v>
      </c>
    </row>
    <row r="271" spans="1:4" x14ac:dyDescent="0.3">
      <c r="A271">
        <f t="shared" si="4"/>
        <v>270</v>
      </c>
      <c r="B271" t="s">
        <v>1338</v>
      </c>
      <c r="C271" t="s">
        <v>289</v>
      </c>
      <c r="D271" t="s">
        <v>6559</v>
      </c>
    </row>
    <row r="272" spans="1:4" x14ac:dyDescent="0.3">
      <c r="A272">
        <f t="shared" si="4"/>
        <v>271</v>
      </c>
      <c r="B272" t="s">
        <v>290</v>
      </c>
      <c r="C272" t="s">
        <v>289</v>
      </c>
      <c r="D272" t="s">
        <v>6447</v>
      </c>
    </row>
    <row r="273" spans="1:4" x14ac:dyDescent="0.3">
      <c r="A273">
        <f t="shared" si="4"/>
        <v>272</v>
      </c>
      <c r="B273" t="s">
        <v>5213</v>
      </c>
      <c r="C273" t="s">
        <v>289</v>
      </c>
      <c r="D273" t="s">
        <v>6876</v>
      </c>
    </row>
    <row r="274" spans="1:4" x14ac:dyDescent="0.3">
      <c r="A274">
        <f t="shared" si="4"/>
        <v>273</v>
      </c>
      <c r="B274" t="s">
        <v>3749</v>
      </c>
      <c r="C274" t="s">
        <v>289</v>
      </c>
      <c r="D274" t="s">
        <v>6773</v>
      </c>
    </row>
    <row r="275" spans="1:4" x14ac:dyDescent="0.3">
      <c r="A275">
        <f t="shared" si="4"/>
        <v>274</v>
      </c>
      <c r="B275" t="s">
        <v>2899</v>
      </c>
      <c r="C275" t="s">
        <v>289</v>
      </c>
      <c r="D275" t="s">
        <v>6694</v>
      </c>
    </row>
    <row r="276" spans="1:4" x14ac:dyDescent="0.3">
      <c r="A276">
        <f t="shared" si="4"/>
        <v>275</v>
      </c>
      <c r="B276" t="s">
        <v>820</v>
      </c>
      <c r="C276" t="s">
        <v>289</v>
      </c>
      <c r="D276" t="s">
        <v>6503</v>
      </c>
    </row>
    <row r="277" spans="1:4" x14ac:dyDescent="0.3">
      <c r="A277">
        <f t="shared" si="4"/>
        <v>276</v>
      </c>
      <c r="B277" t="s">
        <v>1182</v>
      </c>
      <c r="C277" t="s">
        <v>289</v>
      </c>
      <c r="D277" t="s">
        <v>6544</v>
      </c>
    </row>
    <row r="278" spans="1:4" x14ac:dyDescent="0.3">
      <c r="A278">
        <f t="shared" si="4"/>
        <v>277</v>
      </c>
      <c r="B278" t="s">
        <v>867</v>
      </c>
      <c r="C278" t="s">
        <v>289</v>
      </c>
      <c r="D278" t="s">
        <v>6509</v>
      </c>
    </row>
    <row r="279" spans="1:4" x14ac:dyDescent="0.3">
      <c r="A279">
        <f t="shared" si="4"/>
        <v>278</v>
      </c>
      <c r="B279" t="s">
        <v>5312</v>
      </c>
      <c r="C279" t="s">
        <v>289</v>
      </c>
      <c r="D279" t="s">
        <v>6886</v>
      </c>
    </row>
    <row r="280" spans="1:4" x14ac:dyDescent="0.3">
      <c r="A280">
        <f t="shared" si="4"/>
        <v>279</v>
      </c>
      <c r="B280" t="s">
        <v>220</v>
      </c>
      <c r="C280" t="s">
        <v>199</v>
      </c>
      <c r="D280" t="s">
        <v>6440</v>
      </c>
    </row>
    <row r="281" spans="1:4" x14ac:dyDescent="0.3">
      <c r="A281">
        <f t="shared" si="4"/>
        <v>280</v>
      </c>
      <c r="B281" t="s">
        <v>488</v>
      </c>
      <c r="C281" t="s">
        <v>199</v>
      </c>
      <c r="D281" t="s">
        <v>6468</v>
      </c>
    </row>
    <row r="282" spans="1:4" x14ac:dyDescent="0.3">
      <c r="A282">
        <f t="shared" si="4"/>
        <v>281</v>
      </c>
      <c r="B282" t="s">
        <v>200</v>
      </c>
      <c r="C282" t="s">
        <v>199</v>
      </c>
      <c r="D282" t="s">
        <v>6438</v>
      </c>
    </row>
    <row r="283" spans="1:4" x14ac:dyDescent="0.3">
      <c r="A283">
        <f t="shared" si="4"/>
        <v>282</v>
      </c>
      <c r="B283" t="s">
        <v>5367</v>
      </c>
      <c r="C283" t="s">
        <v>858</v>
      </c>
      <c r="D283" t="s">
        <v>6891</v>
      </c>
    </row>
    <row r="284" spans="1:4" x14ac:dyDescent="0.3">
      <c r="A284">
        <f t="shared" si="4"/>
        <v>283</v>
      </c>
      <c r="B284" t="s">
        <v>4948</v>
      </c>
      <c r="C284" t="s">
        <v>858</v>
      </c>
      <c r="D284" t="s">
        <v>6854</v>
      </c>
    </row>
    <row r="285" spans="1:4" x14ac:dyDescent="0.3">
      <c r="A285">
        <f t="shared" si="4"/>
        <v>284</v>
      </c>
      <c r="B285" t="s">
        <v>2269</v>
      </c>
      <c r="C285" t="s">
        <v>858</v>
      </c>
      <c r="D285" t="s">
        <v>6645</v>
      </c>
    </row>
    <row r="286" spans="1:4" x14ac:dyDescent="0.3">
      <c r="A286">
        <f t="shared" si="4"/>
        <v>285</v>
      </c>
      <c r="B286" t="s">
        <v>859</v>
      </c>
      <c r="C286" t="s">
        <v>858</v>
      </c>
      <c r="D286" t="s">
        <v>6508</v>
      </c>
    </row>
    <row r="287" spans="1:4" x14ac:dyDescent="0.3">
      <c r="A287">
        <f t="shared" si="4"/>
        <v>286</v>
      </c>
      <c r="B287" t="s">
        <v>1975</v>
      </c>
      <c r="C287" t="s">
        <v>858</v>
      </c>
      <c r="D287" t="s">
        <v>6617</v>
      </c>
    </row>
    <row r="288" spans="1:4" x14ac:dyDescent="0.3">
      <c r="A288">
        <f t="shared" si="4"/>
        <v>287</v>
      </c>
      <c r="B288" t="s">
        <v>1220</v>
      </c>
      <c r="C288" t="s">
        <v>858</v>
      </c>
      <c r="D288" t="s">
        <v>6548</v>
      </c>
    </row>
    <row r="289" spans="1:4" x14ac:dyDescent="0.3">
      <c r="A289">
        <f t="shared" si="4"/>
        <v>288</v>
      </c>
      <c r="B289" t="s">
        <v>1833</v>
      </c>
      <c r="C289" t="s">
        <v>858</v>
      </c>
      <c r="D289" t="s">
        <v>6604</v>
      </c>
    </row>
    <row r="290" spans="1:4" x14ac:dyDescent="0.3">
      <c r="A290">
        <f t="shared" si="4"/>
        <v>289</v>
      </c>
      <c r="B290" t="s">
        <v>1566</v>
      </c>
      <c r="C290" t="s">
        <v>858</v>
      </c>
      <c r="D290" t="s">
        <v>6578</v>
      </c>
    </row>
    <row r="291" spans="1:4" x14ac:dyDescent="0.3">
      <c r="A291">
        <f t="shared" si="4"/>
        <v>290</v>
      </c>
      <c r="B291" t="s">
        <v>6044</v>
      </c>
      <c r="C291" t="s">
        <v>858</v>
      </c>
      <c r="D291" t="s">
        <v>6928</v>
      </c>
    </row>
    <row r="292" spans="1:4" x14ac:dyDescent="0.3">
      <c r="A292">
        <f t="shared" si="4"/>
        <v>291</v>
      </c>
      <c r="B292" t="s">
        <v>1827</v>
      </c>
      <c r="C292" t="s">
        <v>268</v>
      </c>
      <c r="D292" t="s">
        <v>6603</v>
      </c>
    </row>
    <row r="293" spans="1:4" x14ac:dyDescent="0.3">
      <c r="A293">
        <f t="shared" si="4"/>
        <v>292</v>
      </c>
      <c r="B293" t="s">
        <v>2989</v>
      </c>
      <c r="C293" t="s">
        <v>268</v>
      </c>
      <c r="D293" t="s">
        <v>6705</v>
      </c>
    </row>
    <row r="294" spans="1:4" x14ac:dyDescent="0.3">
      <c r="A294">
        <f t="shared" si="4"/>
        <v>293</v>
      </c>
      <c r="B294" t="s">
        <v>269</v>
      </c>
      <c r="C294" t="s">
        <v>268</v>
      </c>
      <c r="D294" t="s">
        <v>6445</v>
      </c>
    </row>
    <row r="295" spans="1:4" x14ac:dyDescent="0.3">
      <c r="A295">
        <f t="shared" si="4"/>
        <v>294</v>
      </c>
      <c r="B295" t="s">
        <v>2214</v>
      </c>
      <c r="C295" t="s">
        <v>268</v>
      </c>
      <c r="D295" t="s">
        <v>6640</v>
      </c>
    </row>
    <row r="296" spans="1:4" x14ac:dyDescent="0.3">
      <c r="A296">
        <f t="shared" si="4"/>
        <v>295</v>
      </c>
      <c r="B296" t="s">
        <v>2119</v>
      </c>
      <c r="C296" t="s">
        <v>268</v>
      </c>
      <c r="D296" t="s">
        <v>6630</v>
      </c>
    </row>
    <row r="297" spans="1:4" x14ac:dyDescent="0.3">
      <c r="A297">
        <f t="shared" si="4"/>
        <v>296</v>
      </c>
      <c r="B297" t="s">
        <v>5328</v>
      </c>
      <c r="C297" t="s">
        <v>268</v>
      </c>
      <c r="D297" t="s">
        <v>6888</v>
      </c>
    </row>
    <row r="298" spans="1:4" x14ac:dyDescent="0.3">
      <c r="A298">
        <f t="shared" si="4"/>
        <v>297</v>
      </c>
      <c r="B298" t="s">
        <v>5192</v>
      </c>
      <c r="C298" t="s">
        <v>268</v>
      </c>
      <c r="D298" t="s">
        <v>6875</v>
      </c>
    </row>
    <row r="299" spans="1:4" x14ac:dyDescent="0.3">
      <c r="A299">
        <f t="shared" si="4"/>
        <v>298</v>
      </c>
      <c r="B299" t="s">
        <v>1595</v>
      </c>
      <c r="C299" t="s">
        <v>268</v>
      </c>
      <c r="D299" t="s">
        <v>6581</v>
      </c>
    </row>
    <row r="300" spans="1:4" x14ac:dyDescent="0.3">
      <c r="A300">
        <f t="shared" si="4"/>
        <v>299</v>
      </c>
      <c r="B300" t="s">
        <v>4386</v>
      </c>
      <c r="C300" t="s">
        <v>75</v>
      </c>
      <c r="D300" t="s">
        <v>6820</v>
      </c>
    </row>
    <row r="301" spans="1:4" x14ac:dyDescent="0.3">
      <c r="A301">
        <f t="shared" si="4"/>
        <v>300</v>
      </c>
      <c r="B301" t="s">
        <v>189</v>
      </c>
      <c r="C301" t="s">
        <v>75</v>
      </c>
      <c r="D301" t="s">
        <v>6437</v>
      </c>
    </row>
    <row r="302" spans="1:4" x14ac:dyDescent="0.3">
      <c r="A302">
        <f t="shared" si="4"/>
        <v>301</v>
      </c>
      <c r="B302" t="s">
        <v>580</v>
      </c>
      <c r="C302" t="s">
        <v>75</v>
      </c>
      <c r="D302" t="s">
        <v>6478</v>
      </c>
    </row>
    <row r="303" spans="1:4" x14ac:dyDescent="0.3">
      <c r="A303">
        <f t="shared" si="4"/>
        <v>302</v>
      </c>
      <c r="B303" t="s">
        <v>3644</v>
      </c>
      <c r="C303" t="s">
        <v>75</v>
      </c>
      <c r="D303" t="s">
        <v>6763</v>
      </c>
    </row>
    <row r="304" spans="1:4" x14ac:dyDescent="0.3">
      <c r="A304">
        <f t="shared" si="4"/>
        <v>303</v>
      </c>
      <c r="B304" t="s">
        <v>2119</v>
      </c>
      <c r="C304" t="s">
        <v>75</v>
      </c>
      <c r="D304" t="s">
        <v>6729</v>
      </c>
    </row>
    <row r="305" spans="1:4" x14ac:dyDescent="0.3">
      <c r="A305">
        <f t="shared" si="4"/>
        <v>304</v>
      </c>
      <c r="B305" t="s">
        <v>5982</v>
      </c>
      <c r="C305" t="s">
        <v>75</v>
      </c>
      <c r="D305" t="s">
        <v>6924</v>
      </c>
    </row>
    <row r="306" spans="1:4" x14ac:dyDescent="0.3">
      <c r="A306">
        <f t="shared" si="4"/>
        <v>305</v>
      </c>
      <c r="B306" t="s">
        <v>1167</v>
      </c>
      <c r="C306" t="s">
        <v>75</v>
      </c>
      <c r="D306" t="s">
        <v>6542</v>
      </c>
    </row>
    <row r="307" spans="1:4" x14ac:dyDescent="0.3">
      <c r="A307">
        <f t="shared" si="4"/>
        <v>306</v>
      </c>
      <c r="B307" t="s">
        <v>5032</v>
      </c>
      <c r="C307" t="s">
        <v>75</v>
      </c>
      <c r="D307" t="s">
        <v>6862</v>
      </c>
    </row>
    <row r="308" spans="1:4" x14ac:dyDescent="0.3">
      <c r="A308">
        <f t="shared" si="4"/>
        <v>307</v>
      </c>
      <c r="B308" t="s">
        <v>921</v>
      </c>
      <c r="C308" t="s">
        <v>75</v>
      </c>
      <c r="D308" t="s">
        <v>6516</v>
      </c>
    </row>
    <row r="309" spans="1:4" x14ac:dyDescent="0.3">
      <c r="A309">
        <f t="shared" si="4"/>
        <v>308</v>
      </c>
      <c r="B309" t="s">
        <v>6202</v>
      </c>
      <c r="C309" t="s">
        <v>75</v>
      </c>
      <c r="D309" t="s">
        <v>6942</v>
      </c>
    </row>
    <row r="310" spans="1:4" x14ac:dyDescent="0.3">
      <c r="A310">
        <f t="shared" si="4"/>
        <v>309</v>
      </c>
      <c r="B310" t="s">
        <v>76</v>
      </c>
      <c r="C310" t="s">
        <v>75</v>
      </c>
      <c r="D310" t="s">
        <v>6426</v>
      </c>
    </row>
    <row r="311" spans="1:4" x14ac:dyDescent="0.3">
      <c r="A311">
        <f t="shared" si="4"/>
        <v>310</v>
      </c>
      <c r="B311" t="s">
        <v>4893</v>
      </c>
      <c r="C311" t="s">
        <v>1535</v>
      </c>
      <c r="D311" t="s">
        <v>6852</v>
      </c>
    </row>
    <row r="312" spans="1:4" x14ac:dyDescent="0.3">
      <c r="A312">
        <f t="shared" si="4"/>
        <v>311</v>
      </c>
      <c r="B312" t="s">
        <v>3819</v>
      </c>
      <c r="C312" t="s">
        <v>1535</v>
      </c>
      <c r="D312" t="s">
        <v>6777</v>
      </c>
    </row>
    <row r="313" spans="1:4" x14ac:dyDescent="0.3">
      <c r="A313">
        <f t="shared" si="4"/>
        <v>312</v>
      </c>
      <c r="B313" t="s">
        <v>1536</v>
      </c>
      <c r="C313" t="s">
        <v>1535</v>
      </c>
      <c r="D313" t="s">
        <v>6574</v>
      </c>
    </row>
    <row r="314" spans="1:4" x14ac:dyDescent="0.3">
      <c r="A314">
        <f t="shared" si="4"/>
        <v>313</v>
      </c>
      <c r="B314">
        <v>430</v>
      </c>
      <c r="C314" t="s">
        <v>1151</v>
      </c>
      <c r="D314" t="s">
        <v>6540</v>
      </c>
    </row>
    <row r="315" spans="1:4" x14ac:dyDescent="0.3">
      <c r="A315">
        <f t="shared" si="4"/>
        <v>314</v>
      </c>
      <c r="B315" t="s">
        <v>2617</v>
      </c>
      <c r="C315" t="s">
        <v>1151</v>
      </c>
      <c r="D315" t="s">
        <v>6673</v>
      </c>
    </row>
    <row r="316" spans="1:4" x14ac:dyDescent="0.3">
      <c r="A316">
        <f t="shared" si="4"/>
        <v>315</v>
      </c>
      <c r="B316" t="s">
        <v>3486</v>
      </c>
      <c r="C316" t="s">
        <v>1151</v>
      </c>
      <c r="D316" t="s">
        <v>6746</v>
      </c>
    </row>
    <row r="317" spans="1:4" x14ac:dyDescent="0.3">
      <c r="A317">
        <f t="shared" si="4"/>
        <v>316</v>
      </c>
      <c r="B317">
        <v>57</v>
      </c>
      <c r="C317" t="s">
        <v>1137</v>
      </c>
      <c r="D317" t="s">
        <v>6538</v>
      </c>
    </row>
    <row r="318" spans="1:4" x14ac:dyDescent="0.3">
      <c r="A318">
        <f t="shared" si="4"/>
        <v>317</v>
      </c>
      <c r="B318">
        <v>62</v>
      </c>
      <c r="C318" t="s">
        <v>1137</v>
      </c>
      <c r="D318" t="s">
        <v>6616</v>
      </c>
    </row>
    <row r="319" spans="1:4" x14ac:dyDescent="0.3">
      <c r="A319">
        <f t="shared" si="4"/>
        <v>318</v>
      </c>
      <c r="B319" t="s">
        <v>3540</v>
      </c>
      <c r="C319" t="s">
        <v>1137</v>
      </c>
      <c r="D319" t="s">
        <v>6753</v>
      </c>
    </row>
    <row r="320" spans="1:4" x14ac:dyDescent="0.3">
      <c r="A320">
        <f t="shared" si="4"/>
        <v>319</v>
      </c>
      <c r="B320">
        <v>323</v>
      </c>
      <c r="C320" t="s">
        <v>51</v>
      </c>
      <c r="D320" t="s">
        <v>6761</v>
      </c>
    </row>
    <row r="321" spans="1:4" x14ac:dyDescent="0.3">
      <c r="A321">
        <f t="shared" si="4"/>
        <v>320</v>
      </c>
      <c r="B321">
        <v>626</v>
      </c>
      <c r="C321" t="s">
        <v>51</v>
      </c>
      <c r="D321" t="s">
        <v>6431</v>
      </c>
    </row>
    <row r="322" spans="1:4" x14ac:dyDescent="0.3">
      <c r="A322">
        <f t="shared" si="4"/>
        <v>321</v>
      </c>
      <c r="B322" t="s">
        <v>52</v>
      </c>
      <c r="C322" t="s">
        <v>51</v>
      </c>
      <c r="D322" t="s">
        <v>6424</v>
      </c>
    </row>
    <row r="323" spans="1:4" x14ac:dyDescent="0.3">
      <c r="A323">
        <f t="shared" si="4"/>
        <v>322</v>
      </c>
      <c r="B323" t="s">
        <v>1885</v>
      </c>
      <c r="C323" t="s">
        <v>51</v>
      </c>
      <c r="D323" t="s">
        <v>6610</v>
      </c>
    </row>
    <row r="324" spans="1:4" x14ac:dyDescent="0.3">
      <c r="A324">
        <f t="shared" ref="A324:A387" si="5">A323+1</f>
        <v>323</v>
      </c>
      <c r="B324" t="s">
        <v>5272</v>
      </c>
      <c r="C324" t="s">
        <v>51</v>
      </c>
      <c r="D324" t="s">
        <v>6882</v>
      </c>
    </row>
    <row r="325" spans="1:4" x14ac:dyDescent="0.3">
      <c r="A325">
        <f t="shared" si="5"/>
        <v>324</v>
      </c>
      <c r="B325" t="s">
        <v>2831</v>
      </c>
      <c r="C325" t="s">
        <v>51</v>
      </c>
      <c r="D325" t="s">
        <v>6691</v>
      </c>
    </row>
    <row r="326" spans="1:4" x14ac:dyDescent="0.3">
      <c r="A326">
        <f t="shared" si="5"/>
        <v>325</v>
      </c>
      <c r="B326" t="s">
        <v>2582</v>
      </c>
      <c r="C326" t="s">
        <v>51</v>
      </c>
      <c r="D326" t="s">
        <v>6672</v>
      </c>
    </row>
    <row r="327" spans="1:4" x14ac:dyDescent="0.3">
      <c r="A327">
        <f t="shared" si="5"/>
        <v>326</v>
      </c>
      <c r="B327" t="s">
        <v>2026</v>
      </c>
      <c r="C327" t="s">
        <v>51</v>
      </c>
      <c r="D327" t="s">
        <v>6620</v>
      </c>
    </row>
    <row r="328" spans="1:4" x14ac:dyDescent="0.3">
      <c r="A328">
        <f t="shared" si="5"/>
        <v>327</v>
      </c>
      <c r="B328" t="s">
        <v>4180</v>
      </c>
      <c r="C328" t="s">
        <v>51</v>
      </c>
      <c r="D328" t="s">
        <v>6810</v>
      </c>
    </row>
    <row r="329" spans="1:4" x14ac:dyDescent="0.3">
      <c r="A329">
        <f t="shared" si="5"/>
        <v>328</v>
      </c>
      <c r="B329" t="s">
        <v>6180</v>
      </c>
      <c r="C329" t="s">
        <v>51</v>
      </c>
      <c r="D329" t="s">
        <v>6939</v>
      </c>
    </row>
    <row r="330" spans="1:4" x14ac:dyDescent="0.3">
      <c r="A330">
        <f t="shared" si="5"/>
        <v>329</v>
      </c>
      <c r="B330" t="s">
        <v>539</v>
      </c>
      <c r="C330" t="s">
        <v>51</v>
      </c>
      <c r="D330" t="s">
        <v>6473</v>
      </c>
    </row>
    <row r="331" spans="1:4" x14ac:dyDescent="0.3">
      <c r="A331">
        <f t="shared" si="5"/>
        <v>330</v>
      </c>
      <c r="B331" t="s">
        <v>1015</v>
      </c>
      <c r="C331" t="s">
        <v>51</v>
      </c>
      <c r="D331" t="s">
        <v>6526</v>
      </c>
    </row>
    <row r="332" spans="1:4" x14ac:dyDescent="0.3">
      <c r="A332">
        <f t="shared" si="5"/>
        <v>331</v>
      </c>
      <c r="B332" t="s">
        <v>5266</v>
      </c>
      <c r="C332" t="s">
        <v>51</v>
      </c>
      <c r="D332" t="s">
        <v>6881</v>
      </c>
    </row>
    <row r="333" spans="1:4" x14ac:dyDescent="0.3">
      <c r="A333">
        <f t="shared" si="5"/>
        <v>332</v>
      </c>
      <c r="B333" t="s">
        <v>2194</v>
      </c>
      <c r="C333" t="s">
        <v>51</v>
      </c>
      <c r="D333" t="s">
        <v>6638</v>
      </c>
    </row>
    <row r="334" spans="1:4" x14ac:dyDescent="0.3">
      <c r="A334">
        <f t="shared" si="5"/>
        <v>333</v>
      </c>
      <c r="B334" t="s">
        <v>6085</v>
      </c>
      <c r="C334" t="s">
        <v>51</v>
      </c>
      <c r="D334" t="s">
        <v>6930</v>
      </c>
    </row>
    <row r="335" spans="1:4" x14ac:dyDescent="0.3">
      <c r="A335">
        <f t="shared" si="5"/>
        <v>334</v>
      </c>
      <c r="B335" t="s">
        <v>1288</v>
      </c>
      <c r="C335" t="s">
        <v>51</v>
      </c>
      <c r="D335" t="s">
        <v>6555</v>
      </c>
    </row>
    <row r="336" spans="1:4" x14ac:dyDescent="0.3">
      <c r="A336">
        <f t="shared" si="5"/>
        <v>335</v>
      </c>
      <c r="B336" t="s">
        <v>1467</v>
      </c>
      <c r="C336" t="s">
        <v>51</v>
      </c>
      <c r="D336" t="s">
        <v>6568</v>
      </c>
    </row>
    <row r="337" spans="1:4" x14ac:dyDescent="0.3">
      <c r="A337">
        <f t="shared" si="5"/>
        <v>336</v>
      </c>
      <c r="B337" t="s">
        <v>786</v>
      </c>
      <c r="C337" t="s">
        <v>51</v>
      </c>
      <c r="D337" t="s">
        <v>6499</v>
      </c>
    </row>
    <row r="338" spans="1:4" x14ac:dyDescent="0.3">
      <c r="A338">
        <f t="shared" si="5"/>
        <v>337</v>
      </c>
      <c r="B338" t="s">
        <v>6302</v>
      </c>
      <c r="C338" t="s">
        <v>148</v>
      </c>
      <c r="D338" t="s">
        <v>6943</v>
      </c>
    </row>
    <row r="339" spans="1:4" x14ac:dyDescent="0.3">
      <c r="A339">
        <f t="shared" si="5"/>
        <v>338</v>
      </c>
      <c r="B339" t="s">
        <v>5145</v>
      </c>
      <c r="C339" t="s">
        <v>148</v>
      </c>
      <c r="D339" t="s">
        <v>6871</v>
      </c>
    </row>
    <row r="340" spans="1:4" x14ac:dyDescent="0.3">
      <c r="A340">
        <f t="shared" si="5"/>
        <v>339</v>
      </c>
      <c r="B340" t="s">
        <v>149</v>
      </c>
      <c r="C340" t="s">
        <v>148</v>
      </c>
      <c r="D340" t="s">
        <v>6433</v>
      </c>
    </row>
    <row r="341" spans="1:4" x14ac:dyDescent="0.3">
      <c r="A341">
        <f t="shared" si="5"/>
        <v>340</v>
      </c>
      <c r="B341" t="s">
        <v>1213</v>
      </c>
      <c r="C341" t="s">
        <v>148</v>
      </c>
      <c r="D341" t="s">
        <v>6547</v>
      </c>
    </row>
    <row r="342" spans="1:4" x14ac:dyDescent="0.3">
      <c r="A342">
        <f t="shared" si="5"/>
        <v>341</v>
      </c>
      <c r="B342" t="s">
        <v>2561</v>
      </c>
      <c r="C342" t="s">
        <v>148</v>
      </c>
      <c r="D342" t="s">
        <v>6669</v>
      </c>
    </row>
    <row r="343" spans="1:4" x14ac:dyDescent="0.3">
      <c r="A343">
        <f t="shared" si="5"/>
        <v>342</v>
      </c>
      <c r="B343" t="s">
        <v>5860</v>
      </c>
      <c r="C343" t="s">
        <v>148</v>
      </c>
      <c r="D343" t="s">
        <v>6920</v>
      </c>
    </row>
    <row r="344" spans="1:4" x14ac:dyDescent="0.3">
      <c r="A344">
        <f t="shared" si="5"/>
        <v>343</v>
      </c>
      <c r="B344" t="s">
        <v>906</v>
      </c>
      <c r="C344" t="s">
        <v>148</v>
      </c>
      <c r="D344" t="s">
        <v>6514</v>
      </c>
    </row>
    <row r="345" spans="1:4" x14ac:dyDescent="0.3">
      <c r="A345">
        <f t="shared" si="5"/>
        <v>344</v>
      </c>
      <c r="B345" t="s">
        <v>3701</v>
      </c>
      <c r="C345" t="s">
        <v>148</v>
      </c>
      <c r="D345" t="s">
        <v>6766</v>
      </c>
    </row>
    <row r="346" spans="1:4" x14ac:dyDescent="0.3">
      <c r="A346">
        <f t="shared" si="5"/>
        <v>345</v>
      </c>
      <c r="B346" t="s">
        <v>1689</v>
      </c>
      <c r="C346" t="s">
        <v>148</v>
      </c>
      <c r="D346" t="s">
        <v>6588</v>
      </c>
    </row>
    <row r="347" spans="1:4" x14ac:dyDescent="0.3">
      <c r="A347">
        <f t="shared" si="5"/>
        <v>346</v>
      </c>
      <c r="B347" t="s">
        <v>3713</v>
      </c>
      <c r="C347" t="s">
        <v>148</v>
      </c>
      <c r="D347" t="s">
        <v>6768</v>
      </c>
    </row>
    <row r="348" spans="1:4" x14ac:dyDescent="0.3">
      <c r="A348">
        <f t="shared" si="5"/>
        <v>347</v>
      </c>
      <c r="B348" t="s">
        <v>3528</v>
      </c>
      <c r="C348" t="s">
        <v>148</v>
      </c>
      <c r="D348" t="s">
        <v>6751</v>
      </c>
    </row>
    <row r="349" spans="1:4" x14ac:dyDescent="0.3">
      <c r="A349">
        <f t="shared" si="5"/>
        <v>348</v>
      </c>
      <c r="B349" t="s">
        <v>414</v>
      </c>
      <c r="C349" t="s">
        <v>148</v>
      </c>
      <c r="D349" t="s">
        <v>6460</v>
      </c>
    </row>
    <row r="350" spans="1:4" x14ac:dyDescent="0.3">
      <c r="A350">
        <f t="shared" si="5"/>
        <v>349</v>
      </c>
      <c r="B350" t="s">
        <v>1331</v>
      </c>
      <c r="C350" t="s">
        <v>148</v>
      </c>
      <c r="D350" t="s">
        <v>6558</v>
      </c>
    </row>
    <row r="351" spans="1:4" x14ac:dyDescent="0.3">
      <c r="A351">
        <f t="shared" si="5"/>
        <v>350</v>
      </c>
      <c r="B351" t="s">
        <v>6347</v>
      </c>
      <c r="C351" t="s">
        <v>148</v>
      </c>
      <c r="D351" t="s">
        <v>6945</v>
      </c>
    </row>
    <row r="352" spans="1:4" x14ac:dyDescent="0.3">
      <c r="A352">
        <f t="shared" si="5"/>
        <v>351</v>
      </c>
      <c r="B352" t="s">
        <v>3546</v>
      </c>
      <c r="C352" t="s">
        <v>600</v>
      </c>
      <c r="D352" t="s">
        <v>6754</v>
      </c>
    </row>
    <row r="353" spans="1:4" x14ac:dyDescent="0.3">
      <c r="A353">
        <f t="shared" si="5"/>
        <v>352</v>
      </c>
      <c r="B353" t="s">
        <v>1411</v>
      </c>
      <c r="C353" t="s">
        <v>600</v>
      </c>
      <c r="D353" t="s">
        <v>6564</v>
      </c>
    </row>
    <row r="354" spans="1:4" x14ac:dyDescent="0.3">
      <c r="A354">
        <f t="shared" si="5"/>
        <v>353</v>
      </c>
      <c r="B354" t="s">
        <v>1696</v>
      </c>
      <c r="C354" t="s">
        <v>600</v>
      </c>
      <c r="D354" t="s">
        <v>6589</v>
      </c>
    </row>
    <row r="355" spans="1:4" x14ac:dyDescent="0.3">
      <c r="A355">
        <f t="shared" si="5"/>
        <v>354</v>
      </c>
      <c r="B355" t="s">
        <v>4340</v>
      </c>
      <c r="C355" t="s">
        <v>600</v>
      </c>
      <c r="D355" t="s">
        <v>6816</v>
      </c>
    </row>
    <row r="356" spans="1:4" x14ac:dyDescent="0.3">
      <c r="A356">
        <f t="shared" si="5"/>
        <v>355</v>
      </c>
      <c r="B356" t="s">
        <v>5579</v>
      </c>
      <c r="C356" t="s">
        <v>600</v>
      </c>
      <c r="D356" t="s">
        <v>6907</v>
      </c>
    </row>
    <row r="357" spans="1:4" x14ac:dyDescent="0.3">
      <c r="A357">
        <f t="shared" si="5"/>
        <v>356</v>
      </c>
      <c r="B357" t="s">
        <v>601</v>
      </c>
      <c r="C357" t="s">
        <v>600</v>
      </c>
      <c r="D357" t="s">
        <v>6480</v>
      </c>
    </row>
    <row r="358" spans="1:4" x14ac:dyDescent="0.3">
      <c r="A358">
        <f t="shared" si="5"/>
        <v>357</v>
      </c>
      <c r="B358" t="s">
        <v>1680</v>
      </c>
      <c r="C358" t="s">
        <v>600</v>
      </c>
      <c r="D358" t="s">
        <v>6587</v>
      </c>
    </row>
    <row r="359" spans="1:4" x14ac:dyDescent="0.3">
      <c r="A359">
        <f t="shared" si="5"/>
        <v>358</v>
      </c>
      <c r="B359" t="s">
        <v>3879</v>
      </c>
      <c r="C359" t="s">
        <v>600</v>
      </c>
      <c r="D359" t="s">
        <v>6784</v>
      </c>
    </row>
    <row r="360" spans="1:4" x14ac:dyDescent="0.3">
      <c r="A360">
        <f t="shared" si="5"/>
        <v>359</v>
      </c>
      <c r="B360" t="s">
        <v>937</v>
      </c>
      <c r="C360" t="s">
        <v>600</v>
      </c>
      <c r="D360" t="s">
        <v>6518</v>
      </c>
    </row>
    <row r="361" spans="1:4" x14ac:dyDescent="0.3">
      <c r="A361">
        <f t="shared" si="5"/>
        <v>360</v>
      </c>
      <c r="B361" t="s">
        <v>2318</v>
      </c>
      <c r="C361" t="s">
        <v>600</v>
      </c>
      <c r="D361" t="s">
        <v>6649</v>
      </c>
    </row>
    <row r="362" spans="1:4" x14ac:dyDescent="0.3">
      <c r="A362">
        <f t="shared" si="5"/>
        <v>361</v>
      </c>
      <c r="B362" t="s">
        <v>2077</v>
      </c>
      <c r="C362" t="s">
        <v>2076</v>
      </c>
      <c r="D362" t="s">
        <v>6626</v>
      </c>
    </row>
    <row r="363" spans="1:4" x14ac:dyDescent="0.3">
      <c r="A363">
        <f t="shared" si="5"/>
        <v>362</v>
      </c>
      <c r="B363" t="s">
        <v>210</v>
      </c>
      <c r="C363" t="s">
        <v>209</v>
      </c>
      <c r="D363" t="s">
        <v>6439</v>
      </c>
    </row>
    <row r="364" spans="1:4" x14ac:dyDescent="0.3">
      <c r="A364">
        <f t="shared" si="5"/>
        <v>363</v>
      </c>
      <c r="B364" t="s">
        <v>2254</v>
      </c>
      <c r="C364" t="s">
        <v>209</v>
      </c>
      <c r="D364" t="s">
        <v>6643</v>
      </c>
    </row>
    <row r="365" spans="1:4" x14ac:dyDescent="0.3">
      <c r="A365">
        <f t="shared" si="5"/>
        <v>364</v>
      </c>
      <c r="B365" t="s">
        <v>4589</v>
      </c>
      <c r="C365" t="s">
        <v>209</v>
      </c>
      <c r="D365" t="s">
        <v>6831</v>
      </c>
    </row>
    <row r="366" spans="1:4" x14ac:dyDescent="0.3">
      <c r="A366">
        <f t="shared" si="5"/>
        <v>365</v>
      </c>
      <c r="B366" t="s">
        <v>4041</v>
      </c>
      <c r="C366" t="s">
        <v>209</v>
      </c>
      <c r="D366" t="s">
        <v>6796</v>
      </c>
    </row>
    <row r="367" spans="1:4" x14ac:dyDescent="0.3">
      <c r="A367">
        <f t="shared" si="5"/>
        <v>366</v>
      </c>
      <c r="B367" t="s">
        <v>516</v>
      </c>
      <c r="C367" t="s">
        <v>209</v>
      </c>
      <c r="D367" t="s">
        <v>6471</v>
      </c>
    </row>
    <row r="368" spans="1:4" x14ac:dyDescent="0.3">
      <c r="A368">
        <f t="shared" si="5"/>
        <v>367</v>
      </c>
      <c r="B368" t="s">
        <v>4352</v>
      </c>
      <c r="C368" t="s">
        <v>209</v>
      </c>
      <c r="D368" t="s">
        <v>6817</v>
      </c>
    </row>
    <row r="369" spans="1:4" x14ac:dyDescent="0.3">
      <c r="A369">
        <f t="shared" si="5"/>
        <v>368</v>
      </c>
      <c r="B369" t="s">
        <v>4140</v>
      </c>
      <c r="C369" t="s">
        <v>209</v>
      </c>
      <c r="D369" t="s">
        <v>6806</v>
      </c>
    </row>
    <row r="370" spans="1:4" x14ac:dyDescent="0.3">
      <c r="A370">
        <f t="shared" si="5"/>
        <v>369</v>
      </c>
      <c r="B370" t="s">
        <v>4400</v>
      </c>
      <c r="C370" t="s">
        <v>209</v>
      </c>
      <c r="D370" t="s">
        <v>6822</v>
      </c>
    </row>
    <row r="371" spans="1:4" x14ac:dyDescent="0.3">
      <c r="A371">
        <f t="shared" si="5"/>
        <v>370</v>
      </c>
      <c r="B371" t="s">
        <v>2968</v>
      </c>
      <c r="C371" t="s">
        <v>209</v>
      </c>
      <c r="D371" t="s">
        <v>6922</v>
      </c>
    </row>
    <row r="372" spans="1:4" x14ac:dyDescent="0.3">
      <c r="A372">
        <f t="shared" si="5"/>
        <v>371</v>
      </c>
      <c r="B372" t="s">
        <v>992</v>
      </c>
      <c r="C372" t="s">
        <v>209</v>
      </c>
      <c r="D372" t="s">
        <v>6523</v>
      </c>
    </row>
    <row r="373" spans="1:4" x14ac:dyDescent="0.3">
      <c r="A373">
        <f t="shared" si="5"/>
        <v>372</v>
      </c>
      <c r="B373" t="s">
        <v>3336</v>
      </c>
      <c r="C373" t="s">
        <v>209</v>
      </c>
      <c r="D373" t="s">
        <v>6734</v>
      </c>
    </row>
    <row r="374" spans="1:4" x14ac:dyDescent="0.3">
      <c r="A374">
        <f t="shared" si="5"/>
        <v>373</v>
      </c>
      <c r="B374" t="s">
        <v>6173</v>
      </c>
      <c r="C374" t="s">
        <v>209</v>
      </c>
      <c r="D374" t="s">
        <v>6938</v>
      </c>
    </row>
    <row r="375" spans="1:4" x14ac:dyDescent="0.3">
      <c r="A375">
        <f t="shared" si="5"/>
        <v>374</v>
      </c>
      <c r="B375" t="s">
        <v>1396</v>
      </c>
      <c r="C375" t="s">
        <v>209</v>
      </c>
      <c r="D375" t="s">
        <v>6563</v>
      </c>
    </row>
    <row r="376" spans="1:4" x14ac:dyDescent="0.3">
      <c r="A376">
        <f t="shared" si="5"/>
        <v>375</v>
      </c>
      <c r="B376" t="s">
        <v>3774</v>
      </c>
      <c r="C376" t="s">
        <v>209</v>
      </c>
      <c r="D376" t="s">
        <v>6775</v>
      </c>
    </row>
    <row r="377" spans="1:4" x14ac:dyDescent="0.3">
      <c r="A377">
        <f t="shared" si="5"/>
        <v>376</v>
      </c>
      <c r="B377" t="s">
        <v>5038</v>
      </c>
      <c r="C377" t="s">
        <v>209</v>
      </c>
      <c r="D377" t="s">
        <v>6863</v>
      </c>
    </row>
    <row r="378" spans="1:4" x14ac:dyDescent="0.3">
      <c r="A378">
        <f t="shared" si="5"/>
        <v>377</v>
      </c>
      <c r="B378" t="s">
        <v>1762</v>
      </c>
      <c r="C378" t="s">
        <v>209</v>
      </c>
      <c r="D378" t="s">
        <v>6596</v>
      </c>
    </row>
    <row r="379" spans="1:4" x14ac:dyDescent="0.3">
      <c r="A379">
        <f t="shared" si="5"/>
        <v>378</v>
      </c>
      <c r="B379" t="s">
        <v>1852</v>
      </c>
      <c r="C379" t="s">
        <v>209</v>
      </c>
      <c r="D379" t="s">
        <v>6606</v>
      </c>
    </row>
    <row r="380" spans="1:4" x14ac:dyDescent="0.3">
      <c r="A380">
        <f t="shared" si="5"/>
        <v>379</v>
      </c>
      <c r="B380" t="s">
        <v>5439</v>
      </c>
      <c r="C380" t="s">
        <v>209</v>
      </c>
      <c r="D380" t="s">
        <v>6895</v>
      </c>
    </row>
    <row r="381" spans="1:4" x14ac:dyDescent="0.3">
      <c r="A381">
        <f t="shared" si="5"/>
        <v>380</v>
      </c>
      <c r="B381" t="s">
        <v>387</v>
      </c>
      <c r="C381" t="s">
        <v>209</v>
      </c>
      <c r="D381" t="s">
        <v>6457</v>
      </c>
    </row>
    <row r="382" spans="1:4" x14ac:dyDescent="0.3">
      <c r="A382">
        <f t="shared" si="5"/>
        <v>381</v>
      </c>
      <c r="B382" t="s">
        <v>1559</v>
      </c>
      <c r="C382" t="s">
        <v>209</v>
      </c>
      <c r="D382" t="s">
        <v>6577</v>
      </c>
    </row>
    <row r="383" spans="1:4" x14ac:dyDescent="0.3">
      <c r="A383">
        <f t="shared" si="5"/>
        <v>382</v>
      </c>
      <c r="B383" t="s">
        <v>1038</v>
      </c>
      <c r="C383" t="s">
        <v>1037</v>
      </c>
      <c r="D383" t="s">
        <v>6528</v>
      </c>
    </row>
    <row r="384" spans="1:4" x14ac:dyDescent="0.3">
      <c r="A384">
        <f t="shared" si="5"/>
        <v>383</v>
      </c>
      <c r="B384" t="s">
        <v>1624</v>
      </c>
      <c r="C384" t="s">
        <v>40</v>
      </c>
      <c r="D384" t="s">
        <v>6584</v>
      </c>
    </row>
    <row r="385" spans="1:4" x14ac:dyDescent="0.3">
      <c r="A385">
        <f t="shared" si="5"/>
        <v>384</v>
      </c>
      <c r="B385" t="s">
        <v>6376</v>
      </c>
      <c r="C385" t="s">
        <v>40</v>
      </c>
      <c r="D385" t="s">
        <v>6946</v>
      </c>
    </row>
    <row r="386" spans="1:4" x14ac:dyDescent="0.3">
      <c r="A386">
        <f t="shared" si="5"/>
        <v>385</v>
      </c>
      <c r="B386" t="s">
        <v>5284</v>
      </c>
      <c r="C386" t="s">
        <v>40</v>
      </c>
      <c r="D386" t="s">
        <v>6884</v>
      </c>
    </row>
    <row r="387" spans="1:4" x14ac:dyDescent="0.3">
      <c r="A387">
        <f t="shared" si="5"/>
        <v>386</v>
      </c>
      <c r="B387" t="s">
        <v>3218</v>
      </c>
      <c r="C387" t="s">
        <v>40</v>
      </c>
      <c r="D387" t="s">
        <v>6722</v>
      </c>
    </row>
    <row r="388" spans="1:4" x14ac:dyDescent="0.3">
      <c r="A388">
        <f t="shared" ref="A388:A451" si="6">A387+1</f>
        <v>387</v>
      </c>
      <c r="B388" t="s">
        <v>802</v>
      </c>
      <c r="C388" t="s">
        <v>40</v>
      </c>
      <c r="D388" t="s">
        <v>6501</v>
      </c>
    </row>
    <row r="389" spans="1:4" x14ac:dyDescent="0.3">
      <c r="A389">
        <f t="shared" si="6"/>
        <v>388</v>
      </c>
      <c r="B389" t="s">
        <v>480</v>
      </c>
      <c r="C389" t="s">
        <v>40</v>
      </c>
      <c r="D389" t="s">
        <v>6467</v>
      </c>
    </row>
    <row r="390" spans="1:4" x14ac:dyDescent="0.3">
      <c r="A390">
        <f t="shared" si="6"/>
        <v>389</v>
      </c>
      <c r="B390" t="s">
        <v>844</v>
      </c>
      <c r="C390" t="s">
        <v>40</v>
      </c>
      <c r="D390" t="s">
        <v>6506</v>
      </c>
    </row>
    <row r="391" spans="1:4" x14ac:dyDescent="0.3">
      <c r="A391">
        <f t="shared" si="6"/>
        <v>390</v>
      </c>
      <c r="B391" t="s">
        <v>3767</v>
      </c>
      <c r="C391" t="s">
        <v>40</v>
      </c>
      <c r="D391" t="s">
        <v>6774</v>
      </c>
    </row>
    <row r="392" spans="1:4" x14ac:dyDescent="0.3">
      <c r="A392">
        <f t="shared" si="6"/>
        <v>391</v>
      </c>
      <c r="B392" t="s">
        <v>5531</v>
      </c>
      <c r="C392" t="s">
        <v>40</v>
      </c>
      <c r="D392" t="s">
        <v>6902</v>
      </c>
    </row>
    <row r="393" spans="1:4" x14ac:dyDescent="0.3">
      <c r="A393">
        <f t="shared" si="6"/>
        <v>392</v>
      </c>
      <c r="B393" t="s">
        <v>547</v>
      </c>
      <c r="C393" t="s">
        <v>40</v>
      </c>
      <c r="D393" t="s">
        <v>6474</v>
      </c>
    </row>
    <row r="394" spans="1:4" x14ac:dyDescent="0.3">
      <c r="A394">
        <f t="shared" si="6"/>
        <v>393</v>
      </c>
      <c r="B394" t="s">
        <v>2982</v>
      </c>
      <c r="C394" t="s">
        <v>40</v>
      </c>
      <c r="D394" t="s">
        <v>6704</v>
      </c>
    </row>
    <row r="395" spans="1:4" x14ac:dyDescent="0.3">
      <c r="A395">
        <f t="shared" si="6"/>
        <v>394</v>
      </c>
      <c r="B395" t="s">
        <v>4799</v>
      </c>
      <c r="C395" t="s">
        <v>40</v>
      </c>
      <c r="D395" t="s">
        <v>6845</v>
      </c>
    </row>
    <row r="396" spans="1:4" x14ac:dyDescent="0.3">
      <c r="A396">
        <f t="shared" si="6"/>
        <v>395</v>
      </c>
      <c r="B396" t="s">
        <v>508</v>
      </c>
      <c r="C396" t="s">
        <v>40</v>
      </c>
      <c r="D396" t="s">
        <v>6470</v>
      </c>
    </row>
    <row r="397" spans="1:4" x14ac:dyDescent="0.3">
      <c r="A397">
        <f t="shared" si="6"/>
        <v>396</v>
      </c>
      <c r="B397" t="s">
        <v>3603</v>
      </c>
      <c r="C397" t="s">
        <v>40</v>
      </c>
      <c r="D397" t="s">
        <v>6760</v>
      </c>
    </row>
    <row r="398" spans="1:4" x14ac:dyDescent="0.3">
      <c r="A398">
        <f t="shared" si="6"/>
        <v>397</v>
      </c>
      <c r="B398" t="s">
        <v>138</v>
      </c>
      <c r="C398" t="s">
        <v>40</v>
      </c>
      <c r="D398" t="s">
        <v>6432</v>
      </c>
    </row>
    <row r="399" spans="1:4" x14ac:dyDescent="0.3">
      <c r="A399">
        <f t="shared" si="6"/>
        <v>398</v>
      </c>
      <c r="B399" t="s">
        <v>733</v>
      </c>
      <c r="C399" t="s">
        <v>40</v>
      </c>
      <c r="D399" t="s">
        <v>6494</v>
      </c>
    </row>
    <row r="400" spans="1:4" x14ac:dyDescent="0.3">
      <c r="A400">
        <f t="shared" si="6"/>
        <v>399</v>
      </c>
      <c r="B400" t="s">
        <v>3679</v>
      </c>
      <c r="C400" t="s">
        <v>40</v>
      </c>
      <c r="D400" t="s">
        <v>6764</v>
      </c>
    </row>
    <row r="401" spans="1:4" x14ac:dyDescent="0.3">
      <c r="A401">
        <f t="shared" si="6"/>
        <v>400</v>
      </c>
      <c r="B401" t="s">
        <v>1956</v>
      </c>
      <c r="C401" t="s">
        <v>40</v>
      </c>
      <c r="D401" t="s">
        <v>6615</v>
      </c>
    </row>
    <row r="402" spans="1:4" x14ac:dyDescent="0.3">
      <c r="A402">
        <f t="shared" si="6"/>
        <v>401</v>
      </c>
      <c r="B402" t="s">
        <v>41</v>
      </c>
      <c r="C402" t="s">
        <v>40</v>
      </c>
      <c r="D402" t="s">
        <v>6423</v>
      </c>
    </row>
    <row r="403" spans="1:4" x14ac:dyDescent="0.3">
      <c r="A403">
        <f t="shared" si="6"/>
        <v>402</v>
      </c>
      <c r="B403" t="s">
        <v>1931</v>
      </c>
      <c r="C403" t="s">
        <v>1899</v>
      </c>
      <c r="D403" t="s">
        <v>6614</v>
      </c>
    </row>
    <row r="404" spans="1:4" x14ac:dyDescent="0.3">
      <c r="A404">
        <f t="shared" si="6"/>
        <v>403</v>
      </c>
      <c r="B404" t="s">
        <v>644</v>
      </c>
      <c r="C404" t="s">
        <v>1899</v>
      </c>
      <c r="D404" t="s">
        <v>6668</v>
      </c>
    </row>
    <row r="405" spans="1:4" x14ac:dyDescent="0.3">
      <c r="A405">
        <f t="shared" si="6"/>
        <v>404</v>
      </c>
      <c r="B405" t="s">
        <v>3726</v>
      </c>
      <c r="C405" t="s">
        <v>1899</v>
      </c>
      <c r="D405" t="s">
        <v>6770</v>
      </c>
    </row>
    <row r="406" spans="1:4" x14ac:dyDescent="0.3">
      <c r="A406">
        <f t="shared" si="6"/>
        <v>405</v>
      </c>
      <c r="B406" t="s">
        <v>1900</v>
      </c>
      <c r="C406" t="s">
        <v>1899</v>
      </c>
      <c r="D406" t="s">
        <v>6611</v>
      </c>
    </row>
    <row r="407" spans="1:4" x14ac:dyDescent="0.3">
      <c r="A407">
        <f t="shared" si="6"/>
        <v>406</v>
      </c>
      <c r="B407" t="s">
        <v>3954</v>
      </c>
      <c r="C407" t="s">
        <v>1899</v>
      </c>
      <c r="D407" t="s">
        <v>6791</v>
      </c>
    </row>
    <row r="408" spans="1:4" x14ac:dyDescent="0.3">
      <c r="A408">
        <f t="shared" si="6"/>
        <v>407</v>
      </c>
      <c r="B408" t="s">
        <v>2476</v>
      </c>
      <c r="C408" t="s">
        <v>1899</v>
      </c>
      <c r="D408" t="s">
        <v>6665</v>
      </c>
    </row>
    <row r="409" spans="1:4" x14ac:dyDescent="0.3">
      <c r="A409">
        <f t="shared" si="6"/>
        <v>408</v>
      </c>
      <c r="B409" t="s">
        <v>3935</v>
      </c>
      <c r="C409" t="s">
        <v>3934</v>
      </c>
      <c r="D409" t="s">
        <v>6788</v>
      </c>
    </row>
    <row r="410" spans="1:4" x14ac:dyDescent="0.3">
      <c r="A410">
        <f t="shared" si="6"/>
        <v>409</v>
      </c>
      <c r="B410" t="s">
        <v>2720</v>
      </c>
      <c r="C410" t="s">
        <v>1347</v>
      </c>
      <c r="D410" t="s">
        <v>6680</v>
      </c>
    </row>
    <row r="411" spans="1:4" x14ac:dyDescent="0.3">
      <c r="A411">
        <f t="shared" si="6"/>
        <v>410</v>
      </c>
      <c r="B411" t="s">
        <v>1008</v>
      </c>
      <c r="C411" t="s">
        <v>1347</v>
      </c>
      <c r="D411" t="s">
        <v>6655</v>
      </c>
    </row>
    <row r="412" spans="1:4" x14ac:dyDescent="0.3">
      <c r="A412">
        <f t="shared" si="6"/>
        <v>411</v>
      </c>
      <c r="B412" t="s">
        <v>4102</v>
      </c>
      <c r="C412" t="s">
        <v>1347</v>
      </c>
      <c r="D412" t="s">
        <v>6802</v>
      </c>
    </row>
    <row r="413" spans="1:4" x14ac:dyDescent="0.3">
      <c r="A413">
        <f t="shared" si="6"/>
        <v>412</v>
      </c>
      <c r="B413" t="s">
        <v>3587</v>
      </c>
      <c r="C413" t="s">
        <v>1347</v>
      </c>
      <c r="D413" t="s">
        <v>6758</v>
      </c>
    </row>
    <row r="414" spans="1:4" x14ac:dyDescent="0.3">
      <c r="A414">
        <f t="shared" si="6"/>
        <v>413</v>
      </c>
      <c r="B414" t="s">
        <v>1348</v>
      </c>
      <c r="C414" t="s">
        <v>1347</v>
      </c>
      <c r="D414" t="s">
        <v>6560</v>
      </c>
    </row>
    <row r="415" spans="1:4" x14ac:dyDescent="0.3">
      <c r="A415">
        <f t="shared" si="6"/>
        <v>414</v>
      </c>
      <c r="B415" t="s">
        <v>5318</v>
      </c>
      <c r="C415" t="s">
        <v>1347</v>
      </c>
      <c r="D415" t="s">
        <v>6887</v>
      </c>
    </row>
    <row r="416" spans="1:4" x14ac:dyDescent="0.3">
      <c r="A416">
        <f t="shared" si="6"/>
        <v>415</v>
      </c>
      <c r="B416">
        <v>6000</v>
      </c>
      <c r="C416" t="s">
        <v>377</v>
      </c>
      <c r="D416" t="s">
        <v>6893</v>
      </c>
    </row>
    <row r="417" spans="1:4" x14ac:dyDescent="0.3">
      <c r="A417">
        <f t="shared" si="6"/>
        <v>416</v>
      </c>
      <c r="B417" t="s">
        <v>4083</v>
      </c>
      <c r="C417" t="s">
        <v>377</v>
      </c>
      <c r="D417" t="s">
        <v>6799</v>
      </c>
    </row>
    <row r="418" spans="1:4" x14ac:dyDescent="0.3">
      <c r="A418">
        <f t="shared" si="6"/>
        <v>417</v>
      </c>
      <c r="B418" t="s">
        <v>2419</v>
      </c>
      <c r="C418" t="s">
        <v>377</v>
      </c>
      <c r="D418" t="s">
        <v>6661</v>
      </c>
    </row>
    <row r="419" spans="1:4" x14ac:dyDescent="0.3">
      <c r="A419">
        <f t="shared" si="6"/>
        <v>418</v>
      </c>
      <c r="B419" t="s">
        <v>378</v>
      </c>
      <c r="C419" t="s">
        <v>377</v>
      </c>
      <c r="D419" t="s">
        <v>6456</v>
      </c>
    </row>
    <row r="420" spans="1:4" x14ac:dyDescent="0.3">
      <c r="A420">
        <f t="shared" si="6"/>
        <v>419</v>
      </c>
      <c r="B420" t="s">
        <v>4167</v>
      </c>
      <c r="C420" t="s">
        <v>377</v>
      </c>
      <c r="D420" t="s">
        <v>6808</v>
      </c>
    </row>
    <row r="421" spans="1:4" x14ac:dyDescent="0.3">
      <c r="A421">
        <f t="shared" si="6"/>
        <v>420</v>
      </c>
      <c r="B421" t="s">
        <v>5646</v>
      </c>
      <c r="C421" t="s">
        <v>377</v>
      </c>
      <c r="D421" t="s">
        <v>6910</v>
      </c>
    </row>
    <row r="422" spans="1:4" x14ac:dyDescent="0.3">
      <c r="A422">
        <f t="shared" si="6"/>
        <v>421</v>
      </c>
      <c r="B422" t="s">
        <v>3238</v>
      </c>
      <c r="C422" t="s">
        <v>377</v>
      </c>
      <c r="D422" t="s">
        <v>6724</v>
      </c>
    </row>
    <row r="423" spans="1:4" x14ac:dyDescent="0.3">
      <c r="A423">
        <f t="shared" si="6"/>
        <v>422</v>
      </c>
      <c r="B423" t="s">
        <v>751</v>
      </c>
      <c r="C423" t="s">
        <v>377</v>
      </c>
      <c r="D423" t="s">
        <v>6496</v>
      </c>
    </row>
    <row r="424" spans="1:4" x14ac:dyDescent="0.3">
      <c r="A424">
        <f t="shared" si="6"/>
        <v>423</v>
      </c>
      <c r="B424" t="s">
        <v>2968</v>
      </c>
      <c r="C424" t="s">
        <v>377</v>
      </c>
      <c r="D424" t="s">
        <v>6702</v>
      </c>
    </row>
    <row r="425" spans="1:4" x14ac:dyDescent="0.3">
      <c r="A425">
        <f t="shared" si="6"/>
        <v>424</v>
      </c>
      <c r="B425" t="s">
        <v>1109</v>
      </c>
      <c r="C425" t="s">
        <v>377</v>
      </c>
      <c r="D425" t="s">
        <v>6536</v>
      </c>
    </row>
    <row r="426" spans="1:4" x14ac:dyDescent="0.3">
      <c r="A426">
        <f t="shared" si="6"/>
        <v>425</v>
      </c>
      <c r="B426" t="s">
        <v>3367</v>
      </c>
      <c r="C426" t="s">
        <v>377</v>
      </c>
      <c r="D426" t="s">
        <v>6737</v>
      </c>
    </row>
    <row r="427" spans="1:4" x14ac:dyDescent="0.3">
      <c r="A427">
        <f t="shared" si="6"/>
        <v>426</v>
      </c>
      <c r="B427" t="s">
        <v>1227</v>
      </c>
      <c r="C427" t="s">
        <v>377</v>
      </c>
      <c r="D427" t="s">
        <v>6549</v>
      </c>
    </row>
    <row r="428" spans="1:4" x14ac:dyDescent="0.3">
      <c r="A428">
        <f t="shared" si="6"/>
        <v>427</v>
      </c>
      <c r="B428" t="s">
        <v>562</v>
      </c>
      <c r="C428" t="s">
        <v>377</v>
      </c>
      <c r="D428" t="s">
        <v>6780</v>
      </c>
    </row>
    <row r="429" spans="1:4" x14ac:dyDescent="0.3">
      <c r="A429">
        <f t="shared" si="6"/>
        <v>428</v>
      </c>
      <c r="B429" t="s">
        <v>3168</v>
      </c>
      <c r="C429" t="s">
        <v>377</v>
      </c>
      <c r="D429" t="s">
        <v>6716</v>
      </c>
    </row>
    <row r="430" spans="1:4" x14ac:dyDescent="0.3">
      <c r="A430">
        <f t="shared" si="6"/>
        <v>429</v>
      </c>
      <c r="B430" t="s">
        <v>2756</v>
      </c>
      <c r="C430" t="s">
        <v>377</v>
      </c>
      <c r="D430" t="s">
        <v>6683</v>
      </c>
    </row>
    <row r="431" spans="1:4" x14ac:dyDescent="0.3">
      <c r="A431">
        <f t="shared" si="6"/>
        <v>430</v>
      </c>
      <c r="B431" t="s">
        <v>3948</v>
      </c>
      <c r="C431" t="s">
        <v>377</v>
      </c>
      <c r="D431" t="s">
        <v>6790</v>
      </c>
    </row>
    <row r="432" spans="1:4" x14ac:dyDescent="0.3">
      <c r="A432">
        <f t="shared" si="6"/>
        <v>431</v>
      </c>
      <c r="B432" t="s">
        <v>1452</v>
      </c>
      <c r="C432" t="s">
        <v>377</v>
      </c>
      <c r="D432" t="s">
        <v>6566</v>
      </c>
    </row>
    <row r="433" spans="1:4" x14ac:dyDescent="0.3">
      <c r="A433">
        <f t="shared" si="6"/>
        <v>432</v>
      </c>
      <c r="B433" t="s">
        <v>2333</v>
      </c>
      <c r="C433" t="s">
        <v>377</v>
      </c>
      <c r="D433" t="s">
        <v>6651</v>
      </c>
    </row>
    <row r="434" spans="1:4" x14ac:dyDescent="0.3">
      <c r="A434">
        <f t="shared" si="6"/>
        <v>433</v>
      </c>
      <c r="B434">
        <v>911</v>
      </c>
      <c r="C434" t="s">
        <v>686</v>
      </c>
      <c r="D434" t="s">
        <v>6553</v>
      </c>
    </row>
    <row r="435" spans="1:4" x14ac:dyDescent="0.3">
      <c r="A435">
        <f t="shared" si="6"/>
        <v>434</v>
      </c>
      <c r="B435">
        <v>924</v>
      </c>
      <c r="C435" t="s">
        <v>686</v>
      </c>
      <c r="D435" t="s">
        <v>6826</v>
      </c>
    </row>
    <row r="436" spans="1:4" x14ac:dyDescent="0.3">
      <c r="A436">
        <f t="shared" si="6"/>
        <v>435</v>
      </c>
      <c r="B436">
        <v>944</v>
      </c>
      <c r="C436" t="s">
        <v>686</v>
      </c>
      <c r="D436" t="s">
        <v>6918</v>
      </c>
    </row>
    <row r="437" spans="1:4" x14ac:dyDescent="0.3">
      <c r="A437">
        <f t="shared" si="6"/>
        <v>436</v>
      </c>
      <c r="B437" t="s">
        <v>3212</v>
      </c>
      <c r="C437" t="s">
        <v>686</v>
      </c>
      <c r="D437" t="s">
        <v>6721</v>
      </c>
    </row>
    <row r="438" spans="1:4" x14ac:dyDescent="0.3">
      <c r="A438">
        <f t="shared" si="6"/>
        <v>437</v>
      </c>
      <c r="B438" t="s">
        <v>687</v>
      </c>
      <c r="C438" t="s">
        <v>686</v>
      </c>
      <c r="D438" t="s">
        <v>6490</v>
      </c>
    </row>
    <row r="439" spans="1:4" x14ac:dyDescent="0.3">
      <c r="A439">
        <f t="shared" si="6"/>
        <v>438</v>
      </c>
      <c r="B439" t="s">
        <v>3068</v>
      </c>
      <c r="C439" t="s">
        <v>686</v>
      </c>
      <c r="D439" t="s">
        <v>6711</v>
      </c>
    </row>
    <row r="440" spans="1:4" x14ac:dyDescent="0.3">
      <c r="A440">
        <f t="shared" si="6"/>
        <v>439</v>
      </c>
      <c r="B440">
        <v>3500</v>
      </c>
      <c r="C440" t="s">
        <v>2568</v>
      </c>
      <c r="D440" t="s">
        <v>6670</v>
      </c>
    </row>
    <row r="441" spans="1:4" x14ac:dyDescent="0.3">
      <c r="A441">
        <f t="shared" si="6"/>
        <v>440</v>
      </c>
      <c r="B441" t="s">
        <v>6114</v>
      </c>
      <c r="C441" t="s">
        <v>6113</v>
      </c>
      <c r="D441" t="s">
        <v>6932</v>
      </c>
    </row>
    <row r="442" spans="1:4" x14ac:dyDescent="0.3">
      <c r="A442">
        <f t="shared" si="6"/>
        <v>441</v>
      </c>
      <c r="B442" t="s">
        <v>1519</v>
      </c>
      <c r="C442" t="s">
        <v>1518</v>
      </c>
      <c r="D442" t="s">
        <v>6573</v>
      </c>
    </row>
    <row r="443" spans="1:4" x14ac:dyDescent="0.3">
      <c r="A443">
        <f t="shared" si="6"/>
        <v>442</v>
      </c>
      <c r="B443">
        <v>900</v>
      </c>
      <c r="C443" t="s">
        <v>646</v>
      </c>
      <c r="D443" t="s">
        <v>6485</v>
      </c>
    </row>
    <row r="444" spans="1:4" x14ac:dyDescent="0.3">
      <c r="A444">
        <f t="shared" si="6"/>
        <v>443</v>
      </c>
      <c r="B444">
        <v>9000</v>
      </c>
      <c r="C444" t="s">
        <v>646</v>
      </c>
      <c r="D444" t="s">
        <v>6565</v>
      </c>
    </row>
    <row r="445" spans="1:4" x14ac:dyDescent="0.3">
      <c r="A445">
        <f t="shared" si="6"/>
        <v>444</v>
      </c>
      <c r="B445">
        <v>44807</v>
      </c>
      <c r="C445" t="s">
        <v>646</v>
      </c>
      <c r="D445" t="s">
        <v>6570</v>
      </c>
    </row>
    <row r="446" spans="1:4" x14ac:dyDescent="0.3">
      <c r="A446">
        <f t="shared" si="6"/>
        <v>445</v>
      </c>
      <c r="B446">
        <v>44809</v>
      </c>
      <c r="C446" t="s">
        <v>646</v>
      </c>
      <c r="D446" t="s">
        <v>6745</v>
      </c>
    </row>
    <row r="447" spans="1:4" x14ac:dyDescent="0.3">
      <c r="A447">
        <f t="shared" si="6"/>
        <v>446</v>
      </c>
      <c r="B447" t="s">
        <v>498</v>
      </c>
      <c r="C447" t="s">
        <v>249</v>
      </c>
      <c r="D447" t="s">
        <v>6469</v>
      </c>
    </row>
    <row r="448" spans="1:4" x14ac:dyDescent="0.3">
      <c r="A448">
        <f t="shared" si="6"/>
        <v>447</v>
      </c>
      <c r="B448" t="s">
        <v>4029</v>
      </c>
      <c r="C448" t="s">
        <v>249</v>
      </c>
      <c r="D448" t="s">
        <v>6795</v>
      </c>
    </row>
    <row r="449" spans="1:4" x14ac:dyDescent="0.3">
      <c r="A449">
        <f t="shared" si="6"/>
        <v>448</v>
      </c>
      <c r="B449" t="s">
        <v>250</v>
      </c>
      <c r="C449" t="s">
        <v>249</v>
      </c>
      <c r="D449" t="s">
        <v>6443</v>
      </c>
    </row>
    <row r="450" spans="1:4" x14ac:dyDescent="0.3">
      <c r="A450">
        <f t="shared" si="6"/>
        <v>449</v>
      </c>
      <c r="B450" t="s">
        <v>1906</v>
      </c>
      <c r="C450" t="s">
        <v>249</v>
      </c>
      <c r="D450" t="s">
        <v>6612</v>
      </c>
    </row>
    <row r="451" spans="1:4" x14ac:dyDescent="0.3">
      <c r="A451">
        <f t="shared" si="6"/>
        <v>450</v>
      </c>
      <c r="B451" t="s">
        <v>3456</v>
      </c>
      <c r="C451" t="s">
        <v>249</v>
      </c>
      <c r="D451" t="s">
        <v>6743</v>
      </c>
    </row>
    <row r="452" spans="1:4" x14ac:dyDescent="0.3">
      <c r="A452">
        <f t="shared" ref="A452:A515" si="7">A451+1</f>
        <v>451</v>
      </c>
      <c r="B452" t="s">
        <v>4022</v>
      </c>
      <c r="C452" t="s">
        <v>249</v>
      </c>
      <c r="D452" t="s">
        <v>6794</v>
      </c>
    </row>
    <row r="453" spans="1:4" x14ac:dyDescent="0.3">
      <c r="A453">
        <f t="shared" si="7"/>
        <v>452</v>
      </c>
      <c r="B453" t="s">
        <v>657</v>
      </c>
      <c r="C453" t="s">
        <v>656</v>
      </c>
      <c r="D453" t="s">
        <v>6486</v>
      </c>
    </row>
    <row r="454" spans="1:4" x14ac:dyDescent="0.3">
      <c r="A454">
        <f t="shared" si="7"/>
        <v>453</v>
      </c>
      <c r="B454" t="s">
        <v>3257</v>
      </c>
      <c r="C454" t="s">
        <v>656</v>
      </c>
      <c r="D454" t="s">
        <v>6727</v>
      </c>
    </row>
    <row r="455" spans="1:4" x14ac:dyDescent="0.3">
      <c r="A455">
        <f t="shared" si="7"/>
        <v>454</v>
      </c>
      <c r="B455" t="s">
        <v>2245</v>
      </c>
      <c r="C455" t="s">
        <v>656</v>
      </c>
      <c r="D455" t="s">
        <v>6642</v>
      </c>
    </row>
    <row r="456" spans="1:4" x14ac:dyDescent="0.3">
      <c r="A456">
        <f t="shared" si="7"/>
        <v>455</v>
      </c>
      <c r="B456" t="s">
        <v>4520</v>
      </c>
      <c r="C456" t="s">
        <v>4519</v>
      </c>
      <c r="D456" t="s">
        <v>6828</v>
      </c>
    </row>
    <row r="457" spans="1:4" x14ac:dyDescent="0.3">
      <c r="A457">
        <f t="shared" si="7"/>
        <v>456</v>
      </c>
      <c r="B457" t="s">
        <v>2849</v>
      </c>
      <c r="C457" t="s">
        <v>2848</v>
      </c>
      <c r="D457" t="s">
        <v>6692</v>
      </c>
    </row>
    <row r="458" spans="1:4" x14ac:dyDescent="0.3">
      <c r="A458">
        <f t="shared" si="7"/>
        <v>457</v>
      </c>
      <c r="B458" t="s">
        <v>3971</v>
      </c>
      <c r="C458" t="s">
        <v>316</v>
      </c>
      <c r="D458" t="s">
        <v>6792</v>
      </c>
    </row>
    <row r="459" spans="1:4" x14ac:dyDescent="0.3">
      <c r="A459">
        <f t="shared" si="7"/>
        <v>458</v>
      </c>
      <c r="B459" t="s">
        <v>2916</v>
      </c>
      <c r="C459" t="s">
        <v>316</v>
      </c>
      <c r="D459" t="s">
        <v>6696</v>
      </c>
    </row>
    <row r="460" spans="1:4" x14ac:dyDescent="0.3">
      <c r="A460">
        <f t="shared" si="7"/>
        <v>459</v>
      </c>
      <c r="B460" t="s">
        <v>5483</v>
      </c>
      <c r="C460" t="s">
        <v>316</v>
      </c>
      <c r="D460" t="s">
        <v>6898</v>
      </c>
    </row>
    <row r="461" spans="1:4" x14ac:dyDescent="0.3">
      <c r="A461">
        <f t="shared" si="7"/>
        <v>460</v>
      </c>
      <c r="B461" t="s">
        <v>5108</v>
      </c>
      <c r="C461" t="s">
        <v>316</v>
      </c>
      <c r="D461" t="s">
        <v>6869</v>
      </c>
    </row>
    <row r="462" spans="1:4" x14ac:dyDescent="0.3">
      <c r="A462">
        <f t="shared" si="7"/>
        <v>461</v>
      </c>
      <c r="B462" t="s">
        <v>317</v>
      </c>
      <c r="C462" t="s">
        <v>316</v>
      </c>
      <c r="D462" t="s">
        <v>6450</v>
      </c>
    </row>
    <row r="463" spans="1:4" x14ac:dyDescent="0.3">
      <c r="A463">
        <f t="shared" si="7"/>
        <v>462</v>
      </c>
      <c r="B463" t="s">
        <v>1801</v>
      </c>
      <c r="C463" t="s">
        <v>316</v>
      </c>
      <c r="D463" t="s">
        <v>6601</v>
      </c>
    </row>
    <row r="464" spans="1:4" x14ac:dyDescent="0.3">
      <c r="A464">
        <f t="shared" si="7"/>
        <v>463</v>
      </c>
      <c r="B464" t="s">
        <v>725</v>
      </c>
      <c r="C464" t="s">
        <v>316</v>
      </c>
      <c r="D464" t="s">
        <v>6493</v>
      </c>
    </row>
    <row r="465" spans="1:4" x14ac:dyDescent="0.3">
      <c r="A465">
        <f t="shared" si="7"/>
        <v>464</v>
      </c>
      <c r="B465" t="s">
        <v>4312</v>
      </c>
      <c r="C465" t="s">
        <v>316</v>
      </c>
      <c r="D465" t="s">
        <v>6814</v>
      </c>
    </row>
    <row r="466" spans="1:4" x14ac:dyDescent="0.3">
      <c r="A466">
        <f t="shared" si="7"/>
        <v>465</v>
      </c>
      <c r="B466" t="s">
        <v>2922</v>
      </c>
      <c r="C466" t="s">
        <v>610</v>
      </c>
      <c r="D466" t="s">
        <v>6697</v>
      </c>
    </row>
    <row r="467" spans="1:4" x14ac:dyDescent="0.3">
      <c r="A467">
        <f t="shared" si="7"/>
        <v>466</v>
      </c>
      <c r="B467" t="s">
        <v>4991</v>
      </c>
      <c r="C467" t="s">
        <v>610</v>
      </c>
      <c r="D467" t="s">
        <v>6859</v>
      </c>
    </row>
    <row r="468" spans="1:4" x14ac:dyDescent="0.3">
      <c r="A468">
        <f t="shared" si="7"/>
        <v>467</v>
      </c>
      <c r="B468" t="s">
        <v>2227</v>
      </c>
      <c r="C468" t="s">
        <v>610</v>
      </c>
      <c r="D468" t="s">
        <v>6641</v>
      </c>
    </row>
    <row r="469" spans="1:4" x14ac:dyDescent="0.3">
      <c r="A469">
        <f t="shared" si="7"/>
        <v>468</v>
      </c>
      <c r="B469" t="s">
        <v>2276</v>
      </c>
      <c r="C469" t="s">
        <v>610</v>
      </c>
      <c r="D469" t="s">
        <v>6646</v>
      </c>
    </row>
    <row r="470" spans="1:4" x14ac:dyDescent="0.3">
      <c r="A470">
        <f t="shared" si="7"/>
        <v>469</v>
      </c>
      <c r="B470" t="s">
        <v>2163</v>
      </c>
      <c r="C470" t="s">
        <v>610</v>
      </c>
      <c r="D470" t="s">
        <v>6635</v>
      </c>
    </row>
    <row r="471" spans="1:4" x14ac:dyDescent="0.3">
      <c r="A471">
        <f t="shared" si="7"/>
        <v>470</v>
      </c>
      <c r="B471" t="s">
        <v>5656</v>
      </c>
      <c r="C471" t="s">
        <v>610</v>
      </c>
      <c r="D471" t="s">
        <v>6911</v>
      </c>
    </row>
    <row r="472" spans="1:4" x14ac:dyDescent="0.3">
      <c r="A472">
        <f t="shared" si="7"/>
        <v>471</v>
      </c>
      <c r="B472" t="s">
        <v>611</v>
      </c>
      <c r="C472" t="s">
        <v>610</v>
      </c>
      <c r="D472" t="s">
        <v>6481</v>
      </c>
    </row>
    <row r="473" spans="1:4" x14ac:dyDescent="0.3">
      <c r="A473">
        <f t="shared" si="7"/>
        <v>472</v>
      </c>
      <c r="B473" t="s">
        <v>4753</v>
      </c>
      <c r="C473" t="s">
        <v>610</v>
      </c>
      <c r="D473" t="s">
        <v>6841</v>
      </c>
    </row>
    <row r="474" spans="1:4" x14ac:dyDescent="0.3">
      <c r="A474">
        <f t="shared" si="7"/>
        <v>473</v>
      </c>
      <c r="B474" t="s">
        <v>3736</v>
      </c>
      <c r="C474" t="s">
        <v>610</v>
      </c>
      <c r="D474" t="s">
        <v>6771</v>
      </c>
    </row>
    <row r="475" spans="1:4" x14ac:dyDescent="0.3">
      <c r="A475">
        <f t="shared" si="7"/>
        <v>474</v>
      </c>
      <c r="B475" t="s">
        <v>3232</v>
      </c>
      <c r="C475" t="s">
        <v>3231</v>
      </c>
      <c r="D475" t="s">
        <v>6723</v>
      </c>
    </row>
    <row r="476" spans="1:4" x14ac:dyDescent="0.3">
      <c r="A476">
        <f t="shared" si="7"/>
        <v>475</v>
      </c>
      <c r="B476" t="s">
        <v>1872</v>
      </c>
      <c r="C476" t="s">
        <v>168</v>
      </c>
      <c r="D476" t="s">
        <v>6609</v>
      </c>
    </row>
    <row r="477" spans="1:4" x14ac:dyDescent="0.3">
      <c r="A477">
        <f t="shared" si="7"/>
        <v>476</v>
      </c>
      <c r="B477" t="s">
        <v>2692</v>
      </c>
      <c r="C477" t="s">
        <v>168</v>
      </c>
      <c r="D477" t="s">
        <v>6677</v>
      </c>
    </row>
    <row r="478" spans="1:4" x14ac:dyDescent="0.3">
      <c r="A478">
        <f t="shared" si="7"/>
        <v>477</v>
      </c>
      <c r="B478" t="s">
        <v>169</v>
      </c>
      <c r="C478" t="s">
        <v>168</v>
      </c>
      <c r="D478" t="s">
        <v>6435</v>
      </c>
    </row>
    <row r="479" spans="1:4" x14ac:dyDescent="0.3">
      <c r="A479">
        <f t="shared" si="7"/>
        <v>478</v>
      </c>
      <c r="B479" t="s">
        <v>308</v>
      </c>
      <c r="C479" t="s">
        <v>168</v>
      </c>
      <c r="D479" t="s">
        <v>6449</v>
      </c>
    </row>
    <row r="480" spans="1:4" x14ac:dyDescent="0.3">
      <c r="A480">
        <f t="shared" si="7"/>
        <v>479</v>
      </c>
      <c r="B480" t="s">
        <v>3245</v>
      </c>
      <c r="C480" t="s">
        <v>168</v>
      </c>
      <c r="D480" t="s">
        <v>6725</v>
      </c>
    </row>
    <row r="481" spans="1:4" x14ac:dyDescent="0.3">
      <c r="A481">
        <f t="shared" si="7"/>
        <v>480</v>
      </c>
      <c r="B481" t="s">
        <v>967</v>
      </c>
      <c r="C481" t="s">
        <v>168</v>
      </c>
      <c r="D481" t="s">
        <v>6521</v>
      </c>
    </row>
    <row r="482" spans="1:4" x14ac:dyDescent="0.3">
      <c r="A482">
        <f t="shared" si="7"/>
        <v>481</v>
      </c>
      <c r="B482" t="s">
        <v>3450</v>
      </c>
      <c r="C482" t="s">
        <v>168</v>
      </c>
      <c r="D482" t="s">
        <v>6742</v>
      </c>
    </row>
    <row r="483" spans="1:4" x14ac:dyDescent="0.3">
      <c r="A483">
        <f t="shared" si="7"/>
        <v>482</v>
      </c>
      <c r="B483" t="s">
        <v>3781</v>
      </c>
      <c r="C483" t="s">
        <v>168</v>
      </c>
      <c r="D483" t="s">
        <v>6776</v>
      </c>
    </row>
    <row r="484" spans="1:4" x14ac:dyDescent="0.3">
      <c r="A484">
        <f t="shared" si="7"/>
        <v>483</v>
      </c>
      <c r="B484" t="s">
        <v>4473</v>
      </c>
      <c r="C484" t="s">
        <v>168</v>
      </c>
      <c r="D484" t="s">
        <v>6825</v>
      </c>
    </row>
    <row r="485" spans="1:4" x14ac:dyDescent="0.3">
      <c r="A485">
        <f t="shared" si="7"/>
        <v>484</v>
      </c>
      <c r="B485" t="s">
        <v>3873</v>
      </c>
      <c r="C485" t="s">
        <v>168</v>
      </c>
      <c r="D485" t="s">
        <v>6783</v>
      </c>
    </row>
    <row r="486" spans="1:4" x14ac:dyDescent="0.3">
      <c r="A486">
        <f t="shared" si="7"/>
        <v>485</v>
      </c>
      <c r="B486" t="s">
        <v>4914</v>
      </c>
      <c r="C486" t="s">
        <v>168</v>
      </c>
      <c r="D486" t="s">
        <v>6853</v>
      </c>
    </row>
    <row r="487" spans="1:4" x14ac:dyDescent="0.3">
      <c r="A487">
        <f t="shared" si="7"/>
        <v>486</v>
      </c>
      <c r="B487" t="s">
        <v>671</v>
      </c>
      <c r="C487" t="s">
        <v>168</v>
      </c>
      <c r="D487" t="s">
        <v>6488</v>
      </c>
    </row>
    <row r="488" spans="1:4" x14ac:dyDescent="0.3">
      <c r="A488">
        <f t="shared" si="7"/>
        <v>487</v>
      </c>
      <c r="B488" t="s">
        <v>3007</v>
      </c>
      <c r="C488" t="s">
        <v>168</v>
      </c>
      <c r="D488" t="s">
        <v>6708</v>
      </c>
    </row>
    <row r="489" spans="1:4" x14ac:dyDescent="0.3">
      <c r="A489">
        <f t="shared" si="7"/>
        <v>488</v>
      </c>
      <c r="B489" t="s">
        <v>1071</v>
      </c>
      <c r="C489" t="s">
        <v>168</v>
      </c>
      <c r="D489" t="s">
        <v>6532</v>
      </c>
    </row>
    <row r="490" spans="1:4" x14ac:dyDescent="0.3">
      <c r="A490">
        <f t="shared" si="7"/>
        <v>489</v>
      </c>
      <c r="B490" t="s">
        <v>875</v>
      </c>
      <c r="C490" t="s">
        <v>168</v>
      </c>
      <c r="D490" t="s">
        <v>6510</v>
      </c>
    </row>
    <row r="491" spans="1:4" x14ac:dyDescent="0.3">
      <c r="A491">
        <f t="shared" si="7"/>
        <v>490</v>
      </c>
      <c r="B491" t="s">
        <v>1205</v>
      </c>
      <c r="C491" t="s">
        <v>168</v>
      </c>
      <c r="D491" t="s">
        <v>6546</v>
      </c>
    </row>
    <row r="492" spans="1:4" x14ac:dyDescent="0.3">
      <c r="A492">
        <f t="shared" si="7"/>
        <v>491</v>
      </c>
      <c r="B492" t="s">
        <v>3287</v>
      </c>
      <c r="C492" t="s">
        <v>168</v>
      </c>
      <c r="D492" t="s">
        <v>6731</v>
      </c>
    </row>
    <row r="493" spans="1:4" x14ac:dyDescent="0.3">
      <c r="A493">
        <f t="shared" si="7"/>
        <v>492</v>
      </c>
      <c r="B493" t="s">
        <v>5623</v>
      </c>
      <c r="C493" t="s">
        <v>168</v>
      </c>
      <c r="D493" t="s">
        <v>6909</v>
      </c>
    </row>
    <row r="494" spans="1:4" x14ac:dyDescent="0.3">
      <c r="A494">
        <f t="shared" si="7"/>
        <v>493</v>
      </c>
      <c r="B494" t="s">
        <v>3275</v>
      </c>
      <c r="C494" t="s">
        <v>168</v>
      </c>
      <c r="D494" t="s">
        <v>6730</v>
      </c>
    </row>
    <row r="495" spans="1:4" x14ac:dyDescent="0.3">
      <c r="A495">
        <f t="shared" si="7"/>
        <v>494</v>
      </c>
      <c r="B495" t="s">
        <v>1859</v>
      </c>
      <c r="C495" t="s">
        <v>168</v>
      </c>
      <c r="D495" t="s">
        <v>6607</v>
      </c>
    </row>
    <row r="496" spans="1:4" x14ac:dyDescent="0.3">
      <c r="A496">
        <f t="shared" si="7"/>
        <v>495</v>
      </c>
      <c r="B496" t="s">
        <v>794</v>
      </c>
      <c r="C496" t="s">
        <v>168</v>
      </c>
      <c r="D496" t="s">
        <v>6500</v>
      </c>
    </row>
    <row r="497" spans="1:4" x14ac:dyDescent="0.3">
      <c r="A497">
        <f t="shared" si="7"/>
        <v>496</v>
      </c>
      <c r="B497" t="s">
        <v>2141</v>
      </c>
      <c r="C497" t="s">
        <v>168</v>
      </c>
      <c r="D497" t="s">
        <v>6633</v>
      </c>
    </row>
    <row r="498" spans="1:4" x14ac:dyDescent="0.3">
      <c r="A498">
        <f t="shared" si="7"/>
        <v>497</v>
      </c>
      <c r="B498" t="s">
        <v>3378</v>
      </c>
      <c r="C498" t="s">
        <v>168</v>
      </c>
      <c r="D498" t="s">
        <v>6738</v>
      </c>
    </row>
    <row r="499" spans="1:4" x14ac:dyDescent="0.3">
      <c r="A499">
        <f t="shared" si="7"/>
        <v>498</v>
      </c>
      <c r="B499" t="s">
        <v>4173</v>
      </c>
      <c r="C499" t="s">
        <v>168</v>
      </c>
      <c r="D499" t="s">
        <v>6809</v>
      </c>
    </row>
    <row r="500" spans="1:4" x14ac:dyDescent="0.3">
      <c r="A500">
        <f t="shared" si="7"/>
        <v>499</v>
      </c>
      <c r="B500" t="s">
        <v>1717</v>
      </c>
      <c r="C500" t="s">
        <v>260</v>
      </c>
      <c r="D500" t="s">
        <v>6591</v>
      </c>
    </row>
    <row r="501" spans="1:4" x14ac:dyDescent="0.3">
      <c r="A501">
        <f t="shared" si="7"/>
        <v>500</v>
      </c>
      <c r="B501" t="s">
        <v>5007</v>
      </c>
      <c r="C501" t="s">
        <v>260</v>
      </c>
      <c r="D501" t="s">
        <v>6860</v>
      </c>
    </row>
    <row r="502" spans="1:4" x14ac:dyDescent="0.3">
      <c r="A502">
        <f t="shared" si="7"/>
        <v>501</v>
      </c>
      <c r="B502" t="s">
        <v>442</v>
      </c>
      <c r="C502" t="s">
        <v>260</v>
      </c>
      <c r="D502" t="s">
        <v>6463</v>
      </c>
    </row>
    <row r="503" spans="1:4" x14ac:dyDescent="0.3">
      <c r="A503">
        <f t="shared" si="7"/>
        <v>502</v>
      </c>
      <c r="B503" t="s">
        <v>697</v>
      </c>
      <c r="C503" t="s">
        <v>260</v>
      </c>
      <c r="D503" t="s">
        <v>6491</v>
      </c>
    </row>
    <row r="504" spans="1:4" x14ac:dyDescent="0.3">
      <c r="A504">
        <f t="shared" si="7"/>
        <v>503</v>
      </c>
      <c r="B504" t="s">
        <v>999</v>
      </c>
      <c r="C504" t="s">
        <v>260</v>
      </c>
      <c r="D504" t="s">
        <v>6524</v>
      </c>
    </row>
    <row r="505" spans="1:4" x14ac:dyDescent="0.3">
      <c r="A505">
        <f t="shared" si="7"/>
        <v>504</v>
      </c>
      <c r="B505" t="s">
        <v>1715</v>
      </c>
      <c r="C505" t="s">
        <v>260</v>
      </c>
      <c r="D505" t="s">
        <v>6765</v>
      </c>
    </row>
    <row r="506" spans="1:4" x14ac:dyDescent="0.3">
      <c r="A506">
        <f t="shared" si="7"/>
        <v>505</v>
      </c>
      <c r="B506" t="s">
        <v>928</v>
      </c>
      <c r="C506" t="s">
        <v>260</v>
      </c>
      <c r="D506" t="s">
        <v>6517</v>
      </c>
    </row>
    <row r="507" spans="1:4" x14ac:dyDescent="0.3">
      <c r="A507">
        <f t="shared" si="7"/>
        <v>506</v>
      </c>
      <c r="B507" t="s">
        <v>2962</v>
      </c>
      <c r="C507" t="s">
        <v>260</v>
      </c>
      <c r="D507" t="s">
        <v>6701</v>
      </c>
    </row>
    <row r="508" spans="1:4" x14ac:dyDescent="0.3">
      <c r="A508">
        <f t="shared" si="7"/>
        <v>507</v>
      </c>
      <c r="B508" t="s">
        <v>3522</v>
      </c>
      <c r="C508" t="s">
        <v>260</v>
      </c>
      <c r="D508" t="s">
        <v>6750</v>
      </c>
    </row>
    <row r="509" spans="1:4" x14ac:dyDescent="0.3">
      <c r="A509">
        <f t="shared" si="7"/>
        <v>508</v>
      </c>
      <c r="B509" t="s">
        <v>261</v>
      </c>
      <c r="C509" t="s">
        <v>260</v>
      </c>
      <c r="D509" t="s">
        <v>6444</v>
      </c>
    </row>
    <row r="510" spans="1:4" x14ac:dyDescent="0.3">
      <c r="A510">
        <f t="shared" si="7"/>
        <v>509</v>
      </c>
      <c r="B510" t="s">
        <v>4698</v>
      </c>
      <c r="C510" t="s">
        <v>260</v>
      </c>
      <c r="D510" t="s">
        <v>6839</v>
      </c>
    </row>
    <row r="511" spans="1:4" x14ac:dyDescent="0.3">
      <c r="A511">
        <f t="shared" si="7"/>
        <v>510</v>
      </c>
      <c r="B511" t="s">
        <v>3928</v>
      </c>
      <c r="C511" t="s">
        <v>260</v>
      </c>
      <c r="D511" t="s">
        <v>6787</v>
      </c>
    </row>
    <row r="512" spans="1:4" x14ac:dyDescent="0.3">
      <c r="A512">
        <f t="shared" si="7"/>
        <v>511</v>
      </c>
      <c r="B512" t="s">
        <v>6336</v>
      </c>
      <c r="C512" t="s">
        <v>260</v>
      </c>
      <c r="D512" t="s">
        <v>6944</v>
      </c>
    </row>
    <row r="513" spans="1:4" x14ac:dyDescent="0.3">
      <c r="A513">
        <f t="shared" si="7"/>
        <v>512</v>
      </c>
      <c r="B513" t="s">
        <v>6021</v>
      </c>
      <c r="C513" t="s">
        <v>260</v>
      </c>
      <c r="D513" t="s">
        <v>6926</v>
      </c>
    </row>
    <row r="514" spans="1:4" x14ac:dyDescent="0.3">
      <c r="A514">
        <f t="shared" si="7"/>
        <v>513</v>
      </c>
      <c r="B514" t="s">
        <v>3832</v>
      </c>
      <c r="C514" t="s">
        <v>260</v>
      </c>
      <c r="D514" t="s">
        <v>6779</v>
      </c>
    </row>
    <row r="515" spans="1:4" x14ac:dyDescent="0.3">
      <c r="A515">
        <f t="shared" si="7"/>
        <v>514</v>
      </c>
      <c r="B515" t="s">
        <v>2108</v>
      </c>
      <c r="C515" t="s">
        <v>260</v>
      </c>
      <c r="D515" t="s">
        <v>6629</v>
      </c>
    </row>
    <row r="516" spans="1:4" x14ac:dyDescent="0.3">
      <c r="A516">
        <f t="shared" ref="A516:A528" si="8">A515+1</f>
        <v>515</v>
      </c>
      <c r="B516" t="s">
        <v>3620</v>
      </c>
      <c r="C516" t="s">
        <v>260</v>
      </c>
      <c r="D516" t="s">
        <v>6762</v>
      </c>
    </row>
    <row r="517" spans="1:4" x14ac:dyDescent="0.3">
      <c r="A517">
        <f t="shared" si="8"/>
        <v>516</v>
      </c>
      <c r="B517" t="s">
        <v>5699</v>
      </c>
      <c r="C517" t="s">
        <v>260</v>
      </c>
      <c r="D517" t="s">
        <v>6913</v>
      </c>
    </row>
    <row r="518" spans="1:4" x14ac:dyDescent="0.3">
      <c r="A518">
        <f t="shared" si="8"/>
        <v>517</v>
      </c>
      <c r="B518" t="s">
        <v>4730</v>
      </c>
      <c r="C518" t="s">
        <v>260</v>
      </c>
      <c r="D518" t="s">
        <v>6840</v>
      </c>
    </row>
    <row r="519" spans="1:4" x14ac:dyDescent="0.3">
      <c r="A519">
        <f t="shared" si="8"/>
        <v>518</v>
      </c>
      <c r="B519" t="s">
        <v>2905</v>
      </c>
      <c r="C519" t="s">
        <v>260</v>
      </c>
      <c r="D519" t="s">
        <v>6695</v>
      </c>
    </row>
    <row r="520" spans="1:4" x14ac:dyDescent="0.3">
      <c r="A520">
        <f t="shared" si="8"/>
        <v>519</v>
      </c>
      <c r="B520" t="s">
        <v>3552</v>
      </c>
      <c r="C520" t="s">
        <v>260</v>
      </c>
      <c r="D520" t="s">
        <v>6755</v>
      </c>
    </row>
    <row r="521" spans="1:4" x14ac:dyDescent="0.3">
      <c r="A521">
        <f t="shared" si="8"/>
        <v>520</v>
      </c>
      <c r="B521" t="s">
        <v>1493</v>
      </c>
      <c r="C521" t="s">
        <v>260</v>
      </c>
      <c r="D521" t="s">
        <v>6571</v>
      </c>
    </row>
    <row r="522" spans="1:4" x14ac:dyDescent="0.3">
      <c r="A522">
        <f t="shared" si="8"/>
        <v>521</v>
      </c>
      <c r="B522">
        <v>940</v>
      </c>
      <c r="C522" t="s">
        <v>589</v>
      </c>
      <c r="D522" t="s">
        <v>6905</v>
      </c>
    </row>
    <row r="523" spans="1:4" x14ac:dyDescent="0.3">
      <c r="A523">
        <f t="shared" si="8"/>
        <v>522</v>
      </c>
      <c r="B523" t="s">
        <v>5176</v>
      </c>
      <c r="C523" t="s">
        <v>589</v>
      </c>
      <c r="D523" t="s">
        <v>6874</v>
      </c>
    </row>
    <row r="524" spans="1:4" x14ac:dyDescent="0.3">
      <c r="A524">
        <f t="shared" si="8"/>
        <v>523</v>
      </c>
      <c r="B524" t="s">
        <v>1645</v>
      </c>
      <c r="C524" t="s">
        <v>589</v>
      </c>
      <c r="D524" t="s">
        <v>6585</v>
      </c>
    </row>
    <row r="525" spans="1:4" x14ac:dyDescent="0.3">
      <c r="A525">
        <f t="shared" si="8"/>
        <v>524</v>
      </c>
      <c r="B525" t="s">
        <v>1732</v>
      </c>
      <c r="C525" t="s">
        <v>589</v>
      </c>
      <c r="D525" t="s">
        <v>6592</v>
      </c>
    </row>
    <row r="526" spans="1:4" x14ac:dyDescent="0.3">
      <c r="A526">
        <f t="shared" si="8"/>
        <v>525</v>
      </c>
      <c r="B526" t="s">
        <v>883</v>
      </c>
      <c r="C526" t="s">
        <v>589</v>
      </c>
      <c r="D526" t="s">
        <v>6511</v>
      </c>
    </row>
    <row r="527" spans="1:4" x14ac:dyDescent="0.3">
      <c r="A527">
        <f t="shared" si="8"/>
        <v>526</v>
      </c>
      <c r="B527" t="s">
        <v>1747</v>
      </c>
      <c r="C527" t="s">
        <v>589</v>
      </c>
      <c r="D527" t="s">
        <v>6594</v>
      </c>
    </row>
    <row r="528" spans="1:4" x14ac:dyDescent="0.3">
      <c r="A528">
        <f t="shared" si="8"/>
        <v>527</v>
      </c>
      <c r="B528" t="s">
        <v>590</v>
      </c>
      <c r="C528" t="s">
        <v>589</v>
      </c>
      <c r="D528" t="s">
        <v>6479</v>
      </c>
    </row>
  </sheetData>
  <sortState xmlns:xlrd2="http://schemas.microsoft.com/office/spreadsheetml/2017/richdata2" ref="B2:D528">
    <sortCondition ref="C2:C528"/>
    <sortCondition ref="B2:B5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023A-1DE4-43DC-830A-7F1A30BB132F}">
  <dimension ref="A1:I1001"/>
  <sheetViews>
    <sheetView workbookViewId="0"/>
  </sheetViews>
  <sheetFormatPr defaultRowHeight="14.4" x14ac:dyDescent="0.3"/>
  <cols>
    <col min="5" max="5" width="10.33203125" bestFit="1" customWidth="1"/>
  </cols>
  <sheetData>
    <row r="1" spans="1:9" x14ac:dyDescent="0.3">
      <c r="A1" t="s">
        <v>6420</v>
      </c>
      <c r="B1" t="s">
        <v>0</v>
      </c>
      <c r="C1" t="s">
        <v>6949</v>
      </c>
      <c r="D1" t="s">
        <v>6951</v>
      </c>
      <c r="E1" t="s">
        <v>6950</v>
      </c>
      <c r="F1" t="s">
        <v>11</v>
      </c>
      <c r="G1" t="s">
        <v>14</v>
      </c>
      <c r="H1" t="s">
        <v>15</v>
      </c>
      <c r="I1" t="s">
        <v>16</v>
      </c>
    </row>
    <row r="2" spans="1:9" x14ac:dyDescent="0.3">
      <c r="A2">
        <v>1</v>
      </c>
      <c r="B2">
        <v>275</v>
      </c>
      <c r="C2">
        <v>95</v>
      </c>
      <c r="D2">
        <v>29</v>
      </c>
      <c r="E2" s="1">
        <v>44321</v>
      </c>
      <c r="F2" t="s">
        <v>2182</v>
      </c>
      <c r="G2" t="s">
        <v>99</v>
      </c>
      <c r="H2">
        <v>2010</v>
      </c>
      <c r="I2">
        <v>24540.799999999999</v>
      </c>
    </row>
    <row r="3" spans="1:9" x14ac:dyDescent="0.3">
      <c r="A3">
        <f>A2+1</f>
        <v>2</v>
      </c>
      <c r="B3">
        <v>74</v>
      </c>
      <c r="C3">
        <v>463</v>
      </c>
      <c r="D3">
        <v>5</v>
      </c>
      <c r="E3" s="1">
        <v>44321</v>
      </c>
      <c r="F3" t="s">
        <v>724</v>
      </c>
      <c r="G3" t="s">
        <v>65</v>
      </c>
      <c r="H3">
        <v>1993</v>
      </c>
      <c r="I3">
        <v>36294.43</v>
      </c>
    </row>
    <row r="4" spans="1:9" x14ac:dyDescent="0.3">
      <c r="A4">
        <f t="shared" ref="A4:A67" si="0">A3+1</f>
        <v>3</v>
      </c>
      <c r="B4">
        <v>273</v>
      </c>
      <c r="C4">
        <v>352</v>
      </c>
      <c r="D4">
        <v>16</v>
      </c>
      <c r="E4" s="1">
        <v>44322</v>
      </c>
      <c r="F4" t="s">
        <v>2169</v>
      </c>
      <c r="G4" t="s">
        <v>77</v>
      </c>
      <c r="H4">
        <v>1996</v>
      </c>
      <c r="I4">
        <v>30639.98</v>
      </c>
    </row>
    <row r="5" spans="1:9" x14ac:dyDescent="0.3">
      <c r="A5">
        <f t="shared" si="0"/>
        <v>4</v>
      </c>
      <c r="B5">
        <v>882</v>
      </c>
      <c r="C5">
        <v>435</v>
      </c>
      <c r="D5">
        <v>21</v>
      </c>
      <c r="E5" s="1">
        <v>44322</v>
      </c>
      <c r="F5" t="s">
        <v>5772</v>
      </c>
      <c r="G5" t="s">
        <v>65</v>
      </c>
      <c r="H5">
        <v>1987</v>
      </c>
      <c r="I5">
        <v>30775.7</v>
      </c>
    </row>
    <row r="6" spans="1:9" x14ac:dyDescent="0.3">
      <c r="A6">
        <f t="shared" si="0"/>
        <v>5</v>
      </c>
      <c r="B6">
        <v>418</v>
      </c>
      <c r="C6">
        <v>31</v>
      </c>
      <c r="D6">
        <v>22</v>
      </c>
      <c r="E6" s="1">
        <v>44322</v>
      </c>
      <c r="F6" t="s">
        <v>3073</v>
      </c>
      <c r="G6" t="s">
        <v>327</v>
      </c>
      <c r="H6">
        <v>2009</v>
      </c>
      <c r="I6">
        <v>35405.53</v>
      </c>
    </row>
    <row r="7" spans="1:9" x14ac:dyDescent="0.3">
      <c r="A7">
        <f t="shared" si="0"/>
        <v>6</v>
      </c>
      <c r="B7">
        <v>729</v>
      </c>
      <c r="C7">
        <v>31</v>
      </c>
      <c r="D7">
        <v>20</v>
      </c>
      <c r="E7" s="1">
        <v>44322</v>
      </c>
      <c r="F7" t="s">
        <v>4920</v>
      </c>
      <c r="G7" t="s">
        <v>53</v>
      </c>
      <c r="H7">
        <v>2009</v>
      </c>
      <c r="I7">
        <v>45801.88</v>
      </c>
    </row>
    <row r="8" spans="1:9" x14ac:dyDescent="0.3">
      <c r="A8">
        <f t="shared" si="0"/>
        <v>7</v>
      </c>
      <c r="B8">
        <v>317</v>
      </c>
      <c r="C8">
        <v>475</v>
      </c>
      <c r="D8">
        <v>3</v>
      </c>
      <c r="E8" s="1">
        <v>44323</v>
      </c>
      <c r="F8" t="s">
        <v>2451</v>
      </c>
      <c r="G8" t="s">
        <v>347</v>
      </c>
      <c r="H8">
        <v>1998</v>
      </c>
      <c r="I8">
        <v>26104.97</v>
      </c>
    </row>
    <row r="9" spans="1:9" x14ac:dyDescent="0.3">
      <c r="A9">
        <f t="shared" si="0"/>
        <v>8</v>
      </c>
      <c r="B9">
        <v>428</v>
      </c>
      <c r="C9">
        <v>480</v>
      </c>
      <c r="D9">
        <v>30</v>
      </c>
      <c r="E9" s="1">
        <v>44323</v>
      </c>
      <c r="F9" t="s">
        <v>3136</v>
      </c>
      <c r="G9" t="s">
        <v>65</v>
      </c>
      <c r="H9">
        <v>2003</v>
      </c>
      <c r="I9">
        <v>28957.18</v>
      </c>
    </row>
    <row r="10" spans="1:9" x14ac:dyDescent="0.3">
      <c r="A10">
        <f t="shared" si="0"/>
        <v>9</v>
      </c>
      <c r="B10">
        <v>773</v>
      </c>
      <c r="C10">
        <v>522</v>
      </c>
      <c r="D10">
        <v>10</v>
      </c>
      <c r="E10" s="1">
        <v>44324</v>
      </c>
      <c r="F10" t="s">
        <v>5175</v>
      </c>
      <c r="G10" t="s">
        <v>128</v>
      </c>
      <c r="H10">
        <v>2011</v>
      </c>
      <c r="I10">
        <v>3085.62</v>
      </c>
    </row>
    <row r="11" spans="1:9" x14ac:dyDescent="0.3">
      <c r="A11">
        <f t="shared" si="0"/>
        <v>10</v>
      </c>
      <c r="B11">
        <v>513</v>
      </c>
      <c r="C11">
        <v>366</v>
      </c>
      <c r="D11">
        <v>21</v>
      </c>
      <c r="E11" s="1">
        <v>44324</v>
      </c>
      <c r="F11" t="s">
        <v>3657</v>
      </c>
      <c r="G11" t="s">
        <v>77</v>
      </c>
      <c r="H11">
        <v>2012</v>
      </c>
      <c r="I11">
        <v>22596.29</v>
      </c>
    </row>
    <row r="12" spans="1:9" x14ac:dyDescent="0.3">
      <c r="A12">
        <f t="shared" si="0"/>
        <v>11</v>
      </c>
      <c r="B12">
        <v>413</v>
      </c>
      <c r="C12">
        <v>228</v>
      </c>
      <c r="D12">
        <v>20</v>
      </c>
      <c r="E12" s="1">
        <v>44324</v>
      </c>
      <c r="F12" t="s">
        <v>3045</v>
      </c>
      <c r="G12" t="s">
        <v>89</v>
      </c>
      <c r="H12">
        <v>1998</v>
      </c>
      <c r="I12">
        <v>27209.27</v>
      </c>
    </row>
    <row r="13" spans="1:9" x14ac:dyDescent="0.3">
      <c r="A13">
        <f t="shared" si="0"/>
        <v>12</v>
      </c>
      <c r="B13">
        <v>277</v>
      </c>
      <c r="C13">
        <v>332</v>
      </c>
      <c r="D13">
        <v>21</v>
      </c>
      <c r="E13" s="1">
        <v>44324</v>
      </c>
      <c r="F13" t="s">
        <v>2193</v>
      </c>
      <c r="G13" t="s">
        <v>65</v>
      </c>
      <c r="H13">
        <v>1996</v>
      </c>
      <c r="I13">
        <v>42045.89</v>
      </c>
    </row>
    <row r="14" spans="1:9" x14ac:dyDescent="0.3">
      <c r="A14">
        <f t="shared" si="0"/>
        <v>13</v>
      </c>
      <c r="B14">
        <v>546</v>
      </c>
      <c r="C14">
        <v>144</v>
      </c>
      <c r="D14">
        <v>19</v>
      </c>
      <c r="E14" s="1">
        <v>44324</v>
      </c>
      <c r="F14" t="s">
        <v>3849</v>
      </c>
      <c r="G14" t="s">
        <v>591</v>
      </c>
      <c r="H14">
        <v>2003</v>
      </c>
      <c r="I14">
        <v>46387.06</v>
      </c>
    </row>
    <row r="15" spans="1:9" x14ac:dyDescent="0.3">
      <c r="A15">
        <f t="shared" si="0"/>
        <v>14</v>
      </c>
      <c r="B15">
        <v>184</v>
      </c>
      <c r="C15">
        <v>289</v>
      </c>
      <c r="D15">
        <v>15</v>
      </c>
      <c r="E15" s="1">
        <v>44325</v>
      </c>
      <c r="F15" t="s">
        <v>1565</v>
      </c>
      <c r="G15" t="s">
        <v>379</v>
      </c>
      <c r="H15">
        <v>2006</v>
      </c>
      <c r="I15">
        <v>19029.259999999998</v>
      </c>
    </row>
    <row r="16" spans="1:9" x14ac:dyDescent="0.3">
      <c r="A16">
        <f t="shared" si="0"/>
        <v>15</v>
      </c>
      <c r="B16">
        <v>824</v>
      </c>
      <c r="C16">
        <v>158</v>
      </c>
      <c r="D16">
        <v>31</v>
      </c>
      <c r="E16" s="1">
        <v>44326</v>
      </c>
      <c r="F16" t="s">
        <v>5457</v>
      </c>
      <c r="G16" t="s">
        <v>181</v>
      </c>
      <c r="H16">
        <v>1990</v>
      </c>
      <c r="I16">
        <v>7418.79</v>
      </c>
    </row>
    <row r="17" spans="1:9" x14ac:dyDescent="0.3">
      <c r="A17">
        <f t="shared" si="0"/>
        <v>16</v>
      </c>
      <c r="B17">
        <v>390</v>
      </c>
      <c r="C17">
        <v>518</v>
      </c>
      <c r="D17">
        <v>25</v>
      </c>
      <c r="E17" s="1">
        <v>44326</v>
      </c>
      <c r="F17" t="s">
        <v>2904</v>
      </c>
      <c r="G17" t="s">
        <v>327</v>
      </c>
      <c r="H17">
        <v>2005</v>
      </c>
      <c r="I17">
        <v>28428.94</v>
      </c>
    </row>
    <row r="18" spans="1:9" x14ac:dyDescent="0.3">
      <c r="A18">
        <f t="shared" si="0"/>
        <v>17</v>
      </c>
      <c r="B18">
        <v>846</v>
      </c>
      <c r="C18">
        <v>369</v>
      </c>
      <c r="D18">
        <v>26</v>
      </c>
      <c r="E18" s="1">
        <v>44327</v>
      </c>
      <c r="F18" t="s">
        <v>5573</v>
      </c>
      <c r="G18" t="s">
        <v>647</v>
      </c>
      <c r="H18">
        <v>2007</v>
      </c>
      <c r="I18">
        <v>25403.05</v>
      </c>
    </row>
    <row r="19" spans="1:9" x14ac:dyDescent="0.3">
      <c r="A19">
        <f t="shared" si="0"/>
        <v>18</v>
      </c>
      <c r="B19">
        <v>486</v>
      </c>
      <c r="C19">
        <v>523</v>
      </c>
      <c r="D19">
        <v>4</v>
      </c>
      <c r="E19" s="1">
        <v>44327</v>
      </c>
      <c r="F19" t="s">
        <v>3492</v>
      </c>
      <c r="G19" t="s">
        <v>379</v>
      </c>
      <c r="H19">
        <v>2012</v>
      </c>
      <c r="I19">
        <v>27581.26</v>
      </c>
    </row>
    <row r="20" spans="1:9" x14ac:dyDescent="0.3">
      <c r="A20">
        <f t="shared" si="0"/>
        <v>19</v>
      </c>
      <c r="B20">
        <v>638</v>
      </c>
      <c r="C20">
        <v>28</v>
      </c>
      <c r="D20">
        <v>11</v>
      </c>
      <c r="E20" s="1">
        <v>44327</v>
      </c>
      <c r="F20" t="s">
        <v>4391</v>
      </c>
      <c r="G20" t="s">
        <v>181</v>
      </c>
      <c r="H20">
        <v>2008</v>
      </c>
      <c r="I20">
        <v>38316.58</v>
      </c>
    </row>
    <row r="21" spans="1:9" x14ac:dyDescent="0.3">
      <c r="A21">
        <f t="shared" si="0"/>
        <v>20</v>
      </c>
      <c r="B21">
        <v>646</v>
      </c>
      <c r="C21">
        <v>9</v>
      </c>
      <c r="D21">
        <v>17</v>
      </c>
      <c r="E21" s="1">
        <v>44328</v>
      </c>
      <c r="F21" t="s">
        <v>4440</v>
      </c>
      <c r="G21" t="s">
        <v>347</v>
      </c>
      <c r="H21">
        <v>2005</v>
      </c>
      <c r="I21">
        <v>19716.59</v>
      </c>
    </row>
    <row r="22" spans="1:9" x14ac:dyDescent="0.3">
      <c r="A22">
        <f t="shared" si="0"/>
        <v>21</v>
      </c>
      <c r="B22">
        <v>730</v>
      </c>
      <c r="C22">
        <v>4</v>
      </c>
      <c r="D22">
        <v>16</v>
      </c>
      <c r="E22" s="1">
        <v>44329</v>
      </c>
      <c r="F22" t="s">
        <v>4925</v>
      </c>
      <c r="G22" t="s">
        <v>347</v>
      </c>
      <c r="H22">
        <v>2012</v>
      </c>
      <c r="I22">
        <v>3005.7</v>
      </c>
    </row>
    <row r="23" spans="1:9" x14ac:dyDescent="0.3">
      <c r="A23">
        <f t="shared" si="0"/>
        <v>22</v>
      </c>
      <c r="B23">
        <v>19</v>
      </c>
      <c r="C23">
        <v>279</v>
      </c>
      <c r="D23">
        <v>10</v>
      </c>
      <c r="E23" s="1">
        <v>44329</v>
      </c>
      <c r="F23" t="s">
        <v>219</v>
      </c>
      <c r="G23" t="s">
        <v>190</v>
      </c>
      <c r="H23">
        <v>1988</v>
      </c>
      <c r="I23">
        <v>23041.64</v>
      </c>
    </row>
    <row r="24" spans="1:9" x14ac:dyDescent="0.3">
      <c r="A24">
        <f t="shared" si="0"/>
        <v>23</v>
      </c>
      <c r="B24">
        <v>849</v>
      </c>
      <c r="C24">
        <v>197</v>
      </c>
      <c r="D24">
        <v>20</v>
      </c>
      <c r="E24" s="1">
        <v>44329</v>
      </c>
      <c r="F24" t="s">
        <v>5589</v>
      </c>
      <c r="G24" t="s">
        <v>89</v>
      </c>
      <c r="H24">
        <v>1980</v>
      </c>
      <c r="I24">
        <v>29434.28</v>
      </c>
    </row>
    <row r="25" spans="1:9" x14ac:dyDescent="0.3">
      <c r="A25">
        <f t="shared" si="0"/>
        <v>24</v>
      </c>
      <c r="B25">
        <v>916</v>
      </c>
      <c r="C25">
        <v>224</v>
      </c>
      <c r="D25">
        <v>5</v>
      </c>
      <c r="E25" s="1">
        <v>44330</v>
      </c>
      <c r="F25" t="s">
        <v>5952</v>
      </c>
      <c r="G25" t="s">
        <v>327</v>
      </c>
      <c r="H25">
        <v>1996</v>
      </c>
      <c r="I25">
        <v>12069.23</v>
      </c>
    </row>
    <row r="26" spans="1:9" x14ac:dyDescent="0.3">
      <c r="A26">
        <f t="shared" si="0"/>
        <v>25</v>
      </c>
      <c r="B26">
        <v>713</v>
      </c>
      <c r="C26">
        <v>468</v>
      </c>
      <c r="D26">
        <v>32</v>
      </c>
      <c r="E26" s="1">
        <v>44330</v>
      </c>
      <c r="F26" t="s">
        <v>4828</v>
      </c>
      <c r="G26" t="s">
        <v>65</v>
      </c>
      <c r="H26">
        <v>1993</v>
      </c>
      <c r="I26">
        <v>40454.28</v>
      </c>
    </row>
    <row r="27" spans="1:9" x14ac:dyDescent="0.3">
      <c r="A27">
        <f t="shared" si="0"/>
        <v>26</v>
      </c>
      <c r="B27">
        <v>11</v>
      </c>
      <c r="C27">
        <v>397</v>
      </c>
      <c r="D27">
        <v>8</v>
      </c>
      <c r="E27" s="1">
        <v>44330</v>
      </c>
      <c r="F27" t="s">
        <v>137</v>
      </c>
      <c r="G27" t="s">
        <v>65</v>
      </c>
      <c r="H27">
        <v>2012</v>
      </c>
      <c r="I27">
        <v>54136.24</v>
      </c>
    </row>
    <row r="28" spans="1:9" x14ac:dyDescent="0.3">
      <c r="A28">
        <f t="shared" si="0"/>
        <v>27</v>
      </c>
      <c r="B28">
        <v>760</v>
      </c>
      <c r="C28">
        <v>267</v>
      </c>
      <c r="D28">
        <v>32</v>
      </c>
      <c r="E28" s="1">
        <v>44331</v>
      </c>
      <c r="F28" t="s">
        <v>5102</v>
      </c>
      <c r="G28" t="s">
        <v>99</v>
      </c>
      <c r="H28">
        <v>1994</v>
      </c>
      <c r="I28">
        <v>45317.83</v>
      </c>
    </row>
    <row r="29" spans="1:9" x14ac:dyDescent="0.3">
      <c r="A29">
        <f t="shared" si="0"/>
        <v>28</v>
      </c>
      <c r="B29">
        <v>953</v>
      </c>
      <c r="C29">
        <v>46</v>
      </c>
      <c r="D29">
        <v>30</v>
      </c>
      <c r="E29" s="1">
        <v>44332</v>
      </c>
      <c r="F29" t="s">
        <v>6160</v>
      </c>
      <c r="G29" t="s">
        <v>53</v>
      </c>
      <c r="H29">
        <v>1989</v>
      </c>
      <c r="I29">
        <v>44420.959999999999</v>
      </c>
    </row>
    <row r="30" spans="1:9" x14ac:dyDescent="0.3">
      <c r="A30">
        <f t="shared" si="0"/>
        <v>29</v>
      </c>
      <c r="B30">
        <v>128</v>
      </c>
      <c r="C30">
        <v>313</v>
      </c>
      <c r="D30">
        <v>2</v>
      </c>
      <c r="E30" s="1">
        <v>44333</v>
      </c>
      <c r="F30" t="s">
        <v>1150</v>
      </c>
      <c r="G30" t="s">
        <v>279</v>
      </c>
      <c r="H30">
        <v>1990</v>
      </c>
      <c r="I30">
        <v>8101.25</v>
      </c>
    </row>
    <row r="31" spans="1:9" x14ac:dyDescent="0.3">
      <c r="A31">
        <f t="shared" si="0"/>
        <v>30</v>
      </c>
      <c r="B31">
        <v>110</v>
      </c>
      <c r="C31">
        <v>330</v>
      </c>
      <c r="D31">
        <v>14</v>
      </c>
      <c r="E31" s="1">
        <v>44333</v>
      </c>
      <c r="F31" t="s">
        <v>1014</v>
      </c>
      <c r="G31" t="s">
        <v>99</v>
      </c>
      <c r="H31">
        <v>1997</v>
      </c>
      <c r="I31">
        <v>8934.17</v>
      </c>
    </row>
    <row r="32" spans="1:9" x14ac:dyDescent="0.3">
      <c r="A32">
        <f t="shared" si="0"/>
        <v>31</v>
      </c>
      <c r="B32">
        <v>731</v>
      </c>
      <c r="C32">
        <v>424</v>
      </c>
      <c r="D32">
        <v>10</v>
      </c>
      <c r="E32" s="1">
        <v>44333</v>
      </c>
      <c r="F32" t="s">
        <v>4930</v>
      </c>
      <c r="G32" t="s">
        <v>548</v>
      </c>
      <c r="H32">
        <v>1992</v>
      </c>
      <c r="I32">
        <v>32149.73</v>
      </c>
    </row>
    <row r="33" spans="1:9" x14ac:dyDescent="0.3">
      <c r="A33">
        <f t="shared" si="0"/>
        <v>32</v>
      </c>
      <c r="B33">
        <v>282</v>
      </c>
      <c r="C33">
        <v>467</v>
      </c>
      <c r="D33">
        <v>26</v>
      </c>
      <c r="E33" s="1">
        <v>44333</v>
      </c>
      <c r="F33" t="s">
        <v>2226</v>
      </c>
      <c r="G33" t="s">
        <v>230</v>
      </c>
      <c r="H33">
        <v>2006</v>
      </c>
      <c r="I33">
        <v>53101.94</v>
      </c>
    </row>
    <row r="34" spans="1:9" x14ac:dyDescent="0.3">
      <c r="A34">
        <f t="shared" si="0"/>
        <v>33</v>
      </c>
      <c r="B34">
        <v>61</v>
      </c>
      <c r="C34">
        <v>471</v>
      </c>
      <c r="D34">
        <v>28</v>
      </c>
      <c r="E34" s="1">
        <v>44334</v>
      </c>
      <c r="F34" t="s">
        <v>609</v>
      </c>
      <c r="G34" t="s">
        <v>591</v>
      </c>
      <c r="H34">
        <v>2006</v>
      </c>
      <c r="I34">
        <v>12576.9</v>
      </c>
    </row>
    <row r="35" spans="1:9" x14ac:dyDescent="0.3">
      <c r="A35">
        <f t="shared" si="0"/>
        <v>34</v>
      </c>
      <c r="B35">
        <v>841</v>
      </c>
      <c r="C35">
        <v>266</v>
      </c>
      <c r="D35">
        <v>1</v>
      </c>
      <c r="E35" s="1">
        <v>44334</v>
      </c>
      <c r="F35" t="s">
        <v>5548</v>
      </c>
      <c r="G35" t="s">
        <v>29</v>
      </c>
      <c r="H35">
        <v>2007</v>
      </c>
      <c r="I35">
        <v>36613.599999999999</v>
      </c>
    </row>
    <row r="36" spans="1:9" x14ac:dyDescent="0.3">
      <c r="A36">
        <f t="shared" si="0"/>
        <v>35</v>
      </c>
      <c r="B36">
        <v>702</v>
      </c>
      <c r="C36">
        <v>19</v>
      </c>
      <c r="D36">
        <v>12</v>
      </c>
      <c r="E36" s="1">
        <v>44335</v>
      </c>
      <c r="F36" t="s">
        <v>4764</v>
      </c>
      <c r="G36" t="s">
        <v>647</v>
      </c>
      <c r="H36">
        <v>2006</v>
      </c>
      <c r="I36">
        <v>4615.26</v>
      </c>
    </row>
    <row r="37" spans="1:9" x14ac:dyDescent="0.3">
      <c r="A37">
        <f t="shared" si="0"/>
        <v>36</v>
      </c>
      <c r="B37">
        <v>694</v>
      </c>
      <c r="C37">
        <v>504</v>
      </c>
      <c r="D37">
        <v>11</v>
      </c>
      <c r="E37" s="1">
        <v>44335</v>
      </c>
      <c r="F37" t="s">
        <v>4719</v>
      </c>
      <c r="G37" t="s">
        <v>388</v>
      </c>
      <c r="H37">
        <v>2010</v>
      </c>
      <c r="I37">
        <v>39818</v>
      </c>
    </row>
    <row r="38" spans="1:9" x14ac:dyDescent="0.3">
      <c r="A38">
        <f t="shared" si="0"/>
        <v>37</v>
      </c>
      <c r="B38">
        <v>584</v>
      </c>
      <c r="C38">
        <v>39</v>
      </c>
      <c r="D38">
        <v>20</v>
      </c>
      <c r="E38" s="1">
        <v>44335</v>
      </c>
      <c r="F38" t="s">
        <v>4076</v>
      </c>
      <c r="G38" t="s">
        <v>99</v>
      </c>
      <c r="H38">
        <v>2012</v>
      </c>
      <c r="I38">
        <v>40432.550000000003</v>
      </c>
    </row>
    <row r="39" spans="1:9" x14ac:dyDescent="0.3">
      <c r="A39">
        <f t="shared" si="0"/>
        <v>38</v>
      </c>
      <c r="B39">
        <v>248</v>
      </c>
      <c r="C39">
        <v>317</v>
      </c>
      <c r="D39">
        <v>9</v>
      </c>
      <c r="E39" s="1">
        <v>44335</v>
      </c>
      <c r="F39" t="s">
        <v>2001</v>
      </c>
      <c r="G39" t="s">
        <v>211</v>
      </c>
      <c r="H39">
        <v>2005</v>
      </c>
      <c r="I39">
        <v>43355.01</v>
      </c>
    </row>
    <row r="40" spans="1:9" x14ac:dyDescent="0.3">
      <c r="A40">
        <f t="shared" si="0"/>
        <v>39</v>
      </c>
      <c r="B40">
        <v>539</v>
      </c>
      <c r="C40">
        <v>164</v>
      </c>
      <c r="D40">
        <v>28</v>
      </c>
      <c r="E40" s="1">
        <v>44335</v>
      </c>
      <c r="F40" t="s">
        <v>3807</v>
      </c>
      <c r="G40" t="s">
        <v>89</v>
      </c>
      <c r="H40">
        <v>1996</v>
      </c>
      <c r="I40">
        <v>51038.82</v>
      </c>
    </row>
    <row r="41" spans="1:9" x14ac:dyDescent="0.3">
      <c r="A41">
        <f t="shared" si="0"/>
        <v>40</v>
      </c>
      <c r="B41">
        <v>190</v>
      </c>
      <c r="C41">
        <v>60</v>
      </c>
      <c r="D41">
        <v>4</v>
      </c>
      <c r="E41" s="1">
        <v>44336</v>
      </c>
      <c r="F41" t="s">
        <v>1606</v>
      </c>
      <c r="G41" t="s">
        <v>77</v>
      </c>
      <c r="H41">
        <v>1997</v>
      </c>
      <c r="I41">
        <v>6279.46</v>
      </c>
    </row>
    <row r="42" spans="1:9" x14ac:dyDescent="0.3">
      <c r="A42">
        <f t="shared" si="0"/>
        <v>41</v>
      </c>
      <c r="B42">
        <v>441</v>
      </c>
      <c r="C42">
        <v>386</v>
      </c>
      <c r="D42">
        <v>20</v>
      </c>
      <c r="E42" s="1">
        <v>44336</v>
      </c>
      <c r="F42" t="s">
        <v>3217</v>
      </c>
      <c r="G42" t="s">
        <v>327</v>
      </c>
      <c r="H42">
        <v>1997</v>
      </c>
      <c r="I42">
        <v>31901.66</v>
      </c>
    </row>
    <row r="43" spans="1:9" x14ac:dyDescent="0.3">
      <c r="A43">
        <f t="shared" si="0"/>
        <v>42</v>
      </c>
      <c r="B43">
        <v>957</v>
      </c>
      <c r="C43">
        <v>246</v>
      </c>
      <c r="D43">
        <v>30</v>
      </c>
      <c r="E43" s="1">
        <v>44336</v>
      </c>
      <c r="F43" t="s">
        <v>6185</v>
      </c>
      <c r="G43" t="s">
        <v>327</v>
      </c>
      <c r="H43">
        <v>2011</v>
      </c>
      <c r="I43">
        <v>38348.58</v>
      </c>
    </row>
    <row r="44" spans="1:9" x14ac:dyDescent="0.3">
      <c r="A44">
        <f t="shared" si="0"/>
        <v>43</v>
      </c>
      <c r="B44">
        <v>397</v>
      </c>
      <c r="C44">
        <v>321</v>
      </c>
      <c r="D44">
        <v>6</v>
      </c>
      <c r="E44" s="1">
        <v>44337</v>
      </c>
      <c r="F44" t="s">
        <v>2947</v>
      </c>
      <c r="G44" t="s">
        <v>128</v>
      </c>
      <c r="H44">
        <v>2002</v>
      </c>
      <c r="I44">
        <v>20124.3</v>
      </c>
    </row>
    <row r="45" spans="1:9" x14ac:dyDescent="0.3">
      <c r="A45">
        <f t="shared" si="0"/>
        <v>44</v>
      </c>
      <c r="B45">
        <v>140</v>
      </c>
      <c r="C45">
        <v>127</v>
      </c>
      <c r="D45">
        <v>27</v>
      </c>
      <c r="E45" s="1">
        <v>44338</v>
      </c>
      <c r="F45" t="s">
        <v>1243</v>
      </c>
      <c r="G45" t="s">
        <v>65</v>
      </c>
      <c r="H45">
        <v>1998</v>
      </c>
      <c r="I45">
        <v>7281.98</v>
      </c>
    </row>
    <row r="46" spans="1:9" x14ac:dyDescent="0.3">
      <c r="A46">
        <f t="shared" si="0"/>
        <v>45</v>
      </c>
      <c r="B46">
        <v>940</v>
      </c>
      <c r="C46">
        <v>333</v>
      </c>
      <c r="D46">
        <v>27</v>
      </c>
      <c r="E46" s="1">
        <v>44338</v>
      </c>
      <c r="F46" t="s">
        <v>6084</v>
      </c>
      <c r="G46" t="s">
        <v>548</v>
      </c>
      <c r="H46">
        <v>2003</v>
      </c>
      <c r="I46">
        <v>10597.74</v>
      </c>
    </row>
    <row r="47" spans="1:9" x14ac:dyDescent="0.3">
      <c r="A47">
        <f t="shared" si="0"/>
        <v>46</v>
      </c>
      <c r="B47">
        <v>89</v>
      </c>
      <c r="C47">
        <v>120</v>
      </c>
      <c r="D47">
        <v>24</v>
      </c>
      <c r="E47" s="1">
        <v>44338</v>
      </c>
      <c r="F47" t="s">
        <v>849</v>
      </c>
      <c r="G47" t="s">
        <v>53</v>
      </c>
      <c r="H47">
        <v>1996</v>
      </c>
      <c r="I47">
        <v>11904.32</v>
      </c>
    </row>
    <row r="48" spans="1:9" x14ac:dyDescent="0.3">
      <c r="A48">
        <f t="shared" si="0"/>
        <v>47</v>
      </c>
      <c r="B48">
        <v>337</v>
      </c>
      <c r="C48">
        <v>236</v>
      </c>
      <c r="D48">
        <v>28</v>
      </c>
      <c r="E48" s="1">
        <v>44338</v>
      </c>
      <c r="F48" t="s">
        <v>2574</v>
      </c>
      <c r="G48" t="s">
        <v>181</v>
      </c>
      <c r="H48">
        <v>2009</v>
      </c>
      <c r="I48">
        <v>15851.56</v>
      </c>
    </row>
    <row r="49" spans="1:9" x14ac:dyDescent="0.3">
      <c r="A49">
        <f t="shared" si="0"/>
        <v>48</v>
      </c>
      <c r="B49">
        <v>427</v>
      </c>
      <c r="C49">
        <v>160</v>
      </c>
      <c r="D49">
        <v>17</v>
      </c>
      <c r="E49" s="1">
        <v>44338</v>
      </c>
      <c r="F49" t="s">
        <v>3129</v>
      </c>
      <c r="G49" t="s">
        <v>211</v>
      </c>
      <c r="H49">
        <v>2007</v>
      </c>
      <c r="I49">
        <v>21123.29</v>
      </c>
    </row>
    <row r="50" spans="1:9" x14ac:dyDescent="0.3">
      <c r="A50">
        <f t="shared" si="0"/>
        <v>49</v>
      </c>
      <c r="B50">
        <v>399</v>
      </c>
      <c r="C50">
        <v>506</v>
      </c>
      <c r="D50">
        <v>6</v>
      </c>
      <c r="E50" s="1">
        <v>44338</v>
      </c>
      <c r="F50" t="s">
        <v>2961</v>
      </c>
      <c r="G50" t="s">
        <v>211</v>
      </c>
      <c r="H50">
        <v>1999</v>
      </c>
      <c r="I50">
        <v>28383.32</v>
      </c>
    </row>
    <row r="51" spans="1:9" x14ac:dyDescent="0.3">
      <c r="A51">
        <f t="shared" si="0"/>
        <v>50</v>
      </c>
      <c r="B51">
        <v>788</v>
      </c>
      <c r="C51">
        <v>21</v>
      </c>
      <c r="D51">
        <v>25</v>
      </c>
      <c r="E51" s="1">
        <v>44338</v>
      </c>
      <c r="F51" t="s">
        <v>5255</v>
      </c>
      <c r="G51" t="s">
        <v>89</v>
      </c>
      <c r="H51">
        <v>1993</v>
      </c>
      <c r="I51">
        <v>28987.65</v>
      </c>
    </row>
    <row r="52" spans="1:9" x14ac:dyDescent="0.3">
      <c r="A52">
        <f t="shared" si="0"/>
        <v>51</v>
      </c>
      <c r="B52">
        <v>744</v>
      </c>
      <c r="C52">
        <v>500</v>
      </c>
      <c r="D52">
        <v>3</v>
      </c>
      <c r="E52" s="1">
        <v>44338</v>
      </c>
      <c r="F52" t="s">
        <v>5006</v>
      </c>
      <c r="G52" t="s">
        <v>181</v>
      </c>
      <c r="H52">
        <v>2011</v>
      </c>
      <c r="I52">
        <v>37540.29</v>
      </c>
    </row>
    <row r="53" spans="1:9" x14ac:dyDescent="0.3">
      <c r="A53">
        <f t="shared" si="0"/>
        <v>52</v>
      </c>
      <c r="B53">
        <v>721</v>
      </c>
      <c r="C53">
        <v>401</v>
      </c>
      <c r="D53">
        <v>20</v>
      </c>
      <c r="E53" s="1">
        <v>44338</v>
      </c>
      <c r="F53" t="s">
        <v>4877</v>
      </c>
      <c r="G53" t="s">
        <v>181</v>
      </c>
      <c r="H53">
        <v>2005</v>
      </c>
      <c r="I53">
        <v>42407.98</v>
      </c>
    </row>
    <row r="54" spans="1:9" x14ac:dyDescent="0.3">
      <c r="A54">
        <f t="shared" si="0"/>
        <v>53</v>
      </c>
      <c r="B54">
        <v>585</v>
      </c>
      <c r="C54">
        <v>416</v>
      </c>
      <c r="D54">
        <v>24</v>
      </c>
      <c r="E54" s="1">
        <v>44338</v>
      </c>
      <c r="F54" t="s">
        <v>4082</v>
      </c>
      <c r="G54" t="s">
        <v>99</v>
      </c>
      <c r="H54">
        <v>1964</v>
      </c>
      <c r="I54">
        <v>46353.73</v>
      </c>
    </row>
    <row r="55" spans="1:9" x14ac:dyDescent="0.3">
      <c r="A55">
        <f t="shared" si="0"/>
        <v>54</v>
      </c>
      <c r="B55">
        <v>653</v>
      </c>
      <c r="C55">
        <v>161</v>
      </c>
      <c r="D55">
        <v>1</v>
      </c>
      <c r="E55" s="1">
        <v>44339</v>
      </c>
      <c r="F55" t="s">
        <v>4484</v>
      </c>
      <c r="G55" t="s">
        <v>548</v>
      </c>
      <c r="H55">
        <v>2004</v>
      </c>
      <c r="I55">
        <v>12773.86</v>
      </c>
    </row>
    <row r="56" spans="1:9" x14ac:dyDescent="0.3">
      <c r="A56">
        <f t="shared" si="0"/>
        <v>55</v>
      </c>
      <c r="B56">
        <v>60</v>
      </c>
      <c r="C56">
        <v>356</v>
      </c>
      <c r="D56">
        <v>27</v>
      </c>
      <c r="E56" s="1">
        <v>44339</v>
      </c>
      <c r="F56" t="s">
        <v>599</v>
      </c>
      <c r="G56" t="s">
        <v>327</v>
      </c>
      <c r="H56">
        <v>2009</v>
      </c>
      <c r="I56">
        <v>12852.5</v>
      </c>
    </row>
    <row r="57" spans="1:9" x14ac:dyDescent="0.3">
      <c r="A57">
        <f t="shared" si="0"/>
        <v>56</v>
      </c>
      <c r="B57">
        <v>172</v>
      </c>
      <c r="C57">
        <v>233</v>
      </c>
      <c r="D57">
        <v>3</v>
      </c>
      <c r="E57" s="1">
        <v>44339</v>
      </c>
      <c r="F57" t="s">
        <v>1474</v>
      </c>
      <c r="G57" t="s">
        <v>388</v>
      </c>
      <c r="H57">
        <v>1996</v>
      </c>
      <c r="I57">
        <v>15800.17</v>
      </c>
    </row>
    <row r="58" spans="1:9" x14ac:dyDescent="0.3">
      <c r="A58">
        <f t="shared" si="0"/>
        <v>57</v>
      </c>
      <c r="B58">
        <v>817</v>
      </c>
      <c r="C58">
        <v>222</v>
      </c>
      <c r="D58">
        <v>16</v>
      </c>
      <c r="E58" s="1">
        <v>44339</v>
      </c>
      <c r="F58" t="s">
        <v>5415</v>
      </c>
      <c r="G58" t="s">
        <v>128</v>
      </c>
      <c r="H58">
        <v>2012</v>
      </c>
      <c r="I58">
        <v>17218.39</v>
      </c>
    </row>
    <row r="59" spans="1:9" x14ac:dyDescent="0.3">
      <c r="A59">
        <f t="shared" si="0"/>
        <v>58</v>
      </c>
      <c r="B59">
        <v>955</v>
      </c>
      <c r="C59">
        <v>373</v>
      </c>
      <c r="D59">
        <v>27</v>
      </c>
      <c r="E59" s="1">
        <v>44339</v>
      </c>
      <c r="F59" t="s">
        <v>6172</v>
      </c>
      <c r="G59" t="s">
        <v>388</v>
      </c>
      <c r="H59">
        <v>1994</v>
      </c>
      <c r="I59">
        <v>36514.82</v>
      </c>
    </row>
    <row r="60" spans="1:9" x14ac:dyDescent="0.3">
      <c r="A60">
        <f t="shared" si="0"/>
        <v>59</v>
      </c>
      <c r="B60">
        <v>485</v>
      </c>
      <c r="C60">
        <v>315</v>
      </c>
      <c r="D60">
        <v>6</v>
      </c>
      <c r="E60" s="1">
        <v>44339</v>
      </c>
      <c r="F60" t="s">
        <v>3485</v>
      </c>
      <c r="G60" t="s">
        <v>347</v>
      </c>
      <c r="H60">
        <v>2006</v>
      </c>
      <c r="I60">
        <v>38520.720000000001</v>
      </c>
    </row>
    <row r="61" spans="1:9" x14ac:dyDescent="0.3">
      <c r="A61">
        <f t="shared" si="0"/>
        <v>60</v>
      </c>
      <c r="B61">
        <v>604</v>
      </c>
      <c r="C61">
        <v>378</v>
      </c>
      <c r="D61">
        <v>15</v>
      </c>
      <c r="E61" s="1">
        <v>44340</v>
      </c>
      <c r="F61" t="s">
        <v>4197</v>
      </c>
      <c r="G61" t="s">
        <v>347</v>
      </c>
      <c r="H61">
        <v>1991</v>
      </c>
      <c r="I61">
        <v>36536.78</v>
      </c>
    </row>
    <row r="62" spans="1:9" x14ac:dyDescent="0.3">
      <c r="A62">
        <f t="shared" si="0"/>
        <v>61</v>
      </c>
      <c r="B62">
        <v>304</v>
      </c>
      <c r="C62">
        <v>78</v>
      </c>
      <c r="D62">
        <v>19</v>
      </c>
      <c r="E62" s="1">
        <v>44340</v>
      </c>
      <c r="F62" t="s">
        <v>2372</v>
      </c>
      <c r="G62" t="s">
        <v>230</v>
      </c>
      <c r="H62">
        <v>2004</v>
      </c>
      <c r="I62">
        <v>37395.54</v>
      </c>
    </row>
    <row r="63" spans="1:9" x14ac:dyDescent="0.3">
      <c r="A63">
        <f t="shared" si="0"/>
        <v>62</v>
      </c>
      <c r="B63">
        <v>617</v>
      </c>
      <c r="C63">
        <v>87</v>
      </c>
      <c r="D63">
        <v>22</v>
      </c>
      <c r="E63" s="1">
        <v>44340</v>
      </c>
      <c r="F63" t="s">
        <v>4274</v>
      </c>
      <c r="G63" t="s">
        <v>647</v>
      </c>
      <c r="H63">
        <v>1996</v>
      </c>
      <c r="I63">
        <v>52577.36</v>
      </c>
    </row>
    <row r="64" spans="1:9" x14ac:dyDescent="0.3">
      <c r="A64">
        <f t="shared" si="0"/>
        <v>63</v>
      </c>
      <c r="B64">
        <v>708</v>
      </c>
      <c r="C64">
        <v>394</v>
      </c>
      <c r="D64">
        <v>7</v>
      </c>
      <c r="E64" s="1">
        <v>44341</v>
      </c>
      <c r="F64" t="s">
        <v>4798</v>
      </c>
      <c r="G64" t="s">
        <v>379</v>
      </c>
      <c r="H64">
        <v>2012</v>
      </c>
      <c r="I64">
        <v>12868.64</v>
      </c>
    </row>
    <row r="65" spans="1:9" x14ac:dyDescent="0.3">
      <c r="A65">
        <f t="shared" si="0"/>
        <v>64</v>
      </c>
      <c r="B65">
        <v>162</v>
      </c>
      <c r="C65">
        <v>239</v>
      </c>
      <c r="D65">
        <v>5</v>
      </c>
      <c r="E65" s="1">
        <v>44341</v>
      </c>
      <c r="F65" t="s">
        <v>1404</v>
      </c>
      <c r="G65" t="s">
        <v>548</v>
      </c>
      <c r="H65">
        <v>2002</v>
      </c>
      <c r="I65">
        <v>19005.3</v>
      </c>
    </row>
    <row r="66" spans="1:9" x14ac:dyDescent="0.3">
      <c r="A66">
        <f t="shared" si="0"/>
        <v>65</v>
      </c>
      <c r="B66">
        <v>53</v>
      </c>
      <c r="C66">
        <v>329</v>
      </c>
      <c r="D66">
        <v>3</v>
      </c>
      <c r="E66" s="1">
        <v>44342</v>
      </c>
      <c r="F66" t="s">
        <v>538</v>
      </c>
      <c r="G66" t="s">
        <v>128</v>
      </c>
      <c r="H66">
        <v>1996</v>
      </c>
      <c r="I66">
        <v>4624.63</v>
      </c>
    </row>
    <row r="67" spans="1:9" x14ac:dyDescent="0.3">
      <c r="A67">
        <f t="shared" si="0"/>
        <v>66</v>
      </c>
      <c r="B67">
        <v>315</v>
      </c>
      <c r="C67">
        <v>194</v>
      </c>
      <c r="D67">
        <v>16</v>
      </c>
      <c r="E67" s="1">
        <v>44343</v>
      </c>
      <c r="F67" t="s">
        <v>2441</v>
      </c>
      <c r="G67" t="s">
        <v>89</v>
      </c>
      <c r="H67">
        <v>1993</v>
      </c>
      <c r="I67">
        <v>31176.3</v>
      </c>
    </row>
    <row r="68" spans="1:9" x14ac:dyDescent="0.3">
      <c r="A68">
        <f t="shared" ref="A68:A131" si="1">A67+1</f>
        <v>67</v>
      </c>
      <c r="B68">
        <v>559</v>
      </c>
      <c r="C68">
        <v>510</v>
      </c>
      <c r="D68">
        <v>21</v>
      </c>
      <c r="E68" s="1">
        <v>44343</v>
      </c>
      <c r="F68" t="s">
        <v>3927</v>
      </c>
      <c r="G68" t="s">
        <v>211</v>
      </c>
      <c r="H68">
        <v>2004</v>
      </c>
      <c r="I68">
        <v>45666.31</v>
      </c>
    </row>
    <row r="69" spans="1:9" x14ac:dyDescent="0.3">
      <c r="A69">
        <f t="shared" si="1"/>
        <v>68</v>
      </c>
      <c r="B69">
        <v>219</v>
      </c>
      <c r="C69">
        <v>60</v>
      </c>
      <c r="D69">
        <v>16</v>
      </c>
      <c r="E69" s="1">
        <v>44344</v>
      </c>
      <c r="F69" t="s">
        <v>1813</v>
      </c>
      <c r="G69" t="s">
        <v>548</v>
      </c>
      <c r="H69">
        <v>1994</v>
      </c>
      <c r="I69">
        <v>15514.61</v>
      </c>
    </row>
    <row r="70" spans="1:9" x14ac:dyDescent="0.3">
      <c r="A70">
        <f t="shared" si="1"/>
        <v>69</v>
      </c>
      <c r="B70">
        <v>499</v>
      </c>
      <c r="C70">
        <v>5</v>
      </c>
      <c r="D70">
        <v>13</v>
      </c>
      <c r="E70" s="1">
        <v>44344</v>
      </c>
      <c r="F70" t="s">
        <v>3568</v>
      </c>
      <c r="G70" t="s">
        <v>53</v>
      </c>
      <c r="H70">
        <v>1998</v>
      </c>
      <c r="I70">
        <v>23157.89</v>
      </c>
    </row>
    <row r="71" spans="1:9" x14ac:dyDescent="0.3">
      <c r="A71">
        <f t="shared" si="1"/>
        <v>70</v>
      </c>
      <c r="B71">
        <v>915</v>
      </c>
      <c r="C71">
        <v>242</v>
      </c>
      <c r="D71">
        <v>2</v>
      </c>
      <c r="E71" s="1">
        <v>44344</v>
      </c>
      <c r="F71" t="s">
        <v>5947</v>
      </c>
      <c r="G71" t="s">
        <v>379</v>
      </c>
      <c r="H71">
        <v>1997</v>
      </c>
      <c r="I71">
        <v>38718.42</v>
      </c>
    </row>
    <row r="72" spans="1:9" x14ac:dyDescent="0.3">
      <c r="A72">
        <f t="shared" si="1"/>
        <v>71</v>
      </c>
      <c r="B72">
        <v>21</v>
      </c>
      <c r="C72">
        <v>124</v>
      </c>
      <c r="D72">
        <v>12</v>
      </c>
      <c r="E72" s="1">
        <v>44345</v>
      </c>
      <c r="F72" t="s">
        <v>238</v>
      </c>
      <c r="G72" t="s">
        <v>29</v>
      </c>
      <c r="H72">
        <v>1999</v>
      </c>
      <c r="I72">
        <v>7289.69</v>
      </c>
    </row>
    <row r="73" spans="1:9" x14ac:dyDescent="0.3">
      <c r="A73">
        <f t="shared" si="1"/>
        <v>72</v>
      </c>
      <c r="B73">
        <v>28</v>
      </c>
      <c r="C73">
        <v>478</v>
      </c>
      <c r="D73">
        <v>30</v>
      </c>
      <c r="E73" s="1">
        <v>44345</v>
      </c>
      <c r="F73" t="s">
        <v>307</v>
      </c>
      <c r="G73" t="s">
        <v>190</v>
      </c>
      <c r="H73">
        <v>2006</v>
      </c>
      <c r="I73">
        <v>25826.33</v>
      </c>
    </row>
    <row r="74" spans="1:9" x14ac:dyDescent="0.3">
      <c r="A74">
        <f t="shared" si="1"/>
        <v>73</v>
      </c>
      <c r="B74">
        <v>353</v>
      </c>
      <c r="C74">
        <v>1</v>
      </c>
      <c r="D74">
        <v>27</v>
      </c>
      <c r="E74" s="1">
        <v>44346</v>
      </c>
      <c r="F74" t="s">
        <v>2669</v>
      </c>
      <c r="G74" t="s">
        <v>379</v>
      </c>
      <c r="H74">
        <v>2001</v>
      </c>
      <c r="I74">
        <v>48393.86</v>
      </c>
    </row>
    <row r="75" spans="1:9" x14ac:dyDescent="0.3">
      <c r="A75">
        <f t="shared" si="1"/>
        <v>74</v>
      </c>
      <c r="B75">
        <v>610</v>
      </c>
      <c r="C75">
        <v>309</v>
      </c>
      <c r="D75">
        <v>15</v>
      </c>
      <c r="E75" s="1">
        <v>44347</v>
      </c>
      <c r="F75" t="s">
        <v>4235</v>
      </c>
      <c r="G75" t="s">
        <v>230</v>
      </c>
      <c r="H75">
        <v>2011</v>
      </c>
      <c r="I75">
        <v>21361.919999999998</v>
      </c>
    </row>
    <row r="76" spans="1:9" x14ac:dyDescent="0.3">
      <c r="A76">
        <f t="shared" si="1"/>
        <v>75</v>
      </c>
      <c r="B76">
        <v>281</v>
      </c>
      <c r="C76">
        <v>167</v>
      </c>
      <c r="D76">
        <v>7</v>
      </c>
      <c r="E76" s="1">
        <v>44347</v>
      </c>
      <c r="F76" t="s">
        <v>2220</v>
      </c>
      <c r="G76" t="s">
        <v>230</v>
      </c>
      <c r="H76">
        <v>1991</v>
      </c>
      <c r="I76">
        <v>52509.2</v>
      </c>
    </row>
    <row r="77" spans="1:9" x14ac:dyDescent="0.3">
      <c r="A77">
        <f t="shared" si="1"/>
        <v>76</v>
      </c>
      <c r="B77">
        <v>905</v>
      </c>
      <c r="C77">
        <v>256</v>
      </c>
      <c r="D77">
        <v>2</v>
      </c>
      <c r="E77" s="1">
        <v>44348</v>
      </c>
      <c r="F77" t="s">
        <v>5893</v>
      </c>
      <c r="G77" t="s">
        <v>53</v>
      </c>
      <c r="H77">
        <v>1993</v>
      </c>
      <c r="I77">
        <v>14720.97</v>
      </c>
    </row>
    <row r="78" spans="1:9" x14ac:dyDescent="0.3">
      <c r="A78">
        <f t="shared" si="1"/>
        <v>77</v>
      </c>
      <c r="B78">
        <v>859</v>
      </c>
      <c r="C78">
        <v>420</v>
      </c>
      <c r="D78">
        <v>6</v>
      </c>
      <c r="E78" s="1">
        <v>44348</v>
      </c>
      <c r="F78" t="s">
        <v>5645</v>
      </c>
      <c r="G78" t="s">
        <v>211</v>
      </c>
      <c r="H78">
        <v>2006</v>
      </c>
      <c r="I78">
        <v>35802.480000000003</v>
      </c>
    </row>
    <row r="79" spans="1:9" x14ac:dyDescent="0.3">
      <c r="A79">
        <f t="shared" si="1"/>
        <v>78</v>
      </c>
      <c r="B79">
        <v>961</v>
      </c>
      <c r="C79">
        <v>104</v>
      </c>
      <c r="D79">
        <v>11</v>
      </c>
      <c r="E79" s="1">
        <v>44348</v>
      </c>
      <c r="F79" t="s">
        <v>6206</v>
      </c>
      <c r="G79" t="s">
        <v>230</v>
      </c>
      <c r="H79">
        <v>2005</v>
      </c>
      <c r="I79">
        <v>48063.28</v>
      </c>
    </row>
    <row r="80" spans="1:9" x14ac:dyDescent="0.3">
      <c r="A80">
        <f t="shared" si="1"/>
        <v>79</v>
      </c>
      <c r="B80">
        <v>865</v>
      </c>
      <c r="C80">
        <v>47</v>
      </c>
      <c r="D80">
        <v>30</v>
      </c>
      <c r="E80" s="1">
        <v>44348</v>
      </c>
      <c r="F80" t="s">
        <v>5676</v>
      </c>
      <c r="G80" t="s">
        <v>548</v>
      </c>
      <c r="H80">
        <v>1999</v>
      </c>
      <c r="I80">
        <v>49587.47</v>
      </c>
    </row>
    <row r="81" spans="1:9" x14ac:dyDescent="0.3">
      <c r="A81">
        <f t="shared" si="1"/>
        <v>80</v>
      </c>
      <c r="B81">
        <v>671</v>
      </c>
      <c r="C81">
        <v>364</v>
      </c>
      <c r="D81">
        <v>27</v>
      </c>
      <c r="E81" s="1">
        <v>44349</v>
      </c>
      <c r="F81" t="s">
        <v>4588</v>
      </c>
      <c r="G81" t="s">
        <v>89</v>
      </c>
      <c r="H81">
        <v>1985</v>
      </c>
      <c r="I81">
        <v>5077.2299999999996</v>
      </c>
    </row>
    <row r="82" spans="1:9" x14ac:dyDescent="0.3">
      <c r="A82">
        <f t="shared" si="1"/>
        <v>81</v>
      </c>
      <c r="B82">
        <v>876</v>
      </c>
      <c r="C82">
        <v>403</v>
      </c>
      <c r="D82">
        <v>15</v>
      </c>
      <c r="E82" s="1">
        <v>44349</v>
      </c>
      <c r="F82" t="s">
        <v>5739</v>
      </c>
      <c r="G82" t="s">
        <v>327</v>
      </c>
      <c r="H82">
        <v>2001</v>
      </c>
      <c r="I82">
        <v>8185.51</v>
      </c>
    </row>
    <row r="83" spans="1:9" x14ac:dyDescent="0.3">
      <c r="A83">
        <f t="shared" si="1"/>
        <v>82</v>
      </c>
      <c r="B83">
        <v>481</v>
      </c>
      <c r="C83">
        <v>7</v>
      </c>
      <c r="D83">
        <v>19</v>
      </c>
      <c r="E83" s="1">
        <v>44349</v>
      </c>
      <c r="F83" t="s">
        <v>3463</v>
      </c>
      <c r="G83" t="s">
        <v>548</v>
      </c>
      <c r="H83">
        <v>1998</v>
      </c>
      <c r="I83">
        <v>20409.3</v>
      </c>
    </row>
    <row r="84" spans="1:9" x14ac:dyDescent="0.3">
      <c r="A84">
        <f t="shared" si="1"/>
        <v>83</v>
      </c>
      <c r="B84">
        <v>834</v>
      </c>
      <c r="C84">
        <v>193</v>
      </c>
      <c r="D84">
        <v>5</v>
      </c>
      <c r="E84" s="1">
        <v>44349</v>
      </c>
      <c r="F84" t="s">
        <v>5509</v>
      </c>
      <c r="G84" t="s">
        <v>211</v>
      </c>
      <c r="H84">
        <v>2000</v>
      </c>
      <c r="I84">
        <v>31861.69</v>
      </c>
    </row>
    <row r="85" spans="1:9" x14ac:dyDescent="0.3">
      <c r="A85">
        <f t="shared" si="1"/>
        <v>84</v>
      </c>
      <c r="B85">
        <v>410</v>
      </c>
      <c r="C85">
        <v>99</v>
      </c>
      <c r="D85">
        <v>3</v>
      </c>
      <c r="E85" s="1">
        <v>44349</v>
      </c>
      <c r="F85" t="s">
        <v>3029</v>
      </c>
      <c r="G85" t="s">
        <v>388</v>
      </c>
      <c r="H85">
        <v>2004</v>
      </c>
      <c r="I85">
        <v>36128.019999999997</v>
      </c>
    </row>
    <row r="86" spans="1:9" x14ac:dyDescent="0.3">
      <c r="A86">
        <f t="shared" si="1"/>
        <v>85</v>
      </c>
      <c r="B86">
        <v>864</v>
      </c>
      <c r="C86">
        <v>56</v>
      </c>
      <c r="D86">
        <v>13</v>
      </c>
      <c r="E86" s="1">
        <v>44349</v>
      </c>
      <c r="F86" t="s">
        <v>5672</v>
      </c>
      <c r="G86" t="s">
        <v>29</v>
      </c>
      <c r="H86">
        <v>1994</v>
      </c>
      <c r="I86">
        <v>50001.88</v>
      </c>
    </row>
    <row r="87" spans="1:9" x14ac:dyDescent="0.3">
      <c r="A87">
        <f t="shared" si="1"/>
        <v>86</v>
      </c>
      <c r="B87">
        <v>80</v>
      </c>
      <c r="C87">
        <v>224</v>
      </c>
      <c r="D87">
        <v>18</v>
      </c>
      <c r="E87" s="1">
        <v>44350</v>
      </c>
      <c r="F87" t="s">
        <v>775</v>
      </c>
      <c r="G87" t="s">
        <v>279</v>
      </c>
      <c r="H87">
        <v>1997</v>
      </c>
      <c r="I87">
        <v>3550.58</v>
      </c>
    </row>
    <row r="88" spans="1:9" x14ac:dyDescent="0.3">
      <c r="A88">
        <f t="shared" si="1"/>
        <v>87</v>
      </c>
      <c r="B88">
        <v>341</v>
      </c>
      <c r="C88">
        <v>269</v>
      </c>
      <c r="D88">
        <v>7</v>
      </c>
      <c r="E88" s="1">
        <v>44350</v>
      </c>
      <c r="F88" t="s">
        <v>2599</v>
      </c>
      <c r="G88" t="s">
        <v>89</v>
      </c>
      <c r="H88">
        <v>1993</v>
      </c>
      <c r="I88">
        <v>13130.04</v>
      </c>
    </row>
    <row r="89" spans="1:9" x14ac:dyDescent="0.3">
      <c r="A89">
        <f t="shared" si="1"/>
        <v>88</v>
      </c>
      <c r="B89">
        <v>104</v>
      </c>
      <c r="C89">
        <v>480</v>
      </c>
      <c r="D89">
        <v>28</v>
      </c>
      <c r="E89" s="1">
        <v>44350</v>
      </c>
      <c r="F89" t="s">
        <v>966</v>
      </c>
      <c r="G89" t="s">
        <v>379</v>
      </c>
      <c r="H89">
        <v>2008</v>
      </c>
      <c r="I89">
        <v>35392.18</v>
      </c>
    </row>
    <row r="90" spans="1:9" x14ac:dyDescent="0.3">
      <c r="A90">
        <f t="shared" si="1"/>
        <v>89</v>
      </c>
      <c r="B90">
        <v>393</v>
      </c>
      <c r="C90">
        <v>465</v>
      </c>
      <c r="D90">
        <v>16</v>
      </c>
      <c r="E90" s="1">
        <v>44351</v>
      </c>
      <c r="F90" t="s">
        <v>2921</v>
      </c>
      <c r="G90" t="s">
        <v>211</v>
      </c>
      <c r="H90">
        <v>2006</v>
      </c>
      <c r="I90">
        <v>8674.7800000000007</v>
      </c>
    </row>
    <row r="91" spans="1:9" x14ac:dyDescent="0.3">
      <c r="A91">
        <f t="shared" si="1"/>
        <v>90</v>
      </c>
      <c r="B91">
        <v>907</v>
      </c>
      <c r="C91">
        <v>458</v>
      </c>
      <c r="D91">
        <v>12</v>
      </c>
      <c r="E91" s="1">
        <v>44351</v>
      </c>
      <c r="F91" t="s">
        <v>5904</v>
      </c>
      <c r="G91" t="s">
        <v>181</v>
      </c>
      <c r="H91">
        <v>1998</v>
      </c>
      <c r="I91">
        <v>11818.43</v>
      </c>
    </row>
    <row r="92" spans="1:9" x14ac:dyDescent="0.3">
      <c r="A92">
        <f t="shared" si="1"/>
        <v>91</v>
      </c>
      <c r="B92">
        <v>735</v>
      </c>
      <c r="C92">
        <v>256</v>
      </c>
      <c r="D92">
        <v>13</v>
      </c>
      <c r="E92" s="1">
        <v>44351</v>
      </c>
      <c r="F92" t="s">
        <v>4954</v>
      </c>
      <c r="G92" t="s">
        <v>77</v>
      </c>
      <c r="H92">
        <v>1993</v>
      </c>
      <c r="I92">
        <v>18145.21</v>
      </c>
    </row>
    <row r="93" spans="1:9" x14ac:dyDescent="0.3">
      <c r="A93">
        <f t="shared" si="1"/>
        <v>92</v>
      </c>
      <c r="B93">
        <v>689</v>
      </c>
      <c r="C93">
        <v>68</v>
      </c>
      <c r="D93">
        <v>28</v>
      </c>
      <c r="E93" s="1">
        <v>44351</v>
      </c>
      <c r="F93" t="s">
        <v>4691</v>
      </c>
      <c r="G93" t="s">
        <v>548</v>
      </c>
      <c r="H93">
        <v>2000</v>
      </c>
      <c r="I93">
        <v>18826.48</v>
      </c>
    </row>
    <row r="94" spans="1:9" x14ac:dyDescent="0.3">
      <c r="A94">
        <f t="shared" si="1"/>
        <v>93</v>
      </c>
      <c r="B94">
        <v>382</v>
      </c>
      <c r="C94">
        <v>294</v>
      </c>
      <c r="D94">
        <v>23</v>
      </c>
      <c r="E94" s="1">
        <v>44351</v>
      </c>
      <c r="F94" t="s">
        <v>2855</v>
      </c>
      <c r="G94" t="s">
        <v>548</v>
      </c>
      <c r="H94">
        <v>2011</v>
      </c>
      <c r="I94">
        <v>19686.36</v>
      </c>
    </row>
    <row r="95" spans="1:9" x14ac:dyDescent="0.3">
      <c r="A95">
        <f t="shared" si="1"/>
        <v>94</v>
      </c>
      <c r="B95">
        <v>385</v>
      </c>
      <c r="C95">
        <v>269</v>
      </c>
      <c r="D95">
        <v>7</v>
      </c>
      <c r="E95" s="1">
        <v>44351</v>
      </c>
      <c r="F95" t="s">
        <v>2873</v>
      </c>
      <c r="G95" t="s">
        <v>230</v>
      </c>
      <c r="H95">
        <v>1994</v>
      </c>
      <c r="I95">
        <v>29216.77</v>
      </c>
    </row>
    <row r="96" spans="1:9" x14ac:dyDescent="0.3">
      <c r="A96">
        <f t="shared" si="1"/>
        <v>95</v>
      </c>
      <c r="B96">
        <v>607</v>
      </c>
      <c r="C96">
        <v>341</v>
      </c>
      <c r="D96">
        <v>24</v>
      </c>
      <c r="E96" s="1">
        <v>44351</v>
      </c>
      <c r="F96" t="s">
        <v>4218</v>
      </c>
      <c r="G96" t="s">
        <v>89</v>
      </c>
      <c r="H96">
        <v>1999</v>
      </c>
      <c r="I96">
        <v>35958.32</v>
      </c>
    </row>
    <row r="97" spans="1:9" x14ac:dyDescent="0.3">
      <c r="A97">
        <f t="shared" si="1"/>
        <v>96</v>
      </c>
      <c r="B97">
        <v>696</v>
      </c>
      <c r="C97">
        <v>517</v>
      </c>
      <c r="D97">
        <v>11</v>
      </c>
      <c r="E97" s="1">
        <v>44351</v>
      </c>
      <c r="F97" t="s">
        <v>4729</v>
      </c>
      <c r="G97" t="s">
        <v>591</v>
      </c>
      <c r="H97">
        <v>2009</v>
      </c>
      <c r="I97">
        <v>49656.12</v>
      </c>
    </row>
    <row r="98" spans="1:9" x14ac:dyDescent="0.3">
      <c r="A98">
        <f t="shared" si="1"/>
        <v>97</v>
      </c>
      <c r="B98">
        <v>82</v>
      </c>
      <c r="C98">
        <v>495</v>
      </c>
      <c r="D98">
        <v>7</v>
      </c>
      <c r="E98" s="1">
        <v>44352</v>
      </c>
      <c r="F98" t="s">
        <v>793</v>
      </c>
      <c r="G98" t="s">
        <v>647</v>
      </c>
      <c r="H98">
        <v>2003</v>
      </c>
      <c r="I98">
        <v>23184.25</v>
      </c>
    </row>
    <row r="99" spans="1:9" x14ac:dyDescent="0.3">
      <c r="A99">
        <f t="shared" si="1"/>
        <v>98</v>
      </c>
      <c r="B99">
        <v>14</v>
      </c>
      <c r="C99">
        <v>477</v>
      </c>
      <c r="D99">
        <v>7</v>
      </c>
      <c r="E99" s="1">
        <v>44352</v>
      </c>
      <c r="F99" t="s">
        <v>167</v>
      </c>
      <c r="G99" t="s">
        <v>53</v>
      </c>
      <c r="H99">
        <v>1995</v>
      </c>
      <c r="I99">
        <v>27511.46</v>
      </c>
    </row>
    <row r="100" spans="1:9" x14ac:dyDescent="0.3">
      <c r="A100">
        <f t="shared" si="1"/>
        <v>99</v>
      </c>
      <c r="B100">
        <v>298</v>
      </c>
      <c r="C100">
        <v>432</v>
      </c>
      <c r="D100">
        <v>14</v>
      </c>
      <c r="E100" s="1">
        <v>44352</v>
      </c>
      <c r="F100" t="s">
        <v>2332</v>
      </c>
      <c r="G100" t="s">
        <v>89</v>
      </c>
      <c r="H100">
        <v>2010</v>
      </c>
      <c r="I100">
        <v>43361.14</v>
      </c>
    </row>
    <row r="101" spans="1:9" x14ac:dyDescent="0.3">
      <c r="A101">
        <f t="shared" si="1"/>
        <v>100</v>
      </c>
      <c r="B101">
        <v>319</v>
      </c>
      <c r="C101">
        <v>151</v>
      </c>
      <c r="D101">
        <v>17</v>
      </c>
      <c r="E101" s="1">
        <v>44352</v>
      </c>
      <c r="F101" t="s">
        <v>2463</v>
      </c>
      <c r="G101" t="s">
        <v>53</v>
      </c>
      <c r="H101">
        <v>1996</v>
      </c>
      <c r="I101">
        <v>43526.400000000001</v>
      </c>
    </row>
    <row r="102" spans="1:9" x14ac:dyDescent="0.3">
      <c r="A102">
        <f t="shared" si="1"/>
        <v>101</v>
      </c>
      <c r="B102">
        <v>710</v>
      </c>
      <c r="C102">
        <v>57</v>
      </c>
      <c r="D102">
        <v>26</v>
      </c>
      <c r="E102" s="1">
        <v>44352</v>
      </c>
      <c r="F102" t="s">
        <v>4811</v>
      </c>
      <c r="G102" t="s">
        <v>347</v>
      </c>
      <c r="H102">
        <v>1995</v>
      </c>
      <c r="I102">
        <v>44239.22</v>
      </c>
    </row>
    <row r="103" spans="1:9" x14ac:dyDescent="0.3">
      <c r="A103">
        <f t="shared" si="1"/>
        <v>102</v>
      </c>
      <c r="B103">
        <v>228</v>
      </c>
      <c r="C103">
        <v>475</v>
      </c>
      <c r="D103">
        <v>26</v>
      </c>
      <c r="E103" s="1">
        <v>44353</v>
      </c>
      <c r="F103" t="s">
        <v>1871</v>
      </c>
      <c r="G103" t="s">
        <v>591</v>
      </c>
      <c r="H103">
        <v>2001</v>
      </c>
      <c r="I103">
        <v>8337</v>
      </c>
    </row>
    <row r="104" spans="1:9" x14ac:dyDescent="0.3">
      <c r="A104">
        <f t="shared" si="1"/>
        <v>103</v>
      </c>
      <c r="B104">
        <v>147</v>
      </c>
      <c r="C104">
        <v>134</v>
      </c>
      <c r="D104">
        <v>3</v>
      </c>
      <c r="E104" s="1">
        <v>44353</v>
      </c>
      <c r="F104" t="s">
        <v>1295</v>
      </c>
      <c r="G104" t="s">
        <v>279</v>
      </c>
      <c r="H104">
        <v>2000</v>
      </c>
      <c r="I104">
        <v>9622.0300000000007</v>
      </c>
    </row>
    <row r="105" spans="1:9" x14ac:dyDescent="0.3">
      <c r="A105">
        <f t="shared" si="1"/>
        <v>104</v>
      </c>
      <c r="B105">
        <v>329</v>
      </c>
      <c r="C105">
        <v>268</v>
      </c>
      <c r="D105">
        <v>21</v>
      </c>
      <c r="E105" s="1">
        <v>44353</v>
      </c>
      <c r="F105" t="s">
        <v>2525</v>
      </c>
      <c r="G105" t="s">
        <v>190</v>
      </c>
      <c r="H105">
        <v>2003</v>
      </c>
      <c r="I105">
        <v>43282.49</v>
      </c>
    </row>
    <row r="106" spans="1:9" x14ac:dyDescent="0.3">
      <c r="A106">
        <f t="shared" si="1"/>
        <v>105</v>
      </c>
      <c r="B106">
        <v>860</v>
      </c>
      <c r="C106">
        <v>360</v>
      </c>
      <c r="D106">
        <v>10</v>
      </c>
      <c r="E106" s="1">
        <v>44354</v>
      </c>
      <c r="F106" t="s">
        <v>5651</v>
      </c>
      <c r="G106" t="s">
        <v>77</v>
      </c>
      <c r="H106">
        <v>1994</v>
      </c>
      <c r="I106">
        <v>31518.04</v>
      </c>
    </row>
    <row r="107" spans="1:9" x14ac:dyDescent="0.3">
      <c r="A107">
        <f t="shared" si="1"/>
        <v>106</v>
      </c>
      <c r="B107">
        <v>198</v>
      </c>
      <c r="C107">
        <v>222</v>
      </c>
      <c r="D107">
        <v>7</v>
      </c>
      <c r="E107" s="1">
        <v>44354</v>
      </c>
      <c r="F107" t="s">
        <v>1665</v>
      </c>
      <c r="G107" t="s">
        <v>388</v>
      </c>
      <c r="H107">
        <v>2002</v>
      </c>
      <c r="I107">
        <v>43165.14</v>
      </c>
    </row>
    <row r="108" spans="1:9" x14ac:dyDescent="0.3">
      <c r="A108">
        <f t="shared" si="1"/>
        <v>107</v>
      </c>
      <c r="B108">
        <v>517</v>
      </c>
      <c r="C108">
        <v>399</v>
      </c>
      <c r="D108">
        <v>1</v>
      </c>
      <c r="E108" s="1">
        <v>44355</v>
      </c>
      <c r="F108" t="s">
        <v>3678</v>
      </c>
      <c r="G108" t="s">
        <v>230</v>
      </c>
      <c r="H108">
        <v>2008</v>
      </c>
      <c r="I108">
        <v>20397.849999999999</v>
      </c>
    </row>
    <row r="109" spans="1:9" x14ac:dyDescent="0.3">
      <c r="A109">
        <f t="shared" si="1"/>
        <v>108</v>
      </c>
      <c r="B109">
        <v>46</v>
      </c>
      <c r="C109">
        <v>388</v>
      </c>
      <c r="D109">
        <v>24</v>
      </c>
      <c r="E109" s="1">
        <v>44355</v>
      </c>
      <c r="F109" t="s">
        <v>479</v>
      </c>
      <c r="G109" t="s">
        <v>29</v>
      </c>
      <c r="H109">
        <v>2011</v>
      </c>
      <c r="I109">
        <v>28124.59</v>
      </c>
    </row>
    <row r="110" spans="1:9" x14ac:dyDescent="0.3">
      <c r="A110">
        <f t="shared" si="1"/>
        <v>109</v>
      </c>
      <c r="B110">
        <v>425</v>
      </c>
      <c r="C110">
        <v>267</v>
      </c>
      <c r="D110">
        <v>8</v>
      </c>
      <c r="E110" s="1">
        <v>44355</v>
      </c>
      <c r="F110" t="s">
        <v>3118</v>
      </c>
      <c r="G110" t="s">
        <v>53</v>
      </c>
      <c r="H110">
        <v>2004</v>
      </c>
      <c r="I110">
        <v>41177.11</v>
      </c>
    </row>
    <row r="111" spans="1:9" x14ac:dyDescent="0.3">
      <c r="A111">
        <f t="shared" si="1"/>
        <v>110</v>
      </c>
      <c r="B111">
        <v>467</v>
      </c>
      <c r="C111">
        <v>497</v>
      </c>
      <c r="D111">
        <v>6</v>
      </c>
      <c r="E111" s="1">
        <v>44356</v>
      </c>
      <c r="F111" t="s">
        <v>3377</v>
      </c>
      <c r="G111" t="s">
        <v>327</v>
      </c>
      <c r="H111">
        <v>1993</v>
      </c>
      <c r="I111">
        <v>8641.09</v>
      </c>
    </row>
    <row r="112" spans="1:9" x14ac:dyDescent="0.3">
      <c r="A112">
        <f t="shared" si="1"/>
        <v>111</v>
      </c>
      <c r="B112">
        <v>711</v>
      </c>
      <c r="C112">
        <v>468</v>
      </c>
      <c r="D112">
        <v>11</v>
      </c>
      <c r="E112" s="1">
        <v>44356</v>
      </c>
      <c r="F112" t="s">
        <v>4818</v>
      </c>
      <c r="G112" t="s">
        <v>211</v>
      </c>
      <c r="H112">
        <v>1995</v>
      </c>
      <c r="I112">
        <v>24765.439999999999</v>
      </c>
    </row>
    <row r="113" spans="1:9" x14ac:dyDescent="0.3">
      <c r="A113">
        <f t="shared" si="1"/>
        <v>112</v>
      </c>
      <c r="B113">
        <v>241</v>
      </c>
      <c r="C113">
        <v>400</v>
      </c>
      <c r="D113">
        <v>30</v>
      </c>
      <c r="E113" s="1">
        <v>44356</v>
      </c>
      <c r="F113" t="s">
        <v>1955</v>
      </c>
      <c r="G113" t="s">
        <v>89</v>
      </c>
      <c r="H113">
        <v>2010</v>
      </c>
      <c r="I113">
        <v>26544.09</v>
      </c>
    </row>
    <row r="114" spans="1:9" x14ac:dyDescent="0.3">
      <c r="A114">
        <f t="shared" si="1"/>
        <v>113</v>
      </c>
      <c r="B114">
        <v>921</v>
      </c>
      <c r="C114">
        <v>304</v>
      </c>
      <c r="D114">
        <v>29</v>
      </c>
      <c r="E114" s="1">
        <v>44356</v>
      </c>
      <c r="F114" t="s">
        <v>5981</v>
      </c>
      <c r="G114" t="s">
        <v>647</v>
      </c>
      <c r="H114">
        <v>2007</v>
      </c>
      <c r="I114">
        <v>39951.46</v>
      </c>
    </row>
    <row r="115" spans="1:9" x14ac:dyDescent="0.3">
      <c r="A115">
        <f t="shared" si="1"/>
        <v>114</v>
      </c>
      <c r="B115">
        <v>681</v>
      </c>
      <c r="C115">
        <v>41</v>
      </c>
      <c r="D115">
        <v>1</v>
      </c>
      <c r="E115" s="1">
        <v>44356</v>
      </c>
      <c r="F115" t="s">
        <v>4645</v>
      </c>
      <c r="G115" t="s">
        <v>347</v>
      </c>
      <c r="H115">
        <v>2001</v>
      </c>
      <c r="I115">
        <v>49193.62</v>
      </c>
    </row>
    <row r="116" spans="1:9" x14ac:dyDescent="0.3">
      <c r="A116">
        <f t="shared" si="1"/>
        <v>115</v>
      </c>
      <c r="B116">
        <v>821</v>
      </c>
      <c r="C116">
        <v>379</v>
      </c>
      <c r="D116">
        <v>23</v>
      </c>
      <c r="E116" s="1">
        <v>44356</v>
      </c>
      <c r="F116" t="s">
        <v>5438</v>
      </c>
      <c r="G116" t="s">
        <v>548</v>
      </c>
      <c r="H116">
        <v>2008</v>
      </c>
      <c r="I116">
        <v>51402.27</v>
      </c>
    </row>
    <row r="117" spans="1:9" x14ac:dyDescent="0.3">
      <c r="A117">
        <f t="shared" si="1"/>
        <v>116</v>
      </c>
      <c r="B117">
        <v>391</v>
      </c>
      <c r="C117">
        <v>431</v>
      </c>
      <c r="D117">
        <v>19</v>
      </c>
      <c r="E117" s="1">
        <v>44357</v>
      </c>
      <c r="F117" t="s">
        <v>2910</v>
      </c>
      <c r="G117" t="s">
        <v>128</v>
      </c>
      <c r="H117">
        <v>1992</v>
      </c>
      <c r="I117">
        <v>37613.26</v>
      </c>
    </row>
    <row r="118" spans="1:9" x14ac:dyDescent="0.3">
      <c r="A118">
        <f t="shared" si="1"/>
        <v>117</v>
      </c>
      <c r="B118">
        <v>84</v>
      </c>
      <c r="C118">
        <v>252</v>
      </c>
      <c r="D118">
        <v>4</v>
      </c>
      <c r="E118" s="1">
        <v>44357</v>
      </c>
      <c r="F118" t="s">
        <v>810</v>
      </c>
      <c r="G118" t="s">
        <v>65</v>
      </c>
      <c r="H118">
        <v>2005</v>
      </c>
      <c r="I118">
        <v>41672.43</v>
      </c>
    </row>
    <row r="119" spans="1:9" x14ac:dyDescent="0.3">
      <c r="A119">
        <f t="shared" si="1"/>
        <v>118</v>
      </c>
      <c r="B119">
        <v>447</v>
      </c>
      <c r="C119">
        <v>453</v>
      </c>
      <c r="D119">
        <v>3</v>
      </c>
      <c r="E119" s="1">
        <v>44357</v>
      </c>
      <c r="F119" t="s">
        <v>3256</v>
      </c>
      <c r="G119" t="s">
        <v>128</v>
      </c>
      <c r="H119">
        <v>2004</v>
      </c>
      <c r="I119">
        <v>54656.7</v>
      </c>
    </row>
    <row r="120" spans="1:9" x14ac:dyDescent="0.3">
      <c r="A120">
        <f t="shared" si="1"/>
        <v>119</v>
      </c>
      <c r="B120">
        <v>299</v>
      </c>
      <c r="C120">
        <v>141</v>
      </c>
      <c r="D120">
        <v>3</v>
      </c>
      <c r="E120" s="1">
        <v>44358</v>
      </c>
      <c r="F120" t="s">
        <v>2338</v>
      </c>
      <c r="G120" t="s">
        <v>388</v>
      </c>
      <c r="H120">
        <v>1998</v>
      </c>
      <c r="I120">
        <v>37602.85</v>
      </c>
    </row>
    <row r="121" spans="1:9" x14ac:dyDescent="0.3">
      <c r="A121">
        <f t="shared" si="1"/>
        <v>120</v>
      </c>
      <c r="B121">
        <v>330</v>
      </c>
      <c r="C121">
        <v>403</v>
      </c>
      <c r="D121">
        <v>17</v>
      </c>
      <c r="E121" s="1">
        <v>44358</v>
      </c>
      <c r="F121" t="s">
        <v>2531</v>
      </c>
      <c r="G121" t="s">
        <v>211</v>
      </c>
      <c r="H121">
        <v>1996</v>
      </c>
      <c r="I121">
        <v>38668.449999999997</v>
      </c>
    </row>
    <row r="122" spans="1:9" x14ac:dyDescent="0.3">
      <c r="A122">
        <f t="shared" si="1"/>
        <v>121</v>
      </c>
      <c r="B122">
        <v>726</v>
      </c>
      <c r="C122">
        <v>334</v>
      </c>
      <c r="D122">
        <v>22</v>
      </c>
      <c r="E122" s="1">
        <v>44358</v>
      </c>
      <c r="F122" t="s">
        <v>4904</v>
      </c>
      <c r="G122" t="s">
        <v>347</v>
      </c>
      <c r="H122">
        <v>1985</v>
      </c>
      <c r="I122">
        <v>44241.75</v>
      </c>
    </row>
    <row r="123" spans="1:9" x14ac:dyDescent="0.3">
      <c r="A123">
        <f t="shared" si="1"/>
        <v>122</v>
      </c>
      <c r="B123">
        <v>113</v>
      </c>
      <c r="C123">
        <v>382</v>
      </c>
      <c r="D123">
        <v>21</v>
      </c>
      <c r="E123" s="1">
        <v>44358</v>
      </c>
      <c r="F123" t="s">
        <v>1036</v>
      </c>
      <c r="G123" t="s">
        <v>53</v>
      </c>
      <c r="H123">
        <v>2008</v>
      </c>
      <c r="I123">
        <v>45678.25</v>
      </c>
    </row>
    <row r="124" spans="1:9" x14ac:dyDescent="0.3">
      <c r="A124">
        <f t="shared" si="1"/>
        <v>123</v>
      </c>
      <c r="B124">
        <v>777</v>
      </c>
      <c r="C124">
        <v>407</v>
      </c>
      <c r="D124">
        <v>30</v>
      </c>
      <c r="E124" s="1">
        <v>44359</v>
      </c>
      <c r="F124" t="s">
        <v>5197</v>
      </c>
      <c r="G124" t="s">
        <v>181</v>
      </c>
      <c r="H124">
        <v>2000</v>
      </c>
      <c r="I124">
        <v>22410.07</v>
      </c>
    </row>
    <row r="125" spans="1:9" x14ac:dyDescent="0.3">
      <c r="A125">
        <f t="shared" si="1"/>
        <v>124</v>
      </c>
      <c r="B125">
        <v>313</v>
      </c>
      <c r="C125">
        <v>117</v>
      </c>
      <c r="D125">
        <v>6</v>
      </c>
      <c r="E125" s="1">
        <v>44359</v>
      </c>
      <c r="F125" t="s">
        <v>2429</v>
      </c>
      <c r="G125" t="s">
        <v>379</v>
      </c>
      <c r="H125">
        <v>2004</v>
      </c>
      <c r="I125">
        <v>25619.93</v>
      </c>
    </row>
    <row r="126" spans="1:9" x14ac:dyDescent="0.3">
      <c r="A126">
        <f t="shared" si="1"/>
        <v>125</v>
      </c>
      <c r="B126">
        <v>967</v>
      </c>
      <c r="C126">
        <v>245</v>
      </c>
      <c r="D126">
        <v>8</v>
      </c>
      <c r="E126" s="1">
        <v>44359</v>
      </c>
      <c r="F126" t="s">
        <v>6236</v>
      </c>
      <c r="G126" t="s">
        <v>279</v>
      </c>
      <c r="H126">
        <v>2008</v>
      </c>
      <c r="I126">
        <v>39384.06</v>
      </c>
    </row>
    <row r="127" spans="1:9" x14ac:dyDescent="0.3">
      <c r="A127">
        <f t="shared" si="1"/>
        <v>126</v>
      </c>
      <c r="B127">
        <v>67</v>
      </c>
      <c r="C127">
        <v>26</v>
      </c>
      <c r="D127">
        <v>2</v>
      </c>
      <c r="E127" s="1">
        <v>44359</v>
      </c>
      <c r="F127" t="s">
        <v>663</v>
      </c>
      <c r="G127" t="s">
        <v>99</v>
      </c>
      <c r="H127">
        <v>2006</v>
      </c>
      <c r="I127">
        <v>42275.63</v>
      </c>
    </row>
    <row r="128" spans="1:9" x14ac:dyDescent="0.3">
      <c r="A128">
        <f t="shared" si="1"/>
        <v>127</v>
      </c>
      <c r="B128">
        <v>781</v>
      </c>
      <c r="C128">
        <v>174</v>
      </c>
      <c r="D128">
        <v>17</v>
      </c>
      <c r="E128" s="1">
        <v>44359</v>
      </c>
      <c r="F128" t="s">
        <v>5217</v>
      </c>
      <c r="G128" t="s">
        <v>29</v>
      </c>
      <c r="H128">
        <v>2010</v>
      </c>
      <c r="I128">
        <v>44312.4</v>
      </c>
    </row>
    <row r="129" spans="1:9" x14ac:dyDescent="0.3">
      <c r="A129">
        <f t="shared" si="1"/>
        <v>128</v>
      </c>
      <c r="B129">
        <v>26</v>
      </c>
      <c r="C129">
        <v>271</v>
      </c>
      <c r="D129">
        <v>11</v>
      </c>
      <c r="E129" s="1">
        <v>44359</v>
      </c>
      <c r="F129" t="s">
        <v>288</v>
      </c>
      <c r="G129" t="s">
        <v>29</v>
      </c>
      <c r="H129">
        <v>2011</v>
      </c>
      <c r="I129">
        <v>53956.07</v>
      </c>
    </row>
    <row r="130" spans="1:9" x14ac:dyDescent="0.3">
      <c r="A130">
        <f t="shared" si="1"/>
        <v>129</v>
      </c>
      <c r="B130">
        <v>93</v>
      </c>
      <c r="C130">
        <v>525</v>
      </c>
      <c r="D130">
        <v>18</v>
      </c>
      <c r="E130" s="1">
        <v>44360</v>
      </c>
      <c r="F130" t="s">
        <v>882</v>
      </c>
      <c r="G130" t="s">
        <v>230</v>
      </c>
      <c r="H130">
        <v>2007</v>
      </c>
      <c r="I130">
        <v>13427.5</v>
      </c>
    </row>
    <row r="131" spans="1:9" x14ac:dyDescent="0.3">
      <c r="A131">
        <f t="shared" si="1"/>
        <v>130</v>
      </c>
      <c r="B131">
        <v>733</v>
      </c>
      <c r="C131">
        <v>124</v>
      </c>
      <c r="D131">
        <v>21</v>
      </c>
      <c r="E131" s="1">
        <v>44360</v>
      </c>
      <c r="F131" t="s">
        <v>4942</v>
      </c>
      <c r="G131" t="s">
        <v>99</v>
      </c>
      <c r="H131">
        <v>1994</v>
      </c>
      <c r="I131">
        <v>22249.82</v>
      </c>
    </row>
    <row r="132" spans="1:9" x14ac:dyDescent="0.3">
      <c r="A132">
        <f t="shared" ref="A132:A195" si="2">A131+1</f>
        <v>131</v>
      </c>
      <c r="B132">
        <v>923</v>
      </c>
      <c r="C132">
        <v>467</v>
      </c>
      <c r="D132">
        <v>30</v>
      </c>
      <c r="E132" s="1">
        <v>44360</v>
      </c>
      <c r="F132" t="s">
        <v>5993</v>
      </c>
      <c r="G132" t="s">
        <v>77</v>
      </c>
      <c r="H132">
        <v>2005</v>
      </c>
      <c r="I132">
        <v>22465.56</v>
      </c>
    </row>
    <row r="133" spans="1:9" x14ac:dyDescent="0.3">
      <c r="A133">
        <f t="shared" si="2"/>
        <v>132</v>
      </c>
      <c r="B133">
        <v>992</v>
      </c>
      <c r="C133">
        <v>222</v>
      </c>
      <c r="D133">
        <v>6</v>
      </c>
      <c r="E133" s="1">
        <v>44360</v>
      </c>
      <c r="F133" t="s">
        <v>6369</v>
      </c>
      <c r="G133" t="s">
        <v>591</v>
      </c>
      <c r="H133">
        <v>2011</v>
      </c>
      <c r="I133">
        <v>28591.75</v>
      </c>
    </row>
    <row r="134" spans="1:9" x14ac:dyDescent="0.3">
      <c r="A134">
        <f t="shared" si="2"/>
        <v>133</v>
      </c>
      <c r="B134">
        <v>514</v>
      </c>
      <c r="C134">
        <v>239</v>
      </c>
      <c r="D134">
        <v>23</v>
      </c>
      <c r="E134" s="1">
        <v>44360</v>
      </c>
      <c r="F134" t="s">
        <v>3662</v>
      </c>
      <c r="G134" t="s">
        <v>379</v>
      </c>
      <c r="H134">
        <v>2004</v>
      </c>
      <c r="I134">
        <v>49885.03</v>
      </c>
    </row>
    <row r="135" spans="1:9" x14ac:dyDescent="0.3">
      <c r="A135">
        <f t="shared" si="2"/>
        <v>134</v>
      </c>
      <c r="B135">
        <v>874</v>
      </c>
      <c r="C135">
        <v>198</v>
      </c>
      <c r="D135">
        <v>19</v>
      </c>
      <c r="E135" s="1">
        <v>44361</v>
      </c>
      <c r="F135" t="s">
        <v>5727</v>
      </c>
      <c r="G135" t="s">
        <v>279</v>
      </c>
      <c r="H135">
        <v>1996</v>
      </c>
      <c r="I135">
        <v>9634.8799999999992</v>
      </c>
    </row>
    <row r="136" spans="1:9" x14ac:dyDescent="0.3">
      <c r="A136">
        <f t="shared" si="2"/>
        <v>135</v>
      </c>
      <c r="B136">
        <v>150</v>
      </c>
      <c r="C136">
        <v>505</v>
      </c>
      <c r="D136">
        <v>19</v>
      </c>
      <c r="E136" s="1">
        <v>44361</v>
      </c>
      <c r="F136" t="s">
        <v>1318</v>
      </c>
      <c r="G136" t="s">
        <v>181</v>
      </c>
      <c r="H136">
        <v>1989</v>
      </c>
      <c r="I136">
        <v>10772.22</v>
      </c>
    </row>
    <row r="137" spans="1:9" x14ac:dyDescent="0.3">
      <c r="A137">
        <f t="shared" si="2"/>
        <v>136</v>
      </c>
      <c r="B137">
        <v>669</v>
      </c>
      <c r="C137">
        <v>421</v>
      </c>
      <c r="D137">
        <v>32</v>
      </c>
      <c r="E137" s="1">
        <v>44361</v>
      </c>
      <c r="F137" t="s">
        <v>4575</v>
      </c>
      <c r="G137" t="s">
        <v>190</v>
      </c>
      <c r="H137">
        <v>1992</v>
      </c>
      <c r="I137">
        <v>18101.259999999998</v>
      </c>
    </row>
    <row r="138" spans="1:9" x14ac:dyDescent="0.3">
      <c r="A138">
        <f t="shared" si="2"/>
        <v>137</v>
      </c>
      <c r="B138">
        <v>383</v>
      </c>
      <c r="C138">
        <v>226</v>
      </c>
      <c r="D138">
        <v>26</v>
      </c>
      <c r="E138" s="1">
        <v>44361</v>
      </c>
      <c r="F138" t="s">
        <v>2861</v>
      </c>
      <c r="G138" t="s">
        <v>279</v>
      </c>
      <c r="H138">
        <v>1989</v>
      </c>
      <c r="I138">
        <v>22004.54</v>
      </c>
    </row>
    <row r="139" spans="1:9" x14ac:dyDescent="0.3">
      <c r="A139">
        <f t="shared" si="2"/>
        <v>138</v>
      </c>
      <c r="B139">
        <v>785</v>
      </c>
      <c r="C139">
        <v>450</v>
      </c>
      <c r="D139">
        <v>18</v>
      </c>
      <c r="E139" s="1">
        <v>44361</v>
      </c>
      <c r="F139" t="s">
        <v>5239</v>
      </c>
      <c r="G139" t="s">
        <v>548</v>
      </c>
      <c r="H139">
        <v>1993</v>
      </c>
      <c r="I139">
        <v>31950.09</v>
      </c>
    </row>
    <row r="140" spans="1:9" x14ac:dyDescent="0.3">
      <c r="A140">
        <f t="shared" si="2"/>
        <v>139</v>
      </c>
      <c r="B140">
        <v>239</v>
      </c>
      <c r="C140">
        <v>334</v>
      </c>
      <c r="D140">
        <v>4</v>
      </c>
      <c r="E140" s="1">
        <v>44362</v>
      </c>
      <c r="F140" t="s">
        <v>1944</v>
      </c>
      <c r="G140" t="s">
        <v>388</v>
      </c>
      <c r="H140">
        <v>1986</v>
      </c>
      <c r="I140">
        <v>14844.11</v>
      </c>
    </row>
    <row r="141" spans="1:9" x14ac:dyDescent="0.3">
      <c r="A141">
        <f t="shared" si="2"/>
        <v>140</v>
      </c>
      <c r="B141">
        <v>782</v>
      </c>
      <c r="C141">
        <v>494</v>
      </c>
      <c r="D141">
        <v>21</v>
      </c>
      <c r="E141" s="1">
        <v>44362</v>
      </c>
      <c r="F141" t="s">
        <v>5222</v>
      </c>
      <c r="G141" t="s">
        <v>29</v>
      </c>
      <c r="H141">
        <v>1998</v>
      </c>
      <c r="I141">
        <v>41412.67</v>
      </c>
    </row>
    <row r="142" spans="1:9" x14ac:dyDescent="0.3">
      <c r="A142">
        <f t="shared" si="2"/>
        <v>141</v>
      </c>
      <c r="B142">
        <v>883</v>
      </c>
      <c r="C142">
        <v>332</v>
      </c>
      <c r="D142">
        <v>18</v>
      </c>
      <c r="E142" s="1">
        <v>44363</v>
      </c>
      <c r="F142" t="s">
        <v>5777</v>
      </c>
      <c r="G142" t="s">
        <v>211</v>
      </c>
      <c r="H142">
        <v>1998</v>
      </c>
      <c r="I142">
        <v>7549.97</v>
      </c>
    </row>
    <row r="143" spans="1:9" x14ac:dyDescent="0.3">
      <c r="A143">
        <f t="shared" si="2"/>
        <v>142</v>
      </c>
      <c r="B143">
        <v>668</v>
      </c>
      <c r="C143">
        <v>480</v>
      </c>
      <c r="D143">
        <v>24</v>
      </c>
      <c r="E143" s="1">
        <v>44363</v>
      </c>
      <c r="F143" t="s">
        <v>4570</v>
      </c>
      <c r="G143" t="s">
        <v>548</v>
      </c>
      <c r="H143">
        <v>1998</v>
      </c>
      <c r="I143">
        <v>21622.03</v>
      </c>
    </row>
    <row r="144" spans="1:9" x14ac:dyDescent="0.3">
      <c r="A144">
        <f t="shared" si="2"/>
        <v>143</v>
      </c>
      <c r="B144">
        <v>985</v>
      </c>
      <c r="C144">
        <v>360</v>
      </c>
      <c r="D144">
        <v>13</v>
      </c>
      <c r="E144" s="1">
        <v>44363</v>
      </c>
      <c r="F144" t="s">
        <v>6329</v>
      </c>
      <c r="G144" t="s">
        <v>379</v>
      </c>
      <c r="H144">
        <v>1995</v>
      </c>
      <c r="I144">
        <v>40404.03</v>
      </c>
    </row>
    <row r="145" spans="1:9" x14ac:dyDescent="0.3">
      <c r="A145">
        <f t="shared" si="2"/>
        <v>144</v>
      </c>
      <c r="B145">
        <v>510</v>
      </c>
      <c r="C145">
        <v>64</v>
      </c>
      <c r="D145">
        <v>6</v>
      </c>
      <c r="E145" s="1">
        <v>44363</v>
      </c>
      <c r="F145" t="s">
        <v>3637</v>
      </c>
      <c r="G145" t="s">
        <v>53</v>
      </c>
      <c r="H145">
        <v>1987</v>
      </c>
      <c r="I145">
        <v>42229.74</v>
      </c>
    </row>
    <row r="146" spans="1:9" x14ac:dyDescent="0.3">
      <c r="A146">
        <f t="shared" si="2"/>
        <v>145</v>
      </c>
      <c r="B146">
        <v>856</v>
      </c>
      <c r="C146">
        <v>331</v>
      </c>
      <c r="D146">
        <v>4</v>
      </c>
      <c r="E146" s="1">
        <v>44364</v>
      </c>
      <c r="F146" t="s">
        <v>5628</v>
      </c>
      <c r="G146" t="s">
        <v>279</v>
      </c>
      <c r="H146">
        <v>1993</v>
      </c>
      <c r="I146">
        <v>23665.66</v>
      </c>
    </row>
    <row r="147" spans="1:9" x14ac:dyDescent="0.3">
      <c r="A147">
        <f t="shared" si="2"/>
        <v>146</v>
      </c>
      <c r="B147">
        <v>165</v>
      </c>
      <c r="C147">
        <v>443</v>
      </c>
      <c r="D147">
        <v>28</v>
      </c>
      <c r="E147" s="1">
        <v>44364</v>
      </c>
      <c r="F147" t="s">
        <v>1425</v>
      </c>
      <c r="G147" t="s">
        <v>128</v>
      </c>
      <c r="H147">
        <v>1990</v>
      </c>
      <c r="I147">
        <v>34860.04</v>
      </c>
    </row>
    <row r="148" spans="1:9" x14ac:dyDescent="0.3">
      <c r="A148">
        <f t="shared" si="2"/>
        <v>147</v>
      </c>
      <c r="B148">
        <v>58</v>
      </c>
      <c r="C148">
        <v>301</v>
      </c>
      <c r="D148">
        <v>4</v>
      </c>
      <c r="E148" s="1">
        <v>44365</v>
      </c>
      <c r="F148" t="s">
        <v>579</v>
      </c>
      <c r="G148" t="s">
        <v>190</v>
      </c>
      <c r="H148">
        <v>2002</v>
      </c>
      <c r="I148">
        <v>31660.85</v>
      </c>
    </row>
    <row r="149" spans="1:9" x14ac:dyDescent="0.3">
      <c r="A149">
        <f t="shared" si="2"/>
        <v>148</v>
      </c>
      <c r="B149">
        <v>87</v>
      </c>
      <c r="C149">
        <v>172</v>
      </c>
      <c r="D149">
        <v>19</v>
      </c>
      <c r="E149" s="1">
        <v>44365</v>
      </c>
      <c r="F149" t="s">
        <v>835</v>
      </c>
      <c r="G149" t="s">
        <v>65</v>
      </c>
      <c r="H149">
        <v>2011</v>
      </c>
      <c r="I149">
        <v>40732.85</v>
      </c>
    </row>
    <row r="150" spans="1:9" x14ac:dyDescent="0.3">
      <c r="A150">
        <f t="shared" si="2"/>
        <v>149</v>
      </c>
      <c r="B150">
        <v>119</v>
      </c>
      <c r="C150">
        <v>285</v>
      </c>
      <c r="D150">
        <v>9</v>
      </c>
      <c r="E150" s="1">
        <v>44365</v>
      </c>
      <c r="F150" t="s">
        <v>1086</v>
      </c>
      <c r="G150" t="s">
        <v>29</v>
      </c>
      <c r="H150">
        <v>1998</v>
      </c>
      <c r="I150">
        <v>47500.1</v>
      </c>
    </row>
    <row r="151" spans="1:9" x14ac:dyDescent="0.3">
      <c r="A151">
        <f t="shared" si="2"/>
        <v>150</v>
      </c>
      <c r="B151">
        <v>887</v>
      </c>
      <c r="C151">
        <v>471</v>
      </c>
      <c r="D151">
        <v>10</v>
      </c>
      <c r="E151" s="1">
        <v>44365</v>
      </c>
      <c r="F151" t="s">
        <v>5796</v>
      </c>
      <c r="G151" t="s">
        <v>29</v>
      </c>
      <c r="H151">
        <v>2004</v>
      </c>
      <c r="I151">
        <v>50459.62</v>
      </c>
    </row>
    <row r="152" spans="1:9" x14ac:dyDescent="0.3">
      <c r="A152">
        <f t="shared" si="2"/>
        <v>151</v>
      </c>
      <c r="B152">
        <v>9</v>
      </c>
      <c r="C152">
        <v>23</v>
      </c>
      <c r="D152">
        <v>25</v>
      </c>
      <c r="E152" s="1">
        <v>44366</v>
      </c>
      <c r="F152" t="s">
        <v>116</v>
      </c>
      <c r="G152" t="s">
        <v>77</v>
      </c>
      <c r="H152">
        <v>1999</v>
      </c>
      <c r="I152">
        <v>26426.33</v>
      </c>
    </row>
    <row r="153" spans="1:9" x14ac:dyDescent="0.3">
      <c r="A153">
        <f t="shared" si="2"/>
        <v>152</v>
      </c>
      <c r="B153">
        <v>855</v>
      </c>
      <c r="C153">
        <v>492</v>
      </c>
      <c r="D153">
        <v>13</v>
      </c>
      <c r="E153" s="1">
        <v>44366</v>
      </c>
      <c r="F153" t="s">
        <v>5622</v>
      </c>
      <c r="G153" t="s">
        <v>128</v>
      </c>
      <c r="H153">
        <v>1995</v>
      </c>
      <c r="I153">
        <v>30014.52</v>
      </c>
    </row>
    <row r="154" spans="1:9" x14ac:dyDescent="0.3">
      <c r="A154">
        <f t="shared" si="2"/>
        <v>153</v>
      </c>
      <c r="B154">
        <v>616</v>
      </c>
      <c r="C154">
        <v>287</v>
      </c>
      <c r="D154">
        <v>17</v>
      </c>
      <c r="E154" s="1">
        <v>44367</v>
      </c>
      <c r="F154" t="s">
        <v>4268</v>
      </c>
      <c r="G154" t="s">
        <v>29</v>
      </c>
      <c r="H154">
        <v>2009</v>
      </c>
      <c r="I154">
        <v>3553.73</v>
      </c>
    </row>
    <row r="155" spans="1:9" x14ac:dyDescent="0.3">
      <c r="A155">
        <f t="shared" si="2"/>
        <v>154</v>
      </c>
      <c r="B155">
        <v>528</v>
      </c>
      <c r="C155">
        <v>14</v>
      </c>
      <c r="D155">
        <v>17</v>
      </c>
      <c r="E155" s="1">
        <v>44367</v>
      </c>
      <c r="F155" t="s">
        <v>3741</v>
      </c>
      <c r="G155" t="s">
        <v>211</v>
      </c>
      <c r="H155">
        <v>2007</v>
      </c>
      <c r="I155">
        <v>36831.699999999997</v>
      </c>
    </row>
    <row r="156" spans="1:9" x14ac:dyDescent="0.3">
      <c r="A156">
        <f t="shared" si="2"/>
        <v>155</v>
      </c>
      <c r="B156">
        <v>208</v>
      </c>
      <c r="C156">
        <v>87</v>
      </c>
      <c r="D156">
        <v>16</v>
      </c>
      <c r="E156" s="1">
        <v>44368</v>
      </c>
      <c r="F156" t="s">
        <v>1739</v>
      </c>
      <c r="G156" t="s">
        <v>230</v>
      </c>
      <c r="H156">
        <v>1985</v>
      </c>
      <c r="I156">
        <v>4608.16</v>
      </c>
    </row>
    <row r="157" spans="1:9" x14ac:dyDescent="0.3">
      <c r="A157">
        <f t="shared" si="2"/>
        <v>156</v>
      </c>
      <c r="B157">
        <v>436</v>
      </c>
      <c r="C157">
        <v>164</v>
      </c>
      <c r="D157">
        <v>6</v>
      </c>
      <c r="E157" s="1">
        <v>44370</v>
      </c>
      <c r="F157" t="s">
        <v>3186</v>
      </c>
      <c r="G157" t="s">
        <v>29</v>
      </c>
      <c r="H157">
        <v>2000</v>
      </c>
      <c r="I157">
        <v>6392.57</v>
      </c>
    </row>
    <row r="158" spans="1:9" x14ac:dyDescent="0.3">
      <c r="A158">
        <f t="shared" si="2"/>
        <v>157</v>
      </c>
      <c r="B158">
        <v>292</v>
      </c>
      <c r="C158">
        <v>113</v>
      </c>
      <c r="D158">
        <v>16</v>
      </c>
      <c r="E158" s="1">
        <v>44370</v>
      </c>
      <c r="F158" t="s">
        <v>2292</v>
      </c>
      <c r="G158" t="s">
        <v>77</v>
      </c>
      <c r="H158">
        <v>1995</v>
      </c>
      <c r="I158">
        <v>43596.27</v>
      </c>
    </row>
    <row r="159" spans="1:9" x14ac:dyDescent="0.3">
      <c r="A159">
        <f t="shared" si="2"/>
        <v>158</v>
      </c>
      <c r="B159">
        <v>832</v>
      </c>
      <c r="C159">
        <v>26</v>
      </c>
      <c r="D159">
        <v>28</v>
      </c>
      <c r="E159" s="1">
        <v>44370</v>
      </c>
      <c r="F159" t="s">
        <v>5498</v>
      </c>
      <c r="G159" t="s">
        <v>548</v>
      </c>
      <c r="H159">
        <v>2004</v>
      </c>
      <c r="I159">
        <v>45761.63</v>
      </c>
    </row>
    <row r="160" spans="1:9" x14ac:dyDescent="0.3">
      <c r="A160">
        <f t="shared" si="2"/>
        <v>159</v>
      </c>
      <c r="B160">
        <v>412</v>
      </c>
      <c r="C160">
        <v>99</v>
      </c>
      <c r="D160">
        <v>20</v>
      </c>
      <c r="E160" s="1">
        <v>44371</v>
      </c>
      <c r="F160" t="s">
        <v>3040</v>
      </c>
      <c r="G160" t="s">
        <v>53</v>
      </c>
      <c r="H160">
        <v>1996</v>
      </c>
      <c r="I160">
        <v>5476.21</v>
      </c>
    </row>
    <row r="161" spans="1:9" x14ac:dyDescent="0.3">
      <c r="A161">
        <f t="shared" si="2"/>
        <v>160</v>
      </c>
      <c r="B161">
        <v>839</v>
      </c>
      <c r="C161">
        <v>123</v>
      </c>
      <c r="D161">
        <v>11</v>
      </c>
      <c r="E161" s="1">
        <v>44371</v>
      </c>
      <c r="F161" t="s">
        <v>5536</v>
      </c>
      <c r="G161" t="s">
        <v>99</v>
      </c>
      <c r="H161">
        <v>1995</v>
      </c>
      <c r="I161">
        <v>8165.64</v>
      </c>
    </row>
    <row r="162" spans="1:9" x14ac:dyDescent="0.3">
      <c r="A162">
        <f t="shared" si="2"/>
        <v>161</v>
      </c>
      <c r="B162">
        <v>4</v>
      </c>
      <c r="C162">
        <v>81</v>
      </c>
      <c r="D162">
        <v>21</v>
      </c>
      <c r="E162" s="1">
        <v>44371</v>
      </c>
      <c r="F162" t="s">
        <v>63</v>
      </c>
      <c r="G162" t="s">
        <v>65</v>
      </c>
      <c r="H162">
        <v>1998</v>
      </c>
      <c r="I162">
        <v>20456.28</v>
      </c>
    </row>
    <row r="163" spans="1:9" x14ac:dyDescent="0.3">
      <c r="A163">
        <f t="shared" si="2"/>
        <v>162</v>
      </c>
      <c r="B163">
        <v>307</v>
      </c>
      <c r="C163">
        <v>471</v>
      </c>
      <c r="D163">
        <v>5</v>
      </c>
      <c r="E163" s="1">
        <v>44371</v>
      </c>
      <c r="F163" t="s">
        <v>2392</v>
      </c>
      <c r="G163" t="s">
        <v>279</v>
      </c>
      <c r="H163">
        <v>2001</v>
      </c>
      <c r="I163">
        <v>44731.54</v>
      </c>
    </row>
    <row r="164" spans="1:9" x14ac:dyDescent="0.3">
      <c r="A164">
        <f t="shared" si="2"/>
        <v>163</v>
      </c>
      <c r="B164">
        <v>45</v>
      </c>
      <c r="C164">
        <v>234</v>
      </c>
      <c r="D164">
        <v>31</v>
      </c>
      <c r="E164" s="1">
        <v>44371</v>
      </c>
      <c r="F164" t="s">
        <v>469</v>
      </c>
      <c r="G164" t="s">
        <v>99</v>
      </c>
      <c r="H164">
        <v>2004</v>
      </c>
      <c r="I164">
        <v>49884.19</v>
      </c>
    </row>
    <row r="165" spans="1:9" x14ac:dyDescent="0.3">
      <c r="A165">
        <f t="shared" si="2"/>
        <v>164</v>
      </c>
      <c r="B165">
        <v>434</v>
      </c>
      <c r="C165">
        <v>231</v>
      </c>
      <c r="D165">
        <v>11</v>
      </c>
      <c r="E165" s="1">
        <v>44372</v>
      </c>
      <c r="F165" t="s">
        <v>3173</v>
      </c>
      <c r="G165" t="s">
        <v>388</v>
      </c>
      <c r="H165">
        <v>1996</v>
      </c>
      <c r="I165">
        <v>11788.45</v>
      </c>
    </row>
    <row r="166" spans="1:9" x14ac:dyDescent="0.3">
      <c r="A166">
        <f t="shared" si="2"/>
        <v>165</v>
      </c>
      <c r="B166">
        <v>318</v>
      </c>
      <c r="C166">
        <v>402</v>
      </c>
      <c r="D166">
        <v>5</v>
      </c>
      <c r="E166" s="1">
        <v>44372</v>
      </c>
      <c r="F166" t="s">
        <v>2456</v>
      </c>
      <c r="G166" t="s">
        <v>647</v>
      </c>
      <c r="H166">
        <v>2004</v>
      </c>
      <c r="I166">
        <v>13159.19</v>
      </c>
    </row>
    <row r="167" spans="1:9" x14ac:dyDescent="0.3">
      <c r="A167">
        <f t="shared" si="2"/>
        <v>166</v>
      </c>
      <c r="B167">
        <v>323</v>
      </c>
      <c r="C167">
        <v>254</v>
      </c>
      <c r="D167">
        <v>7</v>
      </c>
      <c r="E167" s="1">
        <v>44372</v>
      </c>
      <c r="F167" t="s">
        <v>2488</v>
      </c>
      <c r="G167" t="s">
        <v>99</v>
      </c>
      <c r="H167">
        <v>1999</v>
      </c>
      <c r="I167">
        <v>23266.77</v>
      </c>
    </row>
    <row r="168" spans="1:9" x14ac:dyDescent="0.3">
      <c r="A168">
        <f t="shared" si="2"/>
        <v>167</v>
      </c>
      <c r="B168">
        <v>234</v>
      </c>
      <c r="C168">
        <v>505</v>
      </c>
      <c r="D168">
        <v>4</v>
      </c>
      <c r="E168" s="1">
        <v>44372</v>
      </c>
      <c r="F168" t="s">
        <v>1913</v>
      </c>
      <c r="G168" t="s">
        <v>65</v>
      </c>
      <c r="H168">
        <v>1992</v>
      </c>
      <c r="I168">
        <v>34787.269999999997</v>
      </c>
    </row>
    <row r="169" spans="1:9" x14ac:dyDescent="0.3">
      <c r="A169">
        <f t="shared" si="2"/>
        <v>168</v>
      </c>
      <c r="B169">
        <v>470</v>
      </c>
      <c r="C169">
        <v>321</v>
      </c>
      <c r="D169">
        <v>32</v>
      </c>
      <c r="E169" s="1">
        <v>44372</v>
      </c>
      <c r="F169" t="s">
        <v>3396</v>
      </c>
      <c r="G169" t="s">
        <v>647</v>
      </c>
      <c r="H169">
        <v>2003</v>
      </c>
      <c r="I169">
        <v>35946.449999999997</v>
      </c>
    </row>
    <row r="170" spans="1:9" x14ac:dyDescent="0.3">
      <c r="A170">
        <f t="shared" si="2"/>
        <v>169</v>
      </c>
      <c r="B170">
        <v>394</v>
      </c>
      <c r="C170">
        <v>291</v>
      </c>
      <c r="D170">
        <v>1</v>
      </c>
      <c r="E170" s="1">
        <v>44373</v>
      </c>
      <c r="F170" t="s">
        <v>2928</v>
      </c>
      <c r="G170" t="s">
        <v>128</v>
      </c>
      <c r="H170">
        <v>1990</v>
      </c>
      <c r="I170">
        <v>6349.73</v>
      </c>
    </row>
    <row r="171" spans="1:9" x14ac:dyDescent="0.3">
      <c r="A171">
        <f t="shared" si="2"/>
        <v>170</v>
      </c>
      <c r="B171">
        <v>294</v>
      </c>
      <c r="C171">
        <v>166</v>
      </c>
      <c r="D171">
        <v>4</v>
      </c>
      <c r="E171" s="1">
        <v>44373</v>
      </c>
      <c r="F171" t="s">
        <v>2304</v>
      </c>
      <c r="G171" t="s">
        <v>388</v>
      </c>
      <c r="H171">
        <v>2013</v>
      </c>
      <c r="I171">
        <v>12642.45</v>
      </c>
    </row>
    <row r="172" spans="1:9" x14ac:dyDescent="0.3">
      <c r="A172">
        <f t="shared" si="2"/>
        <v>171</v>
      </c>
      <c r="B172">
        <v>738</v>
      </c>
      <c r="C172">
        <v>118</v>
      </c>
      <c r="D172">
        <v>6</v>
      </c>
      <c r="E172" s="1">
        <v>44374</v>
      </c>
      <c r="F172" t="s">
        <v>4971</v>
      </c>
      <c r="G172" t="s">
        <v>77</v>
      </c>
      <c r="H172">
        <v>2007</v>
      </c>
      <c r="I172">
        <v>27516.82</v>
      </c>
    </row>
    <row r="173" spans="1:9" x14ac:dyDescent="0.3">
      <c r="A173">
        <f t="shared" si="2"/>
        <v>172</v>
      </c>
      <c r="B173">
        <v>566</v>
      </c>
      <c r="C173">
        <v>457</v>
      </c>
      <c r="D173">
        <v>25</v>
      </c>
      <c r="E173" s="1">
        <v>44375</v>
      </c>
      <c r="F173" t="s">
        <v>3970</v>
      </c>
      <c r="G173" t="s">
        <v>279</v>
      </c>
      <c r="H173">
        <v>1996</v>
      </c>
      <c r="I173">
        <v>33122.870000000003</v>
      </c>
    </row>
    <row r="174" spans="1:9" x14ac:dyDescent="0.3">
      <c r="A174">
        <f t="shared" si="2"/>
        <v>173</v>
      </c>
      <c r="B174">
        <v>167</v>
      </c>
      <c r="C174">
        <v>502</v>
      </c>
      <c r="D174">
        <v>31</v>
      </c>
      <c r="E174" s="1">
        <v>44375</v>
      </c>
      <c r="F174" t="s">
        <v>1438</v>
      </c>
      <c r="G174" t="s">
        <v>65</v>
      </c>
      <c r="H174">
        <v>1989</v>
      </c>
      <c r="I174">
        <v>45320.79</v>
      </c>
    </row>
    <row r="175" spans="1:9" x14ac:dyDescent="0.3">
      <c r="A175">
        <f t="shared" si="2"/>
        <v>174</v>
      </c>
      <c r="B175">
        <v>151</v>
      </c>
      <c r="C175">
        <v>211</v>
      </c>
      <c r="D175">
        <v>8</v>
      </c>
      <c r="E175" s="1">
        <v>44375</v>
      </c>
      <c r="F175" t="s">
        <v>1324</v>
      </c>
      <c r="G175" t="s">
        <v>89</v>
      </c>
      <c r="H175">
        <v>1996</v>
      </c>
      <c r="I175">
        <v>48114.76</v>
      </c>
    </row>
    <row r="176" spans="1:9" x14ac:dyDescent="0.3">
      <c r="A176">
        <f t="shared" si="2"/>
        <v>175</v>
      </c>
      <c r="B176">
        <v>455</v>
      </c>
      <c r="C176">
        <v>407</v>
      </c>
      <c r="D176">
        <v>9</v>
      </c>
      <c r="E176" s="1">
        <v>44375</v>
      </c>
      <c r="F176" t="s">
        <v>3308</v>
      </c>
      <c r="G176" t="s">
        <v>190</v>
      </c>
      <c r="H176">
        <v>2002</v>
      </c>
      <c r="I176">
        <v>48465.63</v>
      </c>
    </row>
    <row r="177" spans="1:9" x14ac:dyDescent="0.3">
      <c r="A177">
        <f t="shared" si="2"/>
        <v>176</v>
      </c>
      <c r="B177">
        <v>502</v>
      </c>
      <c r="C177">
        <v>412</v>
      </c>
      <c r="D177">
        <v>29</v>
      </c>
      <c r="E177" s="1">
        <v>44376</v>
      </c>
      <c r="F177" t="s">
        <v>3586</v>
      </c>
      <c r="G177" t="s">
        <v>77</v>
      </c>
      <c r="H177">
        <v>2000</v>
      </c>
      <c r="I177">
        <v>46914.03</v>
      </c>
    </row>
    <row r="178" spans="1:9" x14ac:dyDescent="0.3">
      <c r="A178">
        <f t="shared" si="2"/>
        <v>177</v>
      </c>
      <c r="B178">
        <v>895</v>
      </c>
      <c r="C178">
        <v>355</v>
      </c>
      <c r="D178">
        <v>6</v>
      </c>
      <c r="E178" s="1">
        <v>44377</v>
      </c>
      <c r="F178" t="s">
        <v>5839</v>
      </c>
      <c r="G178" t="s">
        <v>89</v>
      </c>
      <c r="H178">
        <v>2006</v>
      </c>
      <c r="I178">
        <v>26571.23</v>
      </c>
    </row>
    <row r="179" spans="1:9" x14ac:dyDescent="0.3">
      <c r="A179">
        <f t="shared" si="2"/>
        <v>178</v>
      </c>
      <c r="B179">
        <v>870</v>
      </c>
      <c r="C179">
        <v>104</v>
      </c>
      <c r="D179">
        <v>30</v>
      </c>
      <c r="E179" s="1">
        <v>44378</v>
      </c>
      <c r="F179" t="s">
        <v>5704</v>
      </c>
      <c r="G179" t="s">
        <v>53</v>
      </c>
      <c r="H179">
        <v>2011</v>
      </c>
      <c r="I179">
        <v>26104.880000000001</v>
      </c>
    </row>
    <row r="180" spans="1:9" x14ac:dyDescent="0.3">
      <c r="A180">
        <f t="shared" si="2"/>
        <v>179</v>
      </c>
      <c r="B180">
        <v>30</v>
      </c>
      <c r="C180">
        <v>222</v>
      </c>
      <c r="D180">
        <v>17</v>
      </c>
      <c r="E180" s="1">
        <v>44378</v>
      </c>
      <c r="F180" t="s">
        <v>324</v>
      </c>
      <c r="G180" t="s">
        <v>327</v>
      </c>
      <c r="H180">
        <v>2005</v>
      </c>
      <c r="I180">
        <v>30787.83</v>
      </c>
    </row>
    <row r="181" spans="1:9" x14ac:dyDescent="0.3">
      <c r="A181">
        <f t="shared" si="2"/>
        <v>180</v>
      </c>
      <c r="B181">
        <v>335</v>
      </c>
      <c r="C181">
        <v>341</v>
      </c>
      <c r="D181">
        <v>23</v>
      </c>
      <c r="E181" s="1">
        <v>44378</v>
      </c>
      <c r="F181" t="s">
        <v>2560</v>
      </c>
      <c r="G181" t="s">
        <v>53</v>
      </c>
      <c r="H181">
        <v>2006</v>
      </c>
      <c r="I181">
        <v>40218.92</v>
      </c>
    </row>
    <row r="182" spans="1:9" x14ac:dyDescent="0.3">
      <c r="A182">
        <f t="shared" si="2"/>
        <v>181</v>
      </c>
      <c r="B182">
        <v>355</v>
      </c>
      <c r="C182">
        <v>174</v>
      </c>
      <c r="D182">
        <v>11</v>
      </c>
      <c r="E182" s="1">
        <v>44378</v>
      </c>
      <c r="F182" t="s">
        <v>2684</v>
      </c>
      <c r="G182" t="s">
        <v>53</v>
      </c>
      <c r="H182">
        <v>2003</v>
      </c>
      <c r="I182">
        <v>45266.02</v>
      </c>
    </row>
    <row r="183" spans="1:9" x14ac:dyDescent="0.3">
      <c r="A183">
        <f t="shared" si="2"/>
        <v>182</v>
      </c>
      <c r="B183">
        <v>743</v>
      </c>
      <c r="C183">
        <v>211</v>
      </c>
      <c r="D183">
        <v>30</v>
      </c>
      <c r="E183" s="1">
        <v>44378</v>
      </c>
      <c r="F183" t="s">
        <v>5001</v>
      </c>
      <c r="G183" t="s">
        <v>77</v>
      </c>
      <c r="H183">
        <v>2011</v>
      </c>
      <c r="I183">
        <v>52506.01</v>
      </c>
    </row>
    <row r="184" spans="1:9" x14ac:dyDescent="0.3">
      <c r="A184">
        <f t="shared" si="2"/>
        <v>183</v>
      </c>
      <c r="B184">
        <v>388</v>
      </c>
      <c r="C184">
        <v>149</v>
      </c>
      <c r="D184">
        <v>18</v>
      </c>
      <c r="E184" s="1">
        <v>44379</v>
      </c>
      <c r="F184" t="s">
        <v>2891</v>
      </c>
      <c r="G184" t="s">
        <v>591</v>
      </c>
      <c r="H184">
        <v>2000</v>
      </c>
      <c r="I184">
        <v>26530.67</v>
      </c>
    </row>
    <row r="185" spans="1:9" x14ac:dyDescent="0.3">
      <c r="A185">
        <f t="shared" si="2"/>
        <v>184</v>
      </c>
      <c r="B185">
        <v>396</v>
      </c>
      <c r="C185">
        <v>168</v>
      </c>
      <c r="D185">
        <v>15</v>
      </c>
      <c r="E185" s="1">
        <v>44379</v>
      </c>
      <c r="F185" t="s">
        <v>2939</v>
      </c>
      <c r="G185" t="s">
        <v>647</v>
      </c>
      <c r="H185">
        <v>1985</v>
      </c>
      <c r="I185">
        <v>27333.759999999998</v>
      </c>
    </row>
    <row r="186" spans="1:9" x14ac:dyDescent="0.3">
      <c r="A186">
        <f t="shared" si="2"/>
        <v>185</v>
      </c>
      <c r="B186">
        <v>475</v>
      </c>
      <c r="C186">
        <v>33</v>
      </c>
      <c r="D186">
        <v>26</v>
      </c>
      <c r="E186" s="1">
        <v>44379</v>
      </c>
      <c r="F186" t="s">
        <v>3424</v>
      </c>
      <c r="G186" t="s">
        <v>99</v>
      </c>
      <c r="H186">
        <v>1990</v>
      </c>
      <c r="I186">
        <v>36428.36</v>
      </c>
    </row>
    <row r="187" spans="1:9" x14ac:dyDescent="0.3">
      <c r="A187">
        <f t="shared" si="2"/>
        <v>186</v>
      </c>
      <c r="B187">
        <v>463</v>
      </c>
      <c r="C187">
        <v>103</v>
      </c>
      <c r="D187">
        <v>17</v>
      </c>
      <c r="E187" s="1">
        <v>44380</v>
      </c>
      <c r="F187" t="s">
        <v>3354</v>
      </c>
      <c r="G187" t="s">
        <v>99</v>
      </c>
      <c r="H187">
        <v>1996</v>
      </c>
      <c r="I187">
        <v>6982.04</v>
      </c>
    </row>
    <row r="188" spans="1:9" x14ac:dyDescent="0.3">
      <c r="A188">
        <f t="shared" si="2"/>
        <v>187</v>
      </c>
      <c r="B188">
        <v>561</v>
      </c>
      <c r="C188">
        <v>216</v>
      </c>
      <c r="D188">
        <v>28</v>
      </c>
      <c r="E188" s="1">
        <v>44381</v>
      </c>
      <c r="F188" t="s">
        <v>3940</v>
      </c>
      <c r="G188" t="s">
        <v>77</v>
      </c>
      <c r="H188">
        <v>2006</v>
      </c>
      <c r="I188">
        <v>43125.24</v>
      </c>
    </row>
    <row r="189" spans="1:9" x14ac:dyDescent="0.3">
      <c r="A189">
        <f t="shared" si="2"/>
        <v>188</v>
      </c>
      <c r="B189">
        <v>640</v>
      </c>
      <c r="C189">
        <v>140</v>
      </c>
      <c r="D189">
        <v>26</v>
      </c>
      <c r="E189" s="1">
        <v>44382</v>
      </c>
      <c r="F189" t="s">
        <v>4405</v>
      </c>
      <c r="G189" t="s">
        <v>230</v>
      </c>
      <c r="H189">
        <v>2009</v>
      </c>
      <c r="I189">
        <v>11651.12</v>
      </c>
    </row>
    <row r="190" spans="1:9" x14ac:dyDescent="0.3">
      <c r="A190">
        <f t="shared" si="2"/>
        <v>189</v>
      </c>
      <c r="B190">
        <v>289</v>
      </c>
      <c r="C190">
        <v>468</v>
      </c>
      <c r="D190">
        <v>32</v>
      </c>
      <c r="E190" s="1">
        <v>44382</v>
      </c>
      <c r="F190" t="s">
        <v>2275</v>
      </c>
      <c r="G190" t="s">
        <v>591</v>
      </c>
      <c r="H190">
        <v>1993</v>
      </c>
      <c r="I190">
        <v>15718.81</v>
      </c>
    </row>
    <row r="191" spans="1:9" x14ac:dyDescent="0.3">
      <c r="A191">
        <f t="shared" si="2"/>
        <v>190</v>
      </c>
      <c r="B191">
        <v>496</v>
      </c>
      <c r="C191">
        <v>519</v>
      </c>
      <c r="D191">
        <v>25</v>
      </c>
      <c r="E191" s="1">
        <v>44382</v>
      </c>
      <c r="F191" t="s">
        <v>3551</v>
      </c>
      <c r="G191" t="s">
        <v>181</v>
      </c>
      <c r="H191">
        <v>2009</v>
      </c>
      <c r="I191">
        <v>18508.64</v>
      </c>
    </row>
    <row r="192" spans="1:9" x14ac:dyDescent="0.3">
      <c r="A192">
        <f t="shared" si="2"/>
        <v>191</v>
      </c>
      <c r="B192">
        <v>143</v>
      </c>
      <c r="C192">
        <v>433</v>
      </c>
      <c r="D192">
        <v>25</v>
      </c>
      <c r="E192" s="1">
        <v>44382</v>
      </c>
      <c r="F192" t="s">
        <v>1264</v>
      </c>
      <c r="G192" t="s">
        <v>77</v>
      </c>
      <c r="H192">
        <v>2002</v>
      </c>
      <c r="I192">
        <v>21377.11</v>
      </c>
    </row>
    <row r="193" spans="1:9" x14ac:dyDescent="0.3">
      <c r="A193">
        <f t="shared" si="2"/>
        <v>192</v>
      </c>
      <c r="B193">
        <v>504</v>
      </c>
      <c r="C193">
        <v>396</v>
      </c>
      <c r="D193">
        <v>15</v>
      </c>
      <c r="E193" s="1">
        <v>44382</v>
      </c>
      <c r="F193" t="s">
        <v>3602</v>
      </c>
      <c r="G193" t="s">
        <v>128</v>
      </c>
      <c r="H193">
        <v>2001</v>
      </c>
      <c r="I193">
        <v>45887.64</v>
      </c>
    </row>
    <row r="194" spans="1:9" x14ac:dyDescent="0.3">
      <c r="A194">
        <f t="shared" si="2"/>
        <v>193</v>
      </c>
      <c r="B194">
        <v>980</v>
      </c>
      <c r="C194">
        <v>337</v>
      </c>
      <c r="D194">
        <v>19</v>
      </c>
      <c r="E194" s="1">
        <v>44383</v>
      </c>
      <c r="F194" t="s">
        <v>6301</v>
      </c>
      <c r="G194" t="s">
        <v>647</v>
      </c>
      <c r="H194">
        <v>1992</v>
      </c>
      <c r="I194">
        <v>6637.87</v>
      </c>
    </row>
    <row r="195" spans="1:9" x14ac:dyDescent="0.3">
      <c r="A195">
        <f t="shared" si="2"/>
        <v>194</v>
      </c>
      <c r="B195">
        <v>764</v>
      </c>
      <c r="C195">
        <v>221</v>
      </c>
      <c r="D195">
        <v>21</v>
      </c>
      <c r="E195" s="1">
        <v>44383</v>
      </c>
      <c r="F195" t="s">
        <v>5123</v>
      </c>
      <c r="G195" t="s">
        <v>128</v>
      </c>
      <c r="H195">
        <v>1994</v>
      </c>
      <c r="I195">
        <v>42128.41</v>
      </c>
    </row>
    <row r="196" spans="1:9" x14ac:dyDescent="0.3">
      <c r="A196">
        <f t="shared" ref="A196:A259" si="3">A195+1</f>
        <v>195</v>
      </c>
      <c r="B196">
        <v>444</v>
      </c>
      <c r="C196">
        <v>421</v>
      </c>
      <c r="D196">
        <v>4</v>
      </c>
      <c r="E196" s="1">
        <v>44383</v>
      </c>
      <c r="F196" t="s">
        <v>3237</v>
      </c>
      <c r="G196" t="s">
        <v>181</v>
      </c>
      <c r="H196">
        <v>2005</v>
      </c>
      <c r="I196">
        <v>50271.26</v>
      </c>
    </row>
    <row r="197" spans="1:9" x14ac:dyDescent="0.3">
      <c r="A197">
        <f t="shared" si="3"/>
        <v>196</v>
      </c>
      <c r="B197">
        <v>134</v>
      </c>
      <c r="C197">
        <v>108</v>
      </c>
      <c r="D197">
        <v>13</v>
      </c>
      <c r="E197" s="1">
        <v>44384</v>
      </c>
      <c r="F197" t="s">
        <v>1198</v>
      </c>
      <c r="G197" t="s">
        <v>230</v>
      </c>
      <c r="H197">
        <v>2012</v>
      </c>
      <c r="I197">
        <v>12941.41</v>
      </c>
    </row>
    <row r="198" spans="1:9" x14ac:dyDescent="0.3">
      <c r="A198">
        <f t="shared" si="3"/>
        <v>197</v>
      </c>
      <c r="B198">
        <v>142</v>
      </c>
      <c r="C198">
        <v>62</v>
      </c>
      <c r="D198">
        <v>6</v>
      </c>
      <c r="E198" s="1">
        <v>44384</v>
      </c>
      <c r="F198" t="s">
        <v>1257</v>
      </c>
      <c r="G198" t="s">
        <v>190</v>
      </c>
      <c r="H198">
        <v>1991</v>
      </c>
      <c r="I198">
        <v>48184.58</v>
      </c>
    </row>
    <row r="199" spans="1:9" x14ac:dyDescent="0.3">
      <c r="A199">
        <f t="shared" si="3"/>
        <v>198</v>
      </c>
      <c r="B199">
        <v>958</v>
      </c>
      <c r="C199">
        <v>436</v>
      </c>
      <c r="D199">
        <v>30</v>
      </c>
      <c r="E199" s="1">
        <v>44385</v>
      </c>
      <c r="F199" t="s">
        <v>6191</v>
      </c>
      <c r="G199" t="s">
        <v>29</v>
      </c>
      <c r="H199">
        <v>2004</v>
      </c>
      <c r="I199">
        <v>20856.330000000002</v>
      </c>
    </row>
    <row r="200" spans="1:9" x14ac:dyDescent="0.3">
      <c r="A200">
        <f t="shared" si="3"/>
        <v>199</v>
      </c>
      <c r="B200">
        <v>278</v>
      </c>
      <c r="C200">
        <v>55</v>
      </c>
      <c r="D200">
        <v>6</v>
      </c>
      <c r="E200" s="1">
        <v>44385</v>
      </c>
      <c r="F200" t="s">
        <v>2200</v>
      </c>
      <c r="G200" t="s">
        <v>128</v>
      </c>
      <c r="H200">
        <v>2008</v>
      </c>
      <c r="I200">
        <v>37649.82</v>
      </c>
    </row>
    <row r="201" spans="1:9" x14ac:dyDescent="0.3">
      <c r="A201">
        <f t="shared" si="3"/>
        <v>200</v>
      </c>
      <c r="B201">
        <v>213</v>
      </c>
      <c r="C201">
        <v>131</v>
      </c>
      <c r="D201">
        <v>30</v>
      </c>
      <c r="E201" s="1">
        <v>44385</v>
      </c>
      <c r="F201" t="s">
        <v>1774</v>
      </c>
      <c r="G201" t="s">
        <v>53</v>
      </c>
      <c r="H201">
        <v>1995</v>
      </c>
      <c r="I201">
        <v>47304.11</v>
      </c>
    </row>
    <row r="202" spans="1:9" x14ac:dyDescent="0.3">
      <c r="A202">
        <f t="shared" si="3"/>
        <v>201</v>
      </c>
      <c r="B202">
        <v>754</v>
      </c>
      <c r="C202">
        <v>480</v>
      </c>
      <c r="D202">
        <v>1</v>
      </c>
      <c r="E202" s="1">
        <v>44385</v>
      </c>
      <c r="F202" t="s">
        <v>5068</v>
      </c>
      <c r="G202" t="s">
        <v>53</v>
      </c>
      <c r="H202">
        <v>2002</v>
      </c>
      <c r="I202">
        <v>50442.74</v>
      </c>
    </row>
    <row r="203" spans="1:9" x14ac:dyDescent="0.3">
      <c r="A203">
        <f t="shared" si="3"/>
        <v>202</v>
      </c>
      <c r="B203">
        <v>973</v>
      </c>
      <c r="C203">
        <v>508</v>
      </c>
      <c r="D203">
        <v>17</v>
      </c>
      <c r="E203" s="1">
        <v>44386</v>
      </c>
      <c r="F203" t="s">
        <v>6266</v>
      </c>
      <c r="G203" t="s">
        <v>181</v>
      </c>
      <c r="H203">
        <v>2003</v>
      </c>
      <c r="I203">
        <v>16837.53</v>
      </c>
    </row>
    <row r="204" spans="1:9" x14ac:dyDescent="0.3">
      <c r="A204">
        <f t="shared" si="3"/>
        <v>203</v>
      </c>
      <c r="B204">
        <v>828</v>
      </c>
      <c r="C204">
        <v>375</v>
      </c>
      <c r="D204">
        <v>21</v>
      </c>
      <c r="E204" s="1">
        <v>44386</v>
      </c>
      <c r="F204" t="s">
        <v>5477</v>
      </c>
      <c r="G204" t="s">
        <v>388</v>
      </c>
      <c r="H204">
        <v>2000</v>
      </c>
      <c r="I204">
        <v>18593.580000000002</v>
      </c>
    </row>
    <row r="205" spans="1:9" x14ac:dyDescent="0.3">
      <c r="A205">
        <f t="shared" si="3"/>
        <v>204</v>
      </c>
      <c r="B205">
        <v>552</v>
      </c>
      <c r="C205">
        <v>486</v>
      </c>
      <c r="D205">
        <v>18</v>
      </c>
      <c r="E205" s="1">
        <v>44386</v>
      </c>
      <c r="F205" t="s">
        <v>3886</v>
      </c>
      <c r="G205" t="s">
        <v>65</v>
      </c>
      <c r="H205">
        <v>2005</v>
      </c>
      <c r="I205">
        <v>44270.25</v>
      </c>
    </row>
    <row r="206" spans="1:9" x14ac:dyDescent="0.3">
      <c r="A206">
        <f t="shared" si="3"/>
        <v>205</v>
      </c>
      <c r="B206">
        <v>651</v>
      </c>
      <c r="C206">
        <v>483</v>
      </c>
      <c r="D206">
        <v>6</v>
      </c>
      <c r="E206" s="1">
        <v>44387</v>
      </c>
      <c r="F206" t="s">
        <v>4472</v>
      </c>
      <c r="G206" t="s">
        <v>128</v>
      </c>
      <c r="H206">
        <v>2001</v>
      </c>
      <c r="I206">
        <v>23046.19</v>
      </c>
    </row>
    <row r="207" spans="1:9" x14ac:dyDescent="0.3">
      <c r="A207">
        <f t="shared" si="3"/>
        <v>206</v>
      </c>
      <c r="B207">
        <v>101</v>
      </c>
      <c r="C207">
        <v>106</v>
      </c>
      <c r="D207">
        <v>31</v>
      </c>
      <c r="E207" s="1">
        <v>44387</v>
      </c>
      <c r="F207" t="s">
        <v>944</v>
      </c>
      <c r="G207" t="s">
        <v>128</v>
      </c>
      <c r="H207">
        <v>2003</v>
      </c>
      <c r="I207">
        <v>28892.400000000001</v>
      </c>
    </row>
    <row r="208" spans="1:9" x14ac:dyDescent="0.3">
      <c r="A208">
        <f t="shared" si="3"/>
        <v>207</v>
      </c>
      <c r="B208">
        <v>196</v>
      </c>
      <c r="C208">
        <v>108</v>
      </c>
      <c r="D208">
        <v>6</v>
      </c>
      <c r="E208" s="1">
        <v>44388</v>
      </c>
      <c r="F208" t="s">
        <v>1652</v>
      </c>
      <c r="G208" t="s">
        <v>548</v>
      </c>
      <c r="H208">
        <v>2012</v>
      </c>
      <c r="I208">
        <v>13229.44</v>
      </c>
    </row>
    <row r="209" spans="1:9" x14ac:dyDescent="0.3">
      <c r="A209">
        <f t="shared" si="3"/>
        <v>208</v>
      </c>
      <c r="B209">
        <v>718</v>
      </c>
      <c r="C209">
        <v>433</v>
      </c>
      <c r="D209">
        <v>2</v>
      </c>
      <c r="E209" s="1">
        <v>44388</v>
      </c>
      <c r="F209" t="s">
        <v>4859</v>
      </c>
      <c r="G209" t="s">
        <v>279</v>
      </c>
      <c r="H209">
        <v>2002</v>
      </c>
      <c r="I209">
        <v>44187.79</v>
      </c>
    </row>
    <row r="210" spans="1:9" x14ac:dyDescent="0.3">
      <c r="A210">
        <f t="shared" si="3"/>
        <v>209</v>
      </c>
      <c r="B210">
        <v>296</v>
      </c>
      <c r="C210">
        <v>360</v>
      </c>
      <c r="D210">
        <v>21</v>
      </c>
      <c r="E210" s="1">
        <v>44390</v>
      </c>
      <c r="F210" t="s">
        <v>2317</v>
      </c>
      <c r="G210" t="s">
        <v>379</v>
      </c>
      <c r="H210">
        <v>1994</v>
      </c>
      <c r="I210">
        <v>18185.36</v>
      </c>
    </row>
    <row r="211" spans="1:9" x14ac:dyDescent="0.3">
      <c r="A211">
        <f t="shared" si="3"/>
        <v>210</v>
      </c>
      <c r="B211">
        <v>919</v>
      </c>
      <c r="C211">
        <v>204</v>
      </c>
      <c r="D211">
        <v>2</v>
      </c>
      <c r="E211" s="1">
        <v>44390</v>
      </c>
      <c r="F211" t="s">
        <v>5969</v>
      </c>
      <c r="G211" t="s">
        <v>388</v>
      </c>
      <c r="H211">
        <v>2008</v>
      </c>
      <c r="I211">
        <v>47283.73</v>
      </c>
    </row>
    <row r="212" spans="1:9" x14ac:dyDescent="0.3">
      <c r="A212">
        <f t="shared" si="3"/>
        <v>211</v>
      </c>
      <c r="B212">
        <v>947</v>
      </c>
      <c r="C212">
        <v>24</v>
      </c>
      <c r="D212">
        <v>29</v>
      </c>
      <c r="E212" s="1">
        <v>44391</v>
      </c>
      <c r="F212" t="s">
        <v>6125</v>
      </c>
      <c r="G212" t="s">
        <v>128</v>
      </c>
      <c r="H212">
        <v>2010</v>
      </c>
      <c r="I212">
        <v>42887.49</v>
      </c>
    </row>
    <row r="213" spans="1:9" x14ac:dyDescent="0.3">
      <c r="A213">
        <f t="shared" si="3"/>
        <v>212</v>
      </c>
      <c r="B213">
        <v>592</v>
      </c>
      <c r="C213">
        <v>84</v>
      </c>
      <c r="D213">
        <v>29</v>
      </c>
      <c r="E213" s="1">
        <v>44392</v>
      </c>
      <c r="F213" t="s">
        <v>4125</v>
      </c>
      <c r="G213" t="s">
        <v>591</v>
      </c>
      <c r="H213">
        <v>2002</v>
      </c>
      <c r="I213">
        <v>42731.15</v>
      </c>
    </row>
    <row r="214" spans="1:9" x14ac:dyDescent="0.3">
      <c r="A214">
        <f t="shared" si="3"/>
        <v>213</v>
      </c>
      <c r="B214">
        <v>174</v>
      </c>
      <c r="C214">
        <v>444</v>
      </c>
      <c r="D214">
        <v>18</v>
      </c>
      <c r="E214" s="1">
        <v>44393</v>
      </c>
      <c r="F214" t="s">
        <v>1487</v>
      </c>
      <c r="G214" t="s">
        <v>29</v>
      </c>
      <c r="H214">
        <v>1999</v>
      </c>
      <c r="I214">
        <v>19385.150000000001</v>
      </c>
    </row>
    <row r="215" spans="1:9" x14ac:dyDescent="0.3">
      <c r="A215">
        <f t="shared" si="3"/>
        <v>214</v>
      </c>
      <c r="B215">
        <v>456</v>
      </c>
      <c r="C215">
        <v>243</v>
      </c>
      <c r="D215">
        <v>22</v>
      </c>
      <c r="E215" s="1">
        <v>44393</v>
      </c>
      <c r="F215" t="s">
        <v>3313</v>
      </c>
      <c r="G215" t="s">
        <v>279</v>
      </c>
      <c r="H215">
        <v>2007</v>
      </c>
      <c r="I215">
        <v>22218.82</v>
      </c>
    </row>
    <row r="216" spans="1:9" x14ac:dyDescent="0.3">
      <c r="A216">
        <f t="shared" si="3"/>
        <v>215</v>
      </c>
      <c r="B216">
        <v>757</v>
      </c>
      <c r="C216">
        <v>73</v>
      </c>
      <c r="D216">
        <v>13</v>
      </c>
      <c r="E216" s="1">
        <v>44393</v>
      </c>
      <c r="F216" t="s">
        <v>5085</v>
      </c>
      <c r="G216" t="s">
        <v>347</v>
      </c>
      <c r="H216">
        <v>1994</v>
      </c>
      <c r="I216">
        <v>34549.19</v>
      </c>
    </row>
    <row r="217" spans="1:9" x14ac:dyDescent="0.3">
      <c r="A217">
        <f t="shared" si="3"/>
        <v>216</v>
      </c>
      <c r="B217">
        <v>815</v>
      </c>
      <c r="C217">
        <v>413</v>
      </c>
      <c r="D217">
        <v>8</v>
      </c>
      <c r="E217" s="1">
        <v>44393</v>
      </c>
      <c r="F217" t="s">
        <v>5404</v>
      </c>
      <c r="G217" t="s">
        <v>379</v>
      </c>
      <c r="H217">
        <v>1994</v>
      </c>
      <c r="I217">
        <v>37981.33</v>
      </c>
    </row>
    <row r="218" spans="1:9" x14ac:dyDescent="0.3">
      <c r="A218">
        <f t="shared" si="3"/>
        <v>217</v>
      </c>
      <c r="B218">
        <v>892</v>
      </c>
      <c r="C218">
        <v>177</v>
      </c>
      <c r="D218">
        <v>23</v>
      </c>
      <c r="E218" s="1">
        <v>44393</v>
      </c>
      <c r="F218" t="s">
        <v>5821</v>
      </c>
      <c r="G218" t="s">
        <v>128</v>
      </c>
      <c r="H218">
        <v>2011</v>
      </c>
      <c r="I218">
        <v>52339.85</v>
      </c>
    </row>
    <row r="219" spans="1:9" x14ac:dyDescent="0.3">
      <c r="A219">
        <f t="shared" si="3"/>
        <v>218</v>
      </c>
      <c r="B219">
        <v>368</v>
      </c>
      <c r="C219">
        <v>225</v>
      </c>
      <c r="D219">
        <v>28</v>
      </c>
      <c r="E219" s="1">
        <v>44394</v>
      </c>
      <c r="F219" t="s">
        <v>2768</v>
      </c>
      <c r="G219" t="s">
        <v>327</v>
      </c>
      <c r="H219">
        <v>2012</v>
      </c>
      <c r="I219">
        <v>11770.36</v>
      </c>
    </row>
    <row r="220" spans="1:9" x14ac:dyDescent="0.3">
      <c r="A220">
        <f t="shared" si="3"/>
        <v>219</v>
      </c>
      <c r="B220">
        <v>347</v>
      </c>
      <c r="C220">
        <v>339</v>
      </c>
      <c r="D220">
        <v>22</v>
      </c>
      <c r="E220" s="1">
        <v>44394</v>
      </c>
      <c r="F220" t="s">
        <v>2634</v>
      </c>
      <c r="G220" t="s">
        <v>388</v>
      </c>
      <c r="H220">
        <v>2001</v>
      </c>
      <c r="I220">
        <v>27561.09</v>
      </c>
    </row>
    <row r="221" spans="1:9" x14ac:dyDescent="0.3">
      <c r="A221">
        <f t="shared" si="3"/>
        <v>220</v>
      </c>
      <c r="B221">
        <v>750</v>
      </c>
      <c r="C221">
        <v>320</v>
      </c>
      <c r="D221">
        <v>31</v>
      </c>
      <c r="E221" s="1">
        <v>44394</v>
      </c>
      <c r="F221" t="s">
        <v>5043</v>
      </c>
      <c r="G221" t="s">
        <v>99</v>
      </c>
      <c r="H221">
        <v>1999</v>
      </c>
      <c r="I221">
        <v>51002.95</v>
      </c>
    </row>
    <row r="222" spans="1:9" x14ac:dyDescent="0.3">
      <c r="A222">
        <f t="shared" si="3"/>
        <v>221</v>
      </c>
      <c r="B222">
        <v>408</v>
      </c>
      <c r="C222">
        <v>79</v>
      </c>
      <c r="D222">
        <v>18</v>
      </c>
      <c r="E222" s="1">
        <v>44395</v>
      </c>
      <c r="F222" t="s">
        <v>3018</v>
      </c>
      <c r="G222" t="s">
        <v>647</v>
      </c>
      <c r="H222">
        <v>2008</v>
      </c>
      <c r="I222">
        <v>14959.57</v>
      </c>
    </row>
    <row r="223" spans="1:9" x14ac:dyDescent="0.3">
      <c r="A223">
        <f t="shared" si="3"/>
        <v>222</v>
      </c>
      <c r="B223">
        <v>204</v>
      </c>
      <c r="C223">
        <v>443</v>
      </c>
      <c r="D223">
        <v>20</v>
      </c>
      <c r="E223" s="1">
        <v>44395</v>
      </c>
      <c r="F223" t="s">
        <v>1710</v>
      </c>
      <c r="G223" t="s">
        <v>190</v>
      </c>
      <c r="H223">
        <v>1987</v>
      </c>
      <c r="I223">
        <v>25270.77</v>
      </c>
    </row>
    <row r="224" spans="1:9" x14ac:dyDescent="0.3">
      <c r="A224">
        <f t="shared" si="3"/>
        <v>223</v>
      </c>
      <c r="B224">
        <v>938</v>
      </c>
      <c r="C224">
        <v>212</v>
      </c>
      <c r="D224">
        <v>2</v>
      </c>
      <c r="E224" s="1">
        <v>44396</v>
      </c>
      <c r="F224" t="s">
        <v>6073</v>
      </c>
      <c r="G224" t="s">
        <v>548</v>
      </c>
      <c r="H224">
        <v>2011</v>
      </c>
      <c r="I224">
        <v>21106.880000000001</v>
      </c>
    </row>
    <row r="225" spans="1:9" x14ac:dyDescent="0.3">
      <c r="A225">
        <f t="shared" si="3"/>
        <v>224</v>
      </c>
      <c r="B225">
        <v>761</v>
      </c>
      <c r="C225">
        <v>460</v>
      </c>
      <c r="D225">
        <v>4</v>
      </c>
      <c r="E225" s="1">
        <v>44397</v>
      </c>
      <c r="F225" t="s">
        <v>5107</v>
      </c>
      <c r="G225" t="s">
        <v>388</v>
      </c>
      <c r="H225">
        <v>1995</v>
      </c>
      <c r="I225">
        <v>12188.93</v>
      </c>
    </row>
    <row r="226" spans="1:9" x14ac:dyDescent="0.3">
      <c r="A226">
        <f t="shared" si="3"/>
        <v>225</v>
      </c>
      <c r="B226">
        <v>297</v>
      </c>
      <c r="C226">
        <v>72</v>
      </c>
      <c r="D226">
        <v>9</v>
      </c>
      <c r="E226" s="1">
        <v>44397</v>
      </c>
      <c r="F226" t="s">
        <v>2325</v>
      </c>
      <c r="G226" t="s">
        <v>230</v>
      </c>
      <c r="H226">
        <v>2009</v>
      </c>
      <c r="I226">
        <v>21451.8</v>
      </c>
    </row>
    <row r="227" spans="1:9" x14ac:dyDescent="0.3">
      <c r="A227">
        <f t="shared" si="3"/>
        <v>226</v>
      </c>
      <c r="B227">
        <v>657</v>
      </c>
      <c r="C227">
        <v>339</v>
      </c>
      <c r="D227">
        <v>21</v>
      </c>
      <c r="E227" s="1">
        <v>44397</v>
      </c>
      <c r="F227" t="s">
        <v>4506</v>
      </c>
      <c r="G227" t="s">
        <v>379</v>
      </c>
      <c r="H227">
        <v>1998</v>
      </c>
      <c r="I227">
        <v>24080.84</v>
      </c>
    </row>
    <row r="228" spans="1:9" x14ac:dyDescent="0.3">
      <c r="A228">
        <f t="shared" si="3"/>
        <v>227</v>
      </c>
      <c r="B228">
        <v>494</v>
      </c>
      <c r="C228">
        <v>318</v>
      </c>
      <c r="D228">
        <v>9</v>
      </c>
      <c r="E228" s="1">
        <v>44397</v>
      </c>
      <c r="F228" t="s">
        <v>3539</v>
      </c>
      <c r="G228" t="s">
        <v>128</v>
      </c>
      <c r="H228">
        <v>2012</v>
      </c>
      <c r="I228">
        <v>24828.25</v>
      </c>
    </row>
    <row r="229" spans="1:9" x14ac:dyDescent="0.3">
      <c r="A229">
        <f t="shared" si="3"/>
        <v>228</v>
      </c>
      <c r="B229">
        <v>161</v>
      </c>
      <c r="C229">
        <v>374</v>
      </c>
      <c r="D229">
        <v>27</v>
      </c>
      <c r="E229" s="1">
        <v>44397</v>
      </c>
      <c r="F229" t="s">
        <v>1395</v>
      </c>
      <c r="G229" t="s">
        <v>279</v>
      </c>
      <c r="H229">
        <v>1994</v>
      </c>
      <c r="I229">
        <v>48843.77</v>
      </c>
    </row>
    <row r="230" spans="1:9" x14ac:dyDescent="0.3">
      <c r="A230">
        <f t="shared" si="3"/>
        <v>229</v>
      </c>
      <c r="B230">
        <v>422</v>
      </c>
      <c r="C230">
        <v>268</v>
      </c>
      <c r="D230">
        <v>2</v>
      </c>
      <c r="E230" s="1">
        <v>44397</v>
      </c>
      <c r="F230" t="s">
        <v>3099</v>
      </c>
      <c r="G230" t="s">
        <v>548</v>
      </c>
      <c r="H230">
        <v>2002</v>
      </c>
      <c r="I230">
        <v>53157.66</v>
      </c>
    </row>
    <row r="231" spans="1:9" x14ac:dyDescent="0.3">
      <c r="A231">
        <f t="shared" si="3"/>
        <v>230</v>
      </c>
      <c r="B231">
        <v>54</v>
      </c>
      <c r="C231">
        <v>392</v>
      </c>
      <c r="D231">
        <v>11</v>
      </c>
      <c r="E231" s="1">
        <v>44399</v>
      </c>
      <c r="F231" t="s">
        <v>546</v>
      </c>
      <c r="G231" t="s">
        <v>548</v>
      </c>
      <c r="H231">
        <v>1990</v>
      </c>
      <c r="I231">
        <v>15648.05</v>
      </c>
    </row>
    <row r="232" spans="1:9" x14ac:dyDescent="0.3">
      <c r="A232">
        <f t="shared" si="3"/>
        <v>231</v>
      </c>
      <c r="B232">
        <v>951</v>
      </c>
      <c r="C232">
        <v>184</v>
      </c>
      <c r="D232">
        <v>11</v>
      </c>
      <c r="E232" s="1">
        <v>44399</v>
      </c>
      <c r="F232" t="s">
        <v>6148</v>
      </c>
      <c r="G232" t="s">
        <v>181</v>
      </c>
      <c r="H232">
        <v>2004</v>
      </c>
      <c r="I232">
        <v>28688.83</v>
      </c>
    </row>
    <row r="233" spans="1:9" x14ac:dyDescent="0.3">
      <c r="A233">
        <f t="shared" si="3"/>
        <v>232</v>
      </c>
      <c r="B233">
        <v>352</v>
      </c>
      <c r="C233">
        <v>72</v>
      </c>
      <c r="D233">
        <v>19</v>
      </c>
      <c r="E233" s="1">
        <v>44399</v>
      </c>
      <c r="F233" t="s">
        <v>2664</v>
      </c>
      <c r="G233" t="s">
        <v>347</v>
      </c>
      <c r="H233">
        <v>2007</v>
      </c>
      <c r="I233">
        <v>46937.88</v>
      </c>
    </row>
    <row r="234" spans="1:9" x14ac:dyDescent="0.3">
      <c r="A234">
        <f t="shared" si="3"/>
        <v>233</v>
      </c>
      <c r="B234">
        <v>618</v>
      </c>
      <c r="C234">
        <v>421</v>
      </c>
      <c r="D234">
        <v>5</v>
      </c>
      <c r="E234" s="1">
        <v>44400</v>
      </c>
      <c r="F234" t="s">
        <v>4279</v>
      </c>
      <c r="G234" t="s">
        <v>279</v>
      </c>
      <c r="H234">
        <v>1993</v>
      </c>
      <c r="I234">
        <v>21566.799999999999</v>
      </c>
    </row>
    <row r="235" spans="1:9" x14ac:dyDescent="0.3">
      <c r="A235">
        <f t="shared" si="3"/>
        <v>234</v>
      </c>
      <c r="B235">
        <v>680</v>
      </c>
      <c r="C235">
        <v>35</v>
      </c>
      <c r="D235">
        <v>3</v>
      </c>
      <c r="E235" s="1">
        <v>44400</v>
      </c>
      <c r="F235" t="s">
        <v>4639</v>
      </c>
      <c r="G235" t="s">
        <v>29</v>
      </c>
      <c r="H235">
        <v>2006</v>
      </c>
      <c r="I235">
        <v>38497.51</v>
      </c>
    </row>
    <row r="236" spans="1:9" x14ac:dyDescent="0.3">
      <c r="A236">
        <f t="shared" si="3"/>
        <v>235</v>
      </c>
      <c r="B236">
        <v>107</v>
      </c>
      <c r="C236">
        <v>371</v>
      </c>
      <c r="D236">
        <v>30</v>
      </c>
      <c r="E236" s="1">
        <v>44400</v>
      </c>
      <c r="F236" t="s">
        <v>991</v>
      </c>
      <c r="G236" t="s">
        <v>327</v>
      </c>
      <c r="H236">
        <v>2010</v>
      </c>
      <c r="I236">
        <v>39832.370000000003</v>
      </c>
    </row>
    <row r="237" spans="1:9" x14ac:dyDescent="0.3">
      <c r="A237">
        <f t="shared" si="3"/>
        <v>236</v>
      </c>
      <c r="B237">
        <v>350</v>
      </c>
      <c r="C237">
        <v>193</v>
      </c>
      <c r="D237">
        <v>20</v>
      </c>
      <c r="E237" s="1">
        <v>44401</v>
      </c>
      <c r="F237" t="s">
        <v>2654</v>
      </c>
      <c r="G237" t="s">
        <v>379</v>
      </c>
      <c r="H237">
        <v>1986</v>
      </c>
      <c r="I237">
        <v>37335.269999999997</v>
      </c>
    </row>
    <row r="238" spans="1:9" x14ac:dyDescent="0.3">
      <c r="A238">
        <f t="shared" si="3"/>
        <v>237</v>
      </c>
      <c r="B238">
        <v>310</v>
      </c>
      <c r="C238">
        <v>263</v>
      </c>
      <c r="D238">
        <v>2</v>
      </c>
      <c r="E238" s="1">
        <v>44402</v>
      </c>
      <c r="F238" t="s">
        <v>2411</v>
      </c>
      <c r="G238" t="s">
        <v>181</v>
      </c>
      <c r="H238">
        <v>2000</v>
      </c>
      <c r="I238">
        <v>6585.83</v>
      </c>
    </row>
    <row r="239" spans="1:9" x14ac:dyDescent="0.3">
      <c r="A239">
        <f t="shared" si="3"/>
        <v>238</v>
      </c>
      <c r="B239">
        <v>898</v>
      </c>
      <c r="C239">
        <v>95</v>
      </c>
      <c r="D239">
        <v>7</v>
      </c>
      <c r="E239" s="1">
        <v>44402</v>
      </c>
      <c r="F239" t="s">
        <v>5854</v>
      </c>
      <c r="G239" t="s">
        <v>190</v>
      </c>
      <c r="H239">
        <v>2007</v>
      </c>
      <c r="I239">
        <v>21394.01</v>
      </c>
    </row>
    <row r="240" spans="1:9" x14ac:dyDescent="0.3">
      <c r="A240">
        <f t="shared" si="3"/>
        <v>239</v>
      </c>
      <c r="B240">
        <v>752</v>
      </c>
      <c r="C240">
        <v>44</v>
      </c>
      <c r="D240">
        <v>26</v>
      </c>
      <c r="E240" s="1">
        <v>44402</v>
      </c>
      <c r="F240" t="s">
        <v>5056</v>
      </c>
      <c r="G240" t="s">
        <v>190</v>
      </c>
      <c r="H240">
        <v>2010</v>
      </c>
      <c r="I240">
        <v>27418.66</v>
      </c>
    </row>
    <row r="241" spans="1:9" x14ac:dyDescent="0.3">
      <c r="A241">
        <f t="shared" si="3"/>
        <v>240</v>
      </c>
      <c r="B241">
        <v>779</v>
      </c>
      <c r="C241">
        <v>79</v>
      </c>
      <c r="D241">
        <v>10</v>
      </c>
      <c r="E241" s="1">
        <v>44402</v>
      </c>
      <c r="F241" t="s">
        <v>5207</v>
      </c>
      <c r="G241" t="s">
        <v>647</v>
      </c>
      <c r="H241">
        <v>2010</v>
      </c>
      <c r="I241">
        <v>27429.46</v>
      </c>
    </row>
    <row r="242" spans="1:9" x14ac:dyDescent="0.3">
      <c r="A242">
        <f t="shared" si="3"/>
        <v>241</v>
      </c>
      <c r="B242">
        <v>635</v>
      </c>
      <c r="C242">
        <v>25</v>
      </c>
      <c r="D242">
        <v>31</v>
      </c>
      <c r="E242" s="1">
        <v>44402</v>
      </c>
      <c r="F242" t="s">
        <v>4374</v>
      </c>
      <c r="G242" t="s">
        <v>77</v>
      </c>
      <c r="H242">
        <v>2007</v>
      </c>
      <c r="I242">
        <v>28803.95</v>
      </c>
    </row>
    <row r="243" spans="1:9" x14ac:dyDescent="0.3">
      <c r="A243">
        <f t="shared" si="3"/>
        <v>242</v>
      </c>
      <c r="B243">
        <v>189</v>
      </c>
      <c r="C243">
        <v>186</v>
      </c>
      <c r="D243">
        <v>5</v>
      </c>
      <c r="E243" s="1">
        <v>44403</v>
      </c>
      <c r="F243" t="s">
        <v>1600</v>
      </c>
      <c r="G243" t="s">
        <v>29</v>
      </c>
      <c r="H243">
        <v>2002</v>
      </c>
      <c r="I243">
        <v>30044.400000000001</v>
      </c>
    </row>
    <row r="244" spans="1:9" x14ac:dyDescent="0.3">
      <c r="A244">
        <f t="shared" si="3"/>
        <v>243</v>
      </c>
      <c r="B244">
        <v>333</v>
      </c>
      <c r="C244">
        <v>82</v>
      </c>
      <c r="D244">
        <v>8</v>
      </c>
      <c r="E244" s="1">
        <v>44403</v>
      </c>
      <c r="F244" t="s">
        <v>2549</v>
      </c>
      <c r="G244" t="s">
        <v>29</v>
      </c>
      <c r="H244">
        <v>1995</v>
      </c>
      <c r="I244">
        <v>54744.46</v>
      </c>
    </row>
    <row r="245" spans="1:9" x14ac:dyDescent="0.3">
      <c r="A245">
        <f t="shared" si="3"/>
        <v>244</v>
      </c>
      <c r="B245">
        <v>483</v>
      </c>
      <c r="C245">
        <v>232</v>
      </c>
      <c r="D245">
        <v>27</v>
      </c>
      <c r="E245" s="1">
        <v>44404</v>
      </c>
      <c r="F245" t="s">
        <v>3475</v>
      </c>
      <c r="G245" t="s">
        <v>647</v>
      </c>
      <c r="H245">
        <v>2004</v>
      </c>
      <c r="I245">
        <v>7336.63</v>
      </c>
    </row>
    <row r="246" spans="1:9" x14ac:dyDescent="0.3">
      <c r="A246">
        <f t="shared" si="3"/>
        <v>245</v>
      </c>
      <c r="B246">
        <v>934</v>
      </c>
      <c r="C246">
        <v>316</v>
      </c>
      <c r="D246">
        <v>6</v>
      </c>
      <c r="E246" s="1">
        <v>44404</v>
      </c>
      <c r="F246" t="s">
        <v>6052</v>
      </c>
      <c r="G246" t="s">
        <v>347</v>
      </c>
      <c r="H246">
        <v>2010</v>
      </c>
      <c r="I246">
        <v>8188.71</v>
      </c>
    </row>
    <row r="247" spans="1:9" x14ac:dyDescent="0.3">
      <c r="A247">
        <f t="shared" si="3"/>
        <v>246</v>
      </c>
      <c r="B247">
        <v>435</v>
      </c>
      <c r="C247">
        <v>174</v>
      </c>
      <c r="D247">
        <v>14</v>
      </c>
      <c r="E247" s="1">
        <v>44404</v>
      </c>
      <c r="F247" t="s">
        <v>3179</v>
      </c>
      <c r="G247" t="s">
        <v>89</v>
      </c>
      <c r="H247">
        <v>2001</v>
      </c>
      <c r="I247">
        <v>12456.11</v>
      </c>
    </row>
    <row r="248" spans="1:9" x14ac:dyDescent="0.3">
      <c r="A248">
        <f t="shared" si="3"/>
        <v>247</v>
      </c>
      <c r="B248">
        <v>831</v>
      </c>
      <c r="C248">
        <v>209</v>
      </c>
      <c r="D248">
        <v>23</v>
      </c>
      <c r="E248" s="1">
        <v>44404</v>
      </c>
      <c r="F248" t="s">
        <v>5493</v>
      </c>
      <c r="G248" t="s">
        <v>647</v>
      </c>
      <c r="H248">
        <v>2001</v>
      </c>
      <c r="I248">
        <v>43610.95</v>
      </c>
    </row>
    <row r="249" spans="1:9" x14ac:dyDescent="0.3">
      <c r="A249">
        <f t="shared" si="3"/>
        <v>248</v>
      </c>
      <c r="B249">
        <v>157</v>
      </c>
      <c r="C249">
        <v>99</v>
      </c>
      <c r="D249">
        <v>19</v>
      </c>
      <c r="E249" s="1">
        <v>44405</v>
      </c>
      <c r="F249" t="s">
        <v>1366</v>
      </c>
      <c r="G249" t="s">
        <v>77</v>
      </c>
      <c r="H249">
        <v>2000</v>
      </c>
      <c r="I249">
        <v>6619.4</v>
      </c>
    </row>
    <row r="250" spans="1:9" x14ac:dyDescent="0.3">
      <c r="A250">
        <f t="shared" si="3"/>
        <v>249</v>
      </c>
      <c r="B250">
        <v>861</v>
      </c>
      <c r="C250">
        <v>470</v>
      </c>
      <c r="D250">
        <v>22</v>
      </c>
      <c r="E250" s="1">
        <v>44405</v>
      </c>
      <c r="F250" t="s">
        <v>5655</v>
      </c>
      <c r="G250" t="s">
        <v>379</v>
      </c>
      <c r="H250">
        <v>1992</v>
      </c>
      <c r="I250">
        <v>14050.45</v>
      </c>
    </row>
    <row r="251" spans="1:9" x14ac:dyDescent="0.3">
      <c r="A251">
        <f t="shared" si="3"/>
        <v>250</v>
      </c>
      <c r="B251">
        <v>920</v>
      </c>
      <c r="C251">
        <v>99</v>
      </c>
      <c r="D251">
        <v>8</v>
      </c>
      <c r="E251" s="1">
        <v>44405</v>
      </c>
      <c r="F251" t="s">
        <v>5976</v>
      </c>
      <c r="G251" t="s">
        <v>548</v>
      </c>
      <c r="H251">
        <v>2009</v>
      </c>
      <c r="I251">
        <v>18856.73</v>
      </c>
    </row>
    <row r="252" spans="1:9" x14ac:dyDescent="0.3">
      <c r="A252">
        <f t="shared" si="3"/>
        <v>251</v>
      </c>
      <c r="B252">
        <v>52</v>
      </c>
      <c r="C252">
        <v>47</v>
      </c>
      <c r="D252">
        <v>28</v>
      </c>
      <c r="E252" s="1">
        <v>44407</v>
      </c>
      <c r="F252" t="s">
        <v>531</v>
      </c>
      <c r="G252" t="s">
        <v>379</v>
      </c>
      <c r="H252">
        <v>1998</v>
      </c>
      <c r="I252">
        <v>7291.99</v>
      </c>
    </row>
    <row r="253" spans="1:9" x14ac:dyDescent="0.3">
      <c r="A253">
        <f t="shared" si="3"/>
        <v>252</v>
      </c>
      <c r="B253">
        <v>978</v>
      </c>
      <c r="C253">
        <v>161</v>
      </c>
      <c r="D253">
        <v>23</v>
      </c>
      <c r="E253" s="1">
        <v>44407</v>
      </c>
      <c r="F253" t="s">
        <v>6292</v>
      </c>
      <c r="G253" t="s">
        <v>181</v>
      </c>
      <c r="H253">
        <v>2008</v>
      </c>
      <c r="I253">
        <v>9417.4500000000007</v>
      </c>
    </row>
    <row r="254" spans="1:9" x14ac:dyDescent="0.3">
      <c r="A254">
        <f t="shared" si="3"/>
        <v>253</v>
      </c>
      <c r="B254">
        <v>903</v>
      </c>
      <c r="C254">
        <v>292</v>
      </c>
      <c r="D254">
        <v>19</v>
      </c>
      <c r="E254" s="1">
        <v>44407</v>
      </c>
      <c r="F254" t="s">
        <v>5883</v>
      </c>
      <c r="G254" t="s">
        <v>65</v>
      </c>
      <c r="H254">
        <v>2007</v>
      </c>
      <c r="I254">
        <v>23238.81</v>
      </c>
    </row>
    <row r="255" spans="1:9" x14ac:dyDescent="0.3">
      <c r="A255">
        <f t="shared" si="3"/>
        <v>254</v>
      </c>
      <c r="B255">
        <v>433</v>
      </c>
      <c r="C255">
        <v>428</v>
      </c>
      <c r="D255">
        <v>12</v>
      </c>
      <c r="E255" s="1">
        <v>44407</v>
      </c>
      <c r="F255" t="s">
        <v>3167</v>
      </c>
      <c r="G255" t="s">
        <v>347</v>
      </c>
      <c r="H255">
        <v>1987</v>
      </c>
      <c r="I255">
        <v>33415.47</v>
      </c>
    </row>
    <row r="256" spans="1:9" x14ac:dyDescent="0.3">
      <c r="A256">
        <f t="shared" si="3"/>
        <v>255</v>
      </c>
      <c r="B256">
        <v>378</v>
      </c>
      <c r="C256">
        <v>324</v>
      </c>
      <c r="D256">
        <v>22</v>
      </c>
      <c r="E256" s="1">
        <v>44407</v>
      </c>
      <c r="F256" t="s">
        <v>2830</v>
      </c>
      <c r="G256" t="s">
        <v>29</v>
      </c>
      <c r="H256">
        <v>2010</v>
      </c>
      <c r="I256">
        <v>51018.92</v>
      </c>
    </row>
    <row r="257" spans="1:9" x14ac:dyDescent="0.3">
      <c r="A257">
        <f t="shared" si="3"/>
        <v>256</v>
      </c>
      <c r="B257">
        <v>288</v>
      </c>
      <c r="C257">
        <v>284</v>
      </c>
      <c r="D257">
        <v>18</v>
      </c>
      <c r="E257" s="1">
        <v>44408</v>
      </c>
      <c r="F257" t="s">
        <v>2268</v>
      </c>
      <c r="G257" t="s">
        <v>77</v>
      </c>
      <c r="H257">
        <v>2010</v>
      </c>
      <c r="I257">
        <v>27690.45</v>
      </c>
    </row>
    <row r="258" spans="1:9" x14ac:dyDescent="0.3">
      <c r="A258">
        <f t="shared" si="3"/>
        <v>257</v>
      </c>
      <c r="B258">
        <v>176</v>
      </c>
      <c r="C258">
        <v>178</v>
      </c>
      <c r="D258">
        <v>12</v>
      </c>
      <c r="E258" s="1">
        <v>44408</v>
      </c>
      <c r="F258" t="s">
        <v>1501</v>
      </c>
      <c r="G258" t="s">
        <v>99</v>
      </c>
      <c r="H258">
        <v>2008</v>
      </c>
      <c r="I258">
        <v>33694.559999999998</v>
      </c>
    </row>
    <row r="259" spans="1:9" x14ac:dyDescent="0.3">
      <c r="A259">
        <f t="shared" si="3"/>
        <v>258</v>
      </c>
      <c r="B259">
        <v>798</v>
      </c>
      <c r="C259">
        <v>278</v>
      </c>
      <c r="D259">
        <v>9</v>
      </c>
      <c r="E259" s="1">
        <v>44409</v>
      </c>
      <c r="F259" t="s">
        <v>5311</v>
      </c>
      <c r="G259" t="s">
        <v>647</v>
      </c>
      <c r="H259">
        <v>2007</v>
      </c>
      <c r="I259">
        <v>10550.73</v>
      </c>
    </row>
    <row r="260" spans="1:9" x14ac:dyDescent="0.3">
      <c r="A260">
        <f t="shared" ref="A260:A323" si="4">A259+1</f>
        <v>259</v>
      </c>
      <c r="B260">
        <v>320</v>
      </c>
      <c r="C260">
        <v>336</v>
      </c>
      <c r="D260">
        <v>11</v>
      </c>
      <c r="E260" s="1">
        <v>44409</v>
      </c>
      <c r="F260" t="s">
        <v>2469</v>
      </c>
      <c r="G260" t="s">
        <v>190</v>
      </c>
      <c r="H260">
        <v>2006</v>
      </c>
      <c r="I260">
        <v>30572.28</v>
      </c>
    </row>
    <row r="261" spans="1:9" x14ac:dyDescent="0.3">
      <c r="A261">
        <f t="shared" si="4"/>
        <v>260</v>
      </c>
      <c r="B261">
        <v>655</v>
      </c>
      <c r="C261">
        <v>434</v>
      </c>
      <c r="D261">
        <v>2</v>
      </c>
      <c r="E261" s="1">
        <v>44409</v>
      </c>
      <c r="F261" t="s">
        <v>4495</v>
      </c>
      <c r="G261" t="s">
        <v>190</v>
      </c>
      <c r="H261">
        <v>1988</v>
      </c>
      <c r="I261">
        <v>40970.54</v>
      </c>
    </row>
    <row r="262" spans="1:9" x14ac:dyDescent="0.3">
      <c r="A262">
        <f t="shared" si="4"/>
        <v>261</v>
      </c>
      <c r="B262">
        <v>495</v>
      </c>
      <c r="C262">
        <v>351</v>
      </c>
      <c r="D262">
        <v>6</v>
      </c>
      <c r="E262" s="1">
        <v>44409</v>
      </c>
      <c r="F262" t="s">
        <v>3545</v>
      </c>
      <c r="G262" t="s">
        <v>77</v>
      </c>
      <c r="H262">
        <v>1994</v>
      </c>
      <c r="I262">
        <v>44172.63</v>
      </c>
    </row>
    <row r="263" spans="1:9" x14ac:dyDescent="0.3">
      <c r="A263">
        <f t="shared" si="4"/>
        <v>262</v>
      </c>
      <c r="B263">
        <v>742</v>
      </c>
      <c r="C263">
        <v>109</v>
      </c>
      <c r="D263">
        <v>32</v>
      </c>
      <c r="E263" s="1">
        <v>44409</v>
      </c>
      <c r="F263" t="s">
        <v>4996</v>
      </c>
      <c r="G263" t="s">
        <v>279</v>
      </c>
      <c r="H263">
        <v>2007</v>
      </c>
      <c r="I263">
        <v>53871.58</v>
      </c>
    </row>
    <row r="264" spans="1:9" x14ac:dyDescent="0.3">
      <c r="A264">
        <f t="shared" si="4"/>
        <v>263</v>
      </c>
      <c r="B264">
        <v>586</v>
      </c>
      <c r="C264">
        <v>92</v>
      </c>
      <c r="D264">
        <v>19</v>
      </c>
      <c r="E264" s="1">
        <v>44410</v>
      </c>
      <c r="F264" t="s">
        <v>4089</v>
      </c>
      <c r="G264" t="s">
        <v>591</v>
      </c>
      <c r="H264">
        <v>2004</v>
      </c>
      <c r="I264">
        <v>23092.89</v>
      </c>
    </row>
    <row r="265" spans="1:9" x14ac:dyDescent="0.3">
      <c r="A265">
        <f t="shared" si="4"/>
        <v>264</v>
      </c>
      <c r="B265">
        <v>747</v>
      </c>
      <c r="C265">
        <v>445</v>
      </c>
      <c r="D265">
        <v>2</v>
      </c>
      <c r="E265" s="1">
        <v>44410</v>
      </c>
      <c r="F265" t="s">
        <v>5026</v>
      </c>
      <c r="G265" t="s">
        <v>379</v>
      </c>
      <c r="H265">
        <v>2011</v>
      </c>
      <c r="I265">
        <v>38375.629999999997</v>
      </c>
    </row>
    <row r="266" spans="1:9" x14ac:dyDescent="0.3">
      <c r="A266">
        <f t="shared" si="4"/>
        <v>265</v>
      </c>
      <c r="B266">
        <v>500</v>
      </c>
      <c r="C266">
        <v>48</v>
      </c>
      <c r="D266">
        <v>18</v>
      </c>
      <c r="E266" s="1">
        <v>44410</v>
      </c>
      <c r="F266" t="s">
        <v>3574</v>
      </c>
      <c r="G266" t="s">
        <v>128</v>
      </c>
      <c r="H266">
        <v>2002</v>
      </c>
      <c r="I266">
        <v>40237.760000000002</v>
      </c>
    </row>
    <row r="267" spans="1:9" x14ac:dyDescent="0.3">
      <c r="A267">
        <f t="shared" si="4"/>
        <v>266</v>
      </c>
      <c r="B267">
        <v>578</v>
      </c>
      <c r="C267">
        <v>365</v>
      </c>
      <c r="D267">
        <v>32</v>
      </c>
      <c r="E267" s="1">
        <v>44410</v>
      </c>
      <c r="F267" t="s">
        <v>4040</v>
      </c>
      <c r="G267" t="s">
        <v>379</v>
      </c>
      <c r="H267">
        <v>2003</v>
      </c>
      <c r="I267">
        <v>40579.14</v>
      </c>
    </row>
    <row r="268" spans="1:9" x14ac:dyDescent="0.3">
      <c r="A268">
        <f t="shared" si="4"/>
        <v>267</v>
      </c>
      <c r="B268">
        <v>48</v>
      </c>
      <c r="C268">
        <v>446</v>
      </c>
      <c r="D268">
        <v>32</v>
      </c>
      <c r="E268" s="1">
        <v>44410</v>
      </c>
      <c r="F268" t="s">
        <v>497</v>
      </c>
      <c r="G268" t="s">
        <v>89</v>
      </c>
      <c r="H268">
        <v>2009</v>
      </c>
      <c r="I268">
        <v>45127.92</v>
      </c>
    </row>
    <row r="269" spans="1:9" x14ac:dyDescent="0.3">
      <c r="A269">
        <f t="shared" si="4"/>
        <v>268</v>
      </c>
      <c r="B269">
        <v>795</v>
      </c>
      <c r="C269">
        <v>417</v>
      </c>
      <c r="D269">
        <v>6</v>
      </c>
      <c r="E269" s="1">
        <v>44410</v>
      </c>
      <c r="F269" t="s">
        <v>5294</v>
      </c>
      <c r="G269" t="s">
        <v>279</v>
      </c>
      <c r="H269">
        <v>1987</v>
      </c>
      <c r="I269">
        <v>52491.47</v>
      </c>
    </row>
    <row r="270" spans="1:9" x14ac:dyDescent="0.3">
      <c r="A270">
        <f t="shared" si="4"/>
        <v>269</v>
      </c>
      <c r="B270">
        <v>794</v>
      </c>
      <c r="C270">
        <v>485</v>
      </c>
      <c r="D270">
        <v>12</v>
      </c>
      <c r="E270" s="1">
        <v>44411</v>
      </c>
      <c r="F270" t="s">
        <v>5289</v>
      </c>
      <c r="G270" t="s">
        <v>77</v>
      </c>
      <c r="H270">
        <v>1995</v>
      </c>
      <c r="I270">
        <v>3551.22</v>
      </c>
    </row>
    <row r="271" spans="1:9" x14ac:dyDescent="0.3">
      <c r="A271">
        <f t="shared" si="4"/>
        <v>270</v>
      </c>
      <c r="B271">
        <v>784</v>
      </c>
      <c r="C271">
        <v>180</v>
      </c>
      <c r="D271">
        <v>31</v>
      </c>
      <c r="E271" s="1">
        <v>44411</v>
      </c>
      <c r="F271" t="s">
        <v>5233</v>
      </c>
      <c r="G271" t="s">
        <v>279</v>
      </c>
      <c r="H271">
        <v>1988</v>
      </c>
      <c r="I271">
        <v>6590.28</v>
      </c>
    </row>
    <row r="272" spans="1:9" x14ac:dyDescent="0.3">
      <c r="A272">
        <f t="shared" si="4"/>
        <v>271</v>
      </c>
      <c r="B272">
        <v>414</v>
      </c>
      <c r="C272">
        <v>502</v>
      </c>
      <c r="D272">
        <v>4</v>
      </c>
      <c r="E272" s="1">
        <v>44411</v>
      </c>
      <c r="F272" t="s">
        <v>3050</v>
      </c>
      <c r="G272" t="s">
        <v>181</v>
      </c>
      <c r="H272">
        <v>1990</v>
      </c>
      <c r="I272">
        <v>32693.15</v>
      </c>
    </row>
    <row r="273" spans="1:9" x14ac:dyDescent="0.3">
      <c r="A273">
        <f t="shared" si="4"/>
        <v>272</v>
      </c>
      <c r="B273">
        <v>230</v>
      </c>
      <c r="C273">
        <v>322</v>
      </c>
      <c r="D273">
        <v>16</v>
      </c>
      <c r="E273" s="1">
        <v>44411</v>
      </c>
      <c r="F273" t="s">
        <v>1884</v>
      </c>
      <c r="G273" t="s">
        <v>327</v>
      </c>
      <c r="H273">
        <v>1986</v>
      </c>
      <c r="I273">
        <v>48589</v>
      </c>
    </row>
    <row r="274" spans="1:9" x14ac:dyDescent="0.3">
      <c r="A274">
        <f t="shared" si="4"/>
        <v>273</v>
      </c>
      <c r="B274">
        <v>595</v>
      </c>
      <c r="C274">
        <v>4</v>
      </c>
      <c r="D274">
        <v>22</v>
      </c>
      <c r="E274" s="1">
        <v>44412</v>
      </c>
      <c r="F274" t="s">
        <v>4145</v>
      </c>
      <c r="G274" t="s">
        <v>230</v>
      </c>
      <c r="H274">
        <v>2007</v>
      </c>
      <c r="I274">
        <v>29403.87</v>
      </c>
    </row>
    <row r="275" spans="1:9" x14ac:dyDescent="0.3">
      <c r="A275">
        <f t="shared" si="4"/>
        <v>274</v>
      </c>
      <c r="B275">
        <v>357</v>
      </c>
      <c r="C275">
        <v>86</v>
      </c>
      <c r="D275">
        <v>13</v>
      </c>
      <c r="E275" s="1">
        <v>44412</v>
      </c>
      <c r="F275" t="s">
        <v>2697</v>
      </c>
      <c r="G275" t="s">
        <v>181</v>
      </c>
      <c r="H275">
        <v>1994</v>
      </c>
      <c r="I275">
        <v>36404.04</v>
      </c>
    </row>
    <row r="276" spans="1:9" x14ac:dyDescent="0.3">
      <c r="A276">
        <f t="shared" si="4"/>
        <v>275</v>
      </c>
      <c r="B276">
        <v>880</v>
      </c>
      <c r="C276">
        <v>32</v>
      </c>
      <c r="D276">
        <v>1</v>
      </c>
      <c r="E276" s="1">
        <v>44412</v>
      </c>
      <c r="F276" t="s">
        <v>5763</v>
      </c>
      <c r="G276" t="s">
        <v>190</v>
      </c>
      <c r="H276">
        <v>2009</v>
      </c>
      <c r="I276">
        <v>36801.300000000003</v>
      </c>
    </row>
    <row r="277" spans="1:9" x14ac:dyDescent="0.3">
      <c r="A277">
        <f t="shared" si="4"/>
        <v>276</v>
      </c>
      <c r="B277">
        <v>624</v>
      </c>
      <c r="C277">
        <v>464</v>
      </c>
      <c r="D277">
        <v>7</v>
      </c>
      <c r="E277" s="1">
        <v>44412</v>
      </c>
      <c r="F277" t="s">
        <v>4311</v>
      </c>
      <c r="G277" t="s">
        <v>190</v>
      </c>
      <c r="H277">
        <v>2009</v>
      </c>
      <c r="I277">
        <v>45618.7</v>
      </c>
    </row>
    <row r="278" spans="1:9" x14ac:dyDescent="0.3">
      <c r="A278">
        <f t="shared" si="4"/>
        <v>277</v>
      </c>
      <c r="B278">
        <v>55</v>
      </c>
      <c r="C278">
        <v>51</v>
      </c>
      <c r="D278">
        <v>6</v>
      </c>
      <c r="E278" s="1">
        <v>44412</v>
      </c>
      <c r="F278" t="s">
        <v>554</v>
      </c>
      <c r="G278" t="s">
        <v>128</v>
      </c>
      <c r="H278">
        <v>2007</v>
      </c>
      <c r="I278">
        <v>47032.93</v>
      </c>
    </row>
    <row r="279" spans="1:9" x14ac:dyDescent="0.3">
      <c r="A279">
        <f t="shared" si="4"/>
        <v>278</v>
      </c>
      <c r="B279">
        <v>896</v>
      </c>
      <c r="C279">
        <v>269</v>
      </c>
      <c r="D279">
        <v>26</v>
      </c>
      <c r="E279" s="1">
        <v>44412</v>
      </c>
      <c r="F279" t="s">
        <v>5844</v>
      </c>
      <c r="G279" t="s">
        <v>190</v>
      </c>
      <c r="H279">
        <v>2004</v>
      </c>
      <c r="I279">
        <v>53198.61</v>
      </c>
    </row>
    <row r="280" spans="1:9" x14ac:dyDescent="0.3">
      <c r="A280">
        <f t="shared" si="4"/>
        <v>279</v>
      </c>
      <c r="B280">
        <v>218</v>
      </c>
      <c r="C280">
        <v>210</v>
      </c>
      <c r="D280">
        <v>7</v>
      </c>
      <c r="E280" s="1">
        <v>44413</v>
      </c>
      <c r="F280" t="s">
        <v>1807</v>
      </c>
      <c r="G280" t="s">
        <v>211</v>
      </c>
      <c r="H280">
        <v>1998</v>
      </c>
      <c r="I280">
        <v>19381.38</v>
      </c>
    </row>
    <row r="281" spans="1:9" x14ac:dyDescent="0.3">
      <c r="A281">
        <f t="shared" si="4"/>
        <v>280</v>
      </c>
      <c r="B281">
        <v>40</v>
      </c>
      <c r="C281">
        <v>98</v>
      </c>
      <c r="D281">
        <v>12</v>
      </c>
      <c r="E281" s="1">
        <v>44413</v>
      </c>
      <c r="F281" t="s">
        <v>422</v>
      </c>
      <c r="G281" t="s">
        <v>181</v>
      </c>
      <c r="H281">
        <v>1999</v>
      </c>
      <c r="I281">
        <v>27521.8</v>
      </c>
    </row>
    <row r="282" spans="1:9" x14ac:dyDescent="0.3">
      <c r="A282">
        <f t="shared" si="4"/>
        <v>281</v>
      </c>
      <c r="B282">
        <v>910</v>
      </c>
      <c r="C282">
        <v>422</v>
      </c>
      <c r="D282">
        <v>1</v>
      </c>
      <c r="E282" s="1">
        <v>44413</v>
      </c>
      <c r="F282" t="s">
        <v>5922</v>
      </c>
      <c r="G282" t="s">
        <v>591</v>
      </c>
      <c r="H282">
        <v>1964</v>
      </c>
      <c r="I282">
        <v>39234.089999999997</v>
      </c>
    </row>
    <row r="283" spans="1:9" x14ac:dyDescent="0.3">
      <c r="A283">
        <f t="shared" si="4"/>
        <v>282</v>
      </c>
      <c r="B283">
        <v>112</v>
      </c>
      <c r="C283">
        <v>206</v>
      </c>
      <c r="D283">
        <v>23</v>
      </c>
      <c r="E283" s="1">
        <v>44413</v>
      </c>
      <c r="F283" t="s">
        <v>1027</v>
      </c>
      <c r="G283" t="s">
        <v>65</v>
      </c>
      <c r="H283">
        <v>1998</v>
      </c>
      <c r="I283">
        <v>42149.8</v>
      </c>
    </row>
    <row r="284" spans="1:9" x14ac:dyDescent="0.3">
      <c r="A284">
        <f t="shared" si="4"/>
        <v>283</v>
      </c>
      <c r="B284">
        <v>303</v>
      </c>
      <c r="C284">
        <v>410</v>
      </c>
      <c r="D284">
        <v>14</v>
      </c>
      <c r="E284" s="1">
        <v>44413</v>
      </c>
      <c r="F284" t="s">
        <v>2366</v>
      </c>
      <c r="G284" t="s">
        <v>591</v>
      </c>
      <c r="H284">
        <v>1990</v>
      </c>
      <c r="I284">
        <v>53982.07</v>
      </c>
    </row>
    <row r="285" spans="1:9" x14ac:dyDescent="0.3">
      <c r="A285">
        <f t="shared" si="4"/>
        <v>284</v>
      </c>
      <c r="B285">
        <v>993</v>
      </c>
      <c r="C285">
        <v>384</v>
      </c>
      <c r="D285">
        <v>30</v>
      </c>
      <c r="E285" s="1">
        <v>44414</v>
      </c>
      <c r="F285" t="s">
        <v>6375</v>
      </c>
      <c r="G285" t="s">
        <v>190</v>
      </c>
      <c r="H285">
        <v>1996</v>
      </c>
      <c r="I285">
        <v>7218.9</v>
      </c>
    </row>
    <row r="286" spans="1:9" x14ac:dyDescent="0.3">
      <c r="A286">
        <f t="shared" si="4"/>
        <v>285</v>
      </c>
      <c r="B286">
        <v>369</v>
      </c>
      <c r="C286">
        <v>29</v>
      </c>
      <c r="D286">
        <v>31</v>
      </c>
      <c r="E286" s="1">
        <v>44414</v>
      </c>
      <c r="F286" t="s">
        <v>2774</v>
      </c>
      <c r="G286" t="s">
        <v>230</v>
      </c>
      <c r="H286">
        <v>2008</v>
      </c>
      <c r="I286">
        <v>17207.91</v>
      </c>
    </row>
    <row r="287" spans="1:9" x14ac:dyDescent="0.3">
      <c r="A287">
        <f t="shared" si="4"/>
        <v>286</v>
      </c>
      <c r="B287">
        <v>31</v>
      </c>
      <c r="C287">
        <v>45</v>
      </c>
      <c r="D287">
        <v>18</v>
      </c>
      <c r="E287" s="1">
        <v>44414</v>
      </c>
      <c r="F287" t="s">
        <v>335</v>
      </c>
      <c r="G287" t="s">
        <v>211</v>
      </c>
      <c r="H287">
        <v>1995</v>
      </c>
      <c r="I287">
        <v>40217.89</v>
      </c>
    </row>
    <row r="288" spans="1:9" x14ac:dyDescent="0.3">
      <c r="A288">
        <f t="shared" si="4"/>
        <v>287</v>
      </c>
      <c r="B288">
        <v>214</v>
      </c>
      <c r="C288">
        <v>214</v>
      </c>
      <c r="D288">
        <v>8</v>
      </c>
      <c r="E288" s="1">
        <v>44414</v>
      </c>
      <c r="F288" t="s">
        <v>1780</v>
      </c>
      <c r="G288" t="s">
        <v>591</v>
      </c>
      <c r="H288">
        <v>1999</v>
      </c>
      <c r="I288">
        <v>50619.72</v>
      </c>
    </row>
    <row r="289" spans="1:9" x14ac:dyDescent="0.3">
      <c r="A289">
        <f t="shared" si="4"/>
        <v>288</v>
      </c>
      <c r="B289">
        <v>627</v>
      </c>
      <c r="C289">
        <v>343</v>
      </c>
      <c r="D289">
        <v>4</v>
      </c>
      <c r="E289" s="1">
        <v>44415</v>
      </c>
      <c r="F289" t="s">
        <v>4328</v>
      </c>
      <c r="G289" t="s">
        <v>89</v>
      </c>
      <c r="H289">
        <v>1990</v>
      </c>
      <c r="I289">
        <v>26693.73</v>
      </c>
    </row>
    <row r="290" spans="1:9" x14ac:dyDescent="0.3">
      <c r="A290">
        <f t="shared" si="4"/>
        <v>289</v>
      </c>
      <c r="B290">
        <v>912</v>
      </c>
      <c r="C290">
        <v>527</v>
      </c>
      <c r="D290">
        <v>7</v>
      </c>
      <c r="E290" s="1">
        <v>44415</v>
      </c>
      <c r="F290" t="s">
        <v>5932</v>
      </c>
      <c r="G290" t="s">
        <v>647</v>
      </c>
      <c r="H290">
        <v>2005</v>
      </c>
      <c r="I290">
        <v>43594.36</v>
      </c>
    </row>
    <row r="291" spans="1:9" x14ac:dyDescent="0.3">
      <c r="A291">
        <f t="shared" si="4"/>
        <v>290</v>
      </c>
      <c r="B291">
        <v>829</v>
      </c>
      <c r="C291">
        <v>459</v>
      </c>
      <c r="D291">
        <v>17</v>
      </c>
      <c r="E291" s="1">
        <v>44416</v>
      </c>
      <c r="F291" t="s">
        <v>5482</v>
      </c>
      <c r="G291" t="s">
        <v>388</v>
      </c>
      <c r="H291">
        <v>1989</v>
      </c>
      <c r="I291">
        <v>29408.48</v>
      </c>
    </row>
    <row r="292" spans="1:9" x14ac:dyDescent="0.3">
      <c r="A292">
        <f t="shared" si="4"/>
        <v>291</v>
      </c>
      <c r="B292">
        <v>512</v>
      </c>
      <c r="C292">
        <v>30</v>
      </c>
      <c r="D292">
        <v>22</v>
      </c>
      <c r="E292" s="1">
        <v>44416</v>
      </c>
      <c r="F292" t="s">
        <v>3650</v>
      </c>
      <c r="G292" t="s">
        <v>53</v>
      </c>
      <c r="H292">
        <v>2009</v>
      </c>
      <c r="I292">
        <v>51361.61</v>
      </c>
    </row>
    <row r="293" spans="1:9" x14ac:dyDescent="0.3">
      <c r="A293">
        <f t="shared" si="4"/>
        <v>292</v>
      </c>
      <c r="B293">
        <v>346</v>
      </c>
      <c r="C293">
        <v>475</v>
      </c>
      <c r="D293">
        <v>20</v>
      </c>
      <c r="E293" s="1">
        <v>44417</v>
      </c>
      <c r="F293" t="s">
        <v>2629</v>
      </c>
      <c r="G293" t="s">
        <v>53</v>
      </c>
      <c r="H293">
        <v>1997</v>
      </c>
      <c r="I293">
        <v>11090.15</v>
      </c>
    </row>
    <row r="294" spans="1:9" x14ac:dyDescent="0.3">
      <c r="A294">
        <f t="shared" si="4"/>
        <v>293</v>
      </c>
      <c r="B294">
        <v>648</v>
      </c>
      <c r="C294">
        <v>132</v>
      </c>
      <c r="D294">
        <v>15</v>
      </c>
      <c r="E294" s="1">
        <v>44417</v>
      </c>
      <c r="F294" t="s">
        <v>4452</v>
      </c>
      <c r="G294" t="s">
        <v>548</v>
      </c>
      <c r="H294">
        <v>1993</v>
      </c>
      <c r="I294">
        <v>17028.16</v>
      </c>
    </row>
    <row r="295" spans="1:9" x14ac:dyDescent="0.3">
      <c r="A295">
        <f t="shared" si="4"/>
        <v>294</v>
      </c>
      <c r="B295">
        <v>392</v>
      </c>
      <c r="C295">
        <v>458</v>
      </c>
      <c r="D295">
        <v>13</v>
      </c>
      <c r="E295" s="1">
        <v>44417</v>
      </c>
      <c r="F295" t="s">
        <v>2915</v>
      </c>
      <c r="G295" t="s">
        <v>548</v>
      </c>
      <c r="H295">
        <v>2008</v>
      </c>
      <c r="I295">
        <v>47991.69</v>
      </c>
    </row>
    <row r="296" spans="1:9" x14ac:dyDescent="0.3">
      <c r="A296">
        <f t="shared" si="4"/>
        <v>295</v>
      </c>
      <c r="B296">
        <v>797</v>
      </c>
      <c r="C296">
        <v>101</v>
      </c>
      <c r="D296">
        <v>12</v>
      </c>
      <c r="E296" s="1">
        <v>44418</v>
      </c>
      <c r="F296" t="s">
        <v>5305</v>
      </c>
      <c r="G296" t="s">
        <v>647</v>
      </c>
      <c r="H296">
        <v>1995</v>
      </c>
      <c r="I296">
        <v>8062.54</v>
      </c>
    </row>
    <row r="297" spans="1:9" x14ac:dyDescent="0.3">
      <c r="A297">
        <f t="shared" si="4"/>
        <v>296</v>
      </c>
      <c r="B297">
        <v>70</v>
      </c>
      <c r="C297">
        <v>437</v>
      </c>
      <c r="D297">
        <v>19</v>
      </c>
      <c r="E297" s="1">
        <v>44419</v>
      </c>
      <c r="F297" t="s">
        <v>685</v>
      </c>
      <c r="G297" t="s">
        <v>548</v>
      </c>
      <c r="H297">
        <v>2013</v>
      </c>
      <c r="I297">
        <v>19507.02</v>
      </c>
    </row>
    <row r="298" spans="1:9" x14ac:dyDescent="0.3">
      <c r="A298">
        <f t="shared" si="4"/>
        <v>297</v>
      </c>
      <c r="B298">
        <v>690</v>
      </c>
      <c r="C298">
        <v>509</v>
      </c>
      <c r="D298">
        <v>22</v>
      </c>
      <c r="E298" s="1">
        <v>44419</v>
      </c>
      <c r="F298" t="s">
        <v>4697</v>
      </c>
      <c r="G298" t="s">
        <v>591</v>
      </c>
      <c r="H298">
        <v>2008</v>
      </c>
      <c r="I298">
        <v>42971.96</v>
      </c>
    </row>
    <row r="299" spans="1:9" x14ac:dyDescent="0.3">
      <c r="A299">
        <f t="shared" si="4"/>
        <v>298</v>
      </c>
      <c r="B299">
        <v>658</v>
      </c>
      <c r="C299">
        <v>175</v>
      </c>
      <c r="D299">
        <v>29</v>
      </c>
      <c r="E299" s="1">
        <v>44419</v>
      </c>
      <c r="F299" t="s">
        <v>4512</v>
      </c>
      <c r="G299" t="s">
        <v>65</v>
      </c>
      <c r="H299">
        <v>1996</v>
      </c>
      <c r="I299">
        <v>52302.74</v>
      </c>
    </row>
    <row r="300" spans="1:9" x14ac:dyDescent="0.3">
      <c r="A300">
        <f t="shared" si="4"/>
        <v>299</v>
      </c>
      <c r="B300">
        <v>519</v>
      </c>
      <c r="C300">
        <v>321</v>
      </c>
      <c r="D300">
        <v>18</v>
      </c>
      <c r="E300" s="1">
        <v>44420</v>
      </c>
      <c r="F300" t="s">
        <v>3690</v>
      </c>
      <c r="G300" t="s">
        <v>99</v>
      </c>
      <c r="H300">
        <v>1989</v>
      </c>
      <c r="I300">
        <v>6160.56</v>
      </c>
    </row>
    <row r="301" spans="1:9" x14ac:dyDescent="0.3">
      <c r="A301">
        <f t="shared" si="4"/>
        <v>300</v>
      </c>
      <c r="B301">
        <v>672</v>
      </c>
      <c r="C301">
        <v>288</v>
      </c>
      <c r="D301">
        <v>24</v>
      </c>
      <c r="E301" s="1">
        <v>44420</v>
      </c>
      <c r="F301" t="s">
        <v>4594</v>
      </c>
      <c r="G301" t="s">
        <v>647</v>
      </c>
      <c r="H301">
        <v>2001</v>
      </c>
      <c r="I301">
        <v>34227.5</v>
      </c>
    </row>
    <row r="302" spans="1:9" x14ac:dyDescent="0.3">
      <c r="A302">
        <f t="shared" si="4"/>
        <v>301</v>
      </c>
      <c r="B302">
        <v>327</v>
      </c>
      <c r="C302">
        <v>298</v>
      </c>
      <c r="D302">
        <v>24</v>
      </c>
      <c r="E302" s="1">
        <v>44420</v>
      </c>
      <c r="F302" t="s">
        <v>2514</v>
      </c>
      <c r="G302" t="s">
        <v>128</v>
      </c>
      <c r="H302">
        <v>2002</v>
      </c>
      <c r="I302">
        <v>41145.660000000003</v>
      </c>
    </row>
    <row r="303" spans="1:9" x14ac:dyDescent="0.3">
      <c r="A303">
        <f t="shared" si="4"/>
        <v>302</v>
      </c>
      <c r="B303">
        <v>734</v>
      </c>
      <c r="C303">
        <v>283</v>
      </c>
      <c r="D303">
        <v>7</v>
      </c>
      <c r="E303" s="1">
        <v>44421</v>
      </c>
      <c r="F303" t="s">
        <v>4947</v>
      </c>
      <c r="G303" t="s">
        <v>89</v>
      </c>
      <c r="H303">
        <v>1997</v>
      </c>
      <c r="I303">
        <v>29545.040000000001</v>
      </c>
    </row>
    <row r="304" spans="1:9" x14ac:dyDescent="0.3">
      <c r="A304">
        <f t="shared" si="4"/>
        <v>303</v>
      </c>
      <c r="B304">
        <v>324</v>
      </c>
      <c r="C304">
        <v>125</v>
      </c>
      <c r="D304">
        <v>27</v>
      </c>
      <c r="E304" s="1">
        <v>44422</v>
      </c>
      <c r="F304" t="s">
        <v>2494</v>
      </c>
      <c r="G304" t="s">
        <v>591</v>
      </c>
      <c r="H304">
        <v>1999</v>
      </c>
      <c r="I304">
        <v>5488.21</v>
      </c>
    </row>
    <row r="305" spans="1:9" x14ac:dyDescent="0.3">
      <c r="A305">
        <f t="shared" si="4"/>
        <v>304</v>
      </c>
      <c r="B305">
        <v>558</v>
      </c>
      <c r="C305">
        <v>18</v>
      </c>
      <c r="D305">
        <v>29</v>
      </c>
      <c r="E305" s="1">
        <v>44422</v>
      </c>
      <c r="F305" t="s">
        <v>3921</v>
      </c>
      <c r="G305" t="s">
        <v>591</v>
      </c>
      <c r="H305">
        <v>2005</v>
      </c>
      <c r="I305">
        <v>28143.24</v>
      </c>
    </row>
    <row r="306" spans="1:9" x14ac:dyDescent="0.3">
      <c r="A306">
        <f t="shared" si="4"/>
        <v>305</v>
      </c>
      <c r="B306">
        <v>471</v>
      </c>
      <c r="C306">
        <v>322</v>
      </c>
      <c r="D306">
        <v>14</v>
      </c>
      <c r="E306" s="1">
        <v>44422</v>
      </c>
      <c r="F306" t="s">
        <v>3402</v>
      </c>
      <c r="G306" t="s">
        <v>29</v>
      </c>
      <c r="H306">
        <v>1988</v>
      </c>
      <c r="I306">
        <v>41734.51</v>
      </c>
    </row>
    <row r="307" spans="1:9" x14ac:dyDescent="0.3">
      <c r="A307">
        <f t="shared" si="4"/>
        <v>306</v>
      </c>
      <c r="B307">
        <v>862</v>
      </c>
      <c r="C307">
        <v>467</v>
      </c>
      <c r="D307">
        <v>32</v>
      </c>
      <c r="E307" s="1">
        <v>44423</v>
      </c>
      <c r="F307" t="s">
        <v>5661</v>
      </c>
      <c r="G307" t="s">
        <v>128</v>
      </c>
      <c r="H307">
        <v>2011</v>
      </c>
      <c r="I307">
        <v>32393.65</v>
      </c>
    </row>
    <row r="308" spans="1:9" x14ac:dyDescent="0.3">
      <c r="A308">
        <f t="shared" si="4"/>
        <v>307</v>
      </c>
      <c r="B308">
        <v>553</v>
      </c>
      <c r="C308">
        <v>301</v>
      </c>
      <c r="D308">
        <v>24</v>
      </c>
      <c r="E308" s="1">
        <v>44424</v>
      </c>
      <c r="F308" t="s">
        <v>3891</v>
      </c>
      <c r="G308" t="s">
        <v>65</v>
      </c>
      <c r="H308">
        <v>1992</v>
      </c>
      <c r="I308">
        <v>26718.29</v>
      </c>
    </row>
    <row r="309" spans="1:9" x14ac:dyDescent="0.3">
      <c r="A309">
        <f t="shared" si="4"/>
        <v>308</v>
      </c>
      <c r="B309">
        <v>526</v>
      </c>
      <c r="C309">
        <v>286</v>
      </c>
      <c r="D309">
        <v>31</v>
      </c>
      <c r="E309" s="1">
        <v>44424</v>
      </c>
      <c r="F309" t="s">
        <v>3731</v>
      </c>
      <c r="G309" t="s">
        <v>379</v>
      </c>
      <c r="H309">
        <v>2000</v>
      </c>
      <c r="I309">
        <v>27450.46</v>
      </c>
    </row>
    <row r="310" spans="1:9" x14ac:dyDescent="0.3">
      <c r="A310">
        <f t="shared" si="4"/>
        <v>309</v>
      </c>
      <c r="B310">
        <v>577</v>
      </c>
      <c r="C310">
        <v>173</v>
      </c>
      <c r="D310">
        <v>27</v>
      </c>
      <c r="E310" s="1">
        <v>44425</v>
      </c>
      <c r="F310" t="s">
        <v>4035</v>
      </c>
      <c r="G310" t="s">
        <v>89</v>
      </c>
      <c r="H310">
        <v>2001</v>
      </c>
      <c r="I310">
        <v>12936.1</v>
      </c>
    </row>
    <row r="311" spans="1:9" x14ac:dyDescent="0.3">
      <c r="A311">
        <f t="shared" si="4"/>
        <v>310</v>
      </c>
      <c r="B311">
        <v>999</v>
      </c>
      <c r="C311">
        <v>418</v>
      </c>
      <c r="D311">
        <v>25</v>
      </c>
      <c r="E311" s="1">
        <v>44425</v>
      </c>
      <c r="F311" t="s">
        <v>6409</v>
      </c>
      <c r="G311" t="s">
        <v>327</v>
      </c>
      <c r="H311">
        <v>1994</v>
      </c>
      <c r="I311">
        <v>19815.59</v>
      </c>
    </row>
    <row r="312" spans="1:9" x14ac:dyDescent="0.3">
      <c r="A312">
        <f t="shared" si="4"/>
        <v>311</v>
      </c>
      <c r="B312">
        <v>15</v>
      </c>
      <c r="C312">
        <v>167</v>
      </c>
      <c r="D312">
        <v>20</v>
      </c>
      <c r="E312" s="1">
        <v>44425</v>
      </c>
      <c r="F312" t="s">
        <v>178</v>
      </c>
      <c r="G312" t="s">
        <v>181</v>
      </c>
      <c r="H312">
        <v>1989</v>
      </c>
      <c r="I312">
        <v>28146.44</v>
      </c>
    </row>
    <row r="313" spans="1:9" x14ac:dyDescent="0.3">
      <c r="A313">
        <f t="shared" si="4"/>
        <v>312</v>
      </c>
      <c r="B313">
        <v>300</v>
      </c>
      <c r="C313">
        <v>137</v>
      </c>
      <c r="D313">
        <v>1</v>
      </c>
      <c r="E313" s="1">
        <v>44425</v>
      </c>
      <c r="F313" t="s">
        <v>2345</v>
      </c>
      <c r="G313" t="s">
        <v>29</v>
      </c>
      <c r="H313">
        <v>2011</v>
      </c>
      <c r="I313">
        <v>35316.68</v>
      </c>
    </row>
    <row r="314" spans="1:9" x14ac:dyDescent="0.3">
      <c r="A314">
        <f t="shared" si="4"/>
        <v>313</v>
      </c>
      <c r="B314">
        <v>766</v>
      </c>
      <c r="C314">
        <v>471</v>
      </c>
      <c r="D314">
        <v>19</v>
      </c>
      <c r="E314" s="1">
        <v>44425</v>
      </c>
      <c r="F314" t="s">
        <v>5134</v>
      </c>
      <c r="G314" t="s">
        <v>190</v>
      </c>
      <c r="H314">
        <v>1987</v>
      </c>
      <c r="I314">
        <v>38795.279999999999</v>
      </c>
    </row>
    <row r="315" spans="1:9" x14ac:dyDescent="0.3">
      <c r="A315">
        <f t="shared" si="4"/>
        <v>314</v>
      </c>
      <c r="B315">
        <v>933</v>
      </c>
      <c r="C315">
        <v>70</v>
      </c>
      <c r="D315">
        <v>20</v>
      </c>
      <c r="E315" s="1">
        <v>44425</v>
      </c>
      <c r="F315" t="s">
        <v>6048</v>
      </c>
      <c r="G315" t="s">
        <v>29</v>
      </c>
      <c r="H315">
        <v>2012</v>
      </c>
      <c r="I315">
        <v>54303.839999999997</v>
      </c>
    </row>
    <row r="316" spans="1:9" x14ac:dyDescent="0.3">
      <c r="A316">
        <f t="shared" si="4"/>
        <v>315</v>
      </c>
      <c r="B316">
        <v>709</v>
      </c>
      <c r="C316">
        <v>170</v>
      </c>
      <c r="D316">
        <v>25</v>
      </c>
      <c r="E316" s="1">
        <v>44427</v>
      </c>
      <c r="F316" t="s">
        <v>4805</v>
      </c>
      <c r="G316" t="s">
        <v>591</v>
      </c>
      <c r="H316">
        <v>1985</v>
      </c>
      <c r="I316">
        <v>9567.99</v>
      </c>
    </row>
    <row r="317" spans="1:9" x14ac:dyDescent="0.3">
      <c r="A317">
        <f t="shared" si="4"/>
        <v>316</v>
      </c>
      <c r="B317">
        <v>78</v>
      </c>
      <c r="C317">
        <v>211</v>
      </c>
      <c r="D317">
        <v>18</v>
      </c>
      <c r="E317" s="1">
        <v>44427</v>
      </c>
      <c r="F317" t="s">
        <v>758</v>
      </c>
      <c r="G317" t="s">
        <v>379</v>
      </c>
      <c r="H317">
        <v>2006</v>
      </c>
      <c r="I317">
        <v>19131.61</v>
      </c>
    </row>
    <row r="318" spans="1:9" x14ac:dyDescent="0.3">
      <c r="A318">
        <f t="shared" si="4"/>
        <v>317</v>
      </c>
      <c r="B318">
        <v>684</v>
      </c>
      <c r="C318">
        <v>417</v>
      </c>
      <c r="D318">
        <v>9</v>
      </c>
      <c r="E318" s="1">
        <v>44427</v>
      </c>
      <c r="F318" t="s">
        <v>4663</v>
      </c>
      <c r="G318" t="s">
        <v>347</v>
      </c>
      <c r="H318">
        <v>1988</v>
      </c>
      <c r="I318">
        <v>37485.5</v>
      </c>
    </row>
    <row r="319" spans="1:9" x14ac:dyDescent="0.3">
      <c r="A319">
        <f t="shared" si="4"/>
        <v>318</v>
      </c>
      <c r="B319">
        <v>497</v>
      </c>
      <c r="C319">
        <v>87</v>
      </c>
      <c r="D319">
        <v>21</v>
      </c>
      <c r="E319" s="1">
        <v>44427</v>
      </c>
      <c r="F319" t="s">
        <v>3558</v>
      </c>
      <c r="G319" t="s">
        <v>591</v>
      </c>
      <c r="H319">
        <v>2010</v>
      </c>
      <c r="I319">
        <v>42776.17</v>
      </c>
    </row>
    <row r="320" spans="1:9" x14ac:dyDescent="0.3">
      <c r="A320">
        <f t="shared" si="4"/>
        <v>319</v>
      </c>
      <c r="B320">
        <v>580</v>
      </c>
      <c r="C320">
        <v>59</v>
      </c>
      <c r="D320">
        <v>18</v>
      </c>
      <c r="E320" s="1">
        <v>44427</v>
      </c>
      <c r="F320" t="s">
        <v>4052</v>
      </c>
      <c r="G320" t="s">
        <v>89</v>
      </c>
      <c r="H320">
        <v>2009</v>
      </c>
      <c r="I320">
        <v>51818.15</v>
      </c>
    </row>
    <row r="321" spans="1:9" x14ac:dyDescent="0.3">
      <c r="A321">
        <f t="shared" si="4"/>
        <v>320</v>
      </c>
      <c r="B321">
        <v>27</v>
      </c>
      <c r="C321">
        <v>102</v>
      </c>
      <c r="D321">
        <v>8</v>
      </c>
      <c r="E321" s="1">
        <v>44428</v>
      </c>
      <c r="F321" t="s">
        <v>299</v>
      </c>
      <c r="G321" t="s">
        <v>190</v>
      </c>
      <c r="H321">
        <v>1994</v>
      </c>
      <c r="I321">
        <v>4137.3100000000004</v>
      </c>
    </row>
    <row r="322" spans="1:9" x14ac:dyDescent="0.3">
      <c r="A322">
        <f t="shared" si="4"/>
        <v>321</v>
      </c>
      <c r="B322">
        <v>914</v>
      </c>
      <c r="C322">
        <v>126</v>
      </c>
      <c r="D322">
        <v>14</v>
      </c>
      <c r="E322" s="1">
        <v>44428</v>
      </c>
      <c r="F322" t="s">
        <v>5942</v>
      </c>
      <c r="G322" t="s">
        <v>279</v>
      </c>
      <c r="H322">
        <v>1999</v>
      </c>
      <c r="I322">
        <v>5210.22</v>
      </c>
    </row>
    <row r="323" spans="1:9" x14ac:dyDescent="0.3">
      <c r="A323">
        <f t="shared" si="4"/>
        <v>322</v>
      </c>
      <c r="B323">
        <v>262</v>
      </c>
      <c r="C323">
        <v>288</v>
      </c>
      <c r="D323">
        <v>18</v>
      </c>
      <c r="E323" s="1">
        <v>44428</v>
      </c>
      <c r="F323" t="s">
        <v>2095</v>
      </c>
      <c r="G323" t="s">
        <v>53</v>
      </c>
      <c r="H323">
        <v>1992</v>
      </c>
      <c r="I323">
        <v>36659.919999999998</v>
      </c>
    </row>
    <row r="324" spans="1:9" x14ac:dyDescent="0.3">
      <c r="A324">
        <f t="shared" ref="A324:A387" si="5">A323+1</f>
        <v>323</v>
      </c>
      <c r="B324">
        <v>187</v>
      </c>
      <c r="C324">
        <v>239</v>
      </c>
      <c r="D324">
        <v>3</v>
      </c>
      <c r="E324" s="1">
        <v>44428</v>
      </c>
      <c r="F324" t="s">
        <v>1588</v>
      </c>
      <c r="G324" t="s">
        <v>279</v>
      </c>
      <c r="H324">
        <v>2007</v>
      </c>
      <c r="I324">
        <v>50165.2</v>
      </c>
    </row>
    <row r="325" spans="1:9" x14ac:dyDescent="0.3">
      <c r="A325">
        <f t="shared" si="5"/>
        <v>324</v>
      </c>
      <c r="B325">
        <v>489</v>
      </c>
      <c r="C325">
        <v>261</v>
      </c>
      <c r="D325">
        <v>1</v>
      </c>
      <c r="E325" s="1">
        <v>44429</v>
      </c>
      <c r="F325" t="s">
        <v>3508</v>
      </c>
      <c r="G325" t="s">
        <v>647</v>
      </c>
      <c r="H325">
        <v>2005</v>
      </c>
      <c r="I325">
        <v>10260.879999999999</v>
      </c>
    </row>
    <row r="326" spans="1:9" x14ac:dyDescent="0.3">
      <c r="A326">
        <f t="shared" si="5"/>
        <v>325</v>
      </c>
      <c r="B326">
        <v>250</v>
      </c>
      <c r="C326">
        <v>422</v>
      </c>
      <c r="D326">
        <v>7</v>
      </c>
      <c r="E326" s="1">
        <v>44429</v>
      </c>
      <c r="F326" t="s">
        <v>2013</v>
      </c>
      <c r="G326" t="s">
        <v>388</v>
      </c>
      <c r="H326">
        <v>1992</v>
      </c>
      <c r="I326">
        <v>16753.34</v>
      </c>
    </row>
    <row r="327" spans="1:9" x14ac:dyDescent="0.3">
      <c r="A327">
        <f t="shared" si="5"/>
        <v>326</v>
      </c>
      <c r="B327">
        <v>20</v>
      </c>
      <c r="C327">
        <v>187</v>
      </c>
      <c r="D327">
        <v>21</v>
      </c>
      <c r="E327" s="1">
        <v>44430</v>
      </c>
      <c r="F327" t="s">
        <v>228</v>
      </c>
      <c r="G327" t="s">
        <v>230</v>
      </c>
      <c r="H327">
        <v>2011</v>
      </c>
      <c r="I327">
        <v>4113.12</v>
      </c>
    </row>
    <row r="328" spans="1:9" x14ac:dyDescent="0.3">
      <c r="A328">
        <f t="shared" si="5"/>
        <v>327</v>
      </c>
      <c r="B328">
        <v>975</v>
      </c>
      <c r="C328">
        <v>79</v>
      </c>
      <c r="D328">
        <v>28</v>
      </c>
      <c r="E328" s="1">
        <v>44430</v>
      </c>
      <c r="F328" t="s">
        <v>6276</v>
      </c>
      <c r="G328" t="s">
        <v>347</v>
      </c>
      <c r="H328">
        <v>2008</v>
      </c>
      <c r="I328">
        <v>35213.199999999997</v>
      </c>
    </row>
    <row r="329" spans="1:9" x14ac:dyDescent="0.3">
      <c r="A329">
        <f t="shared" si="5"/>
        <v>328</v>
      </c>
      <c r="B329">
        <v>85</v>
      </c>
      <c r="C329">
        <v>275</v>
      </c>
      <c r="D329">
        <v>25</v>
      </c>
      <c r="E329" s="1">
        <v>44430</v>
      </c>
      <c r="F329" t="s">
        <v>819</v>
      </c>
      <c r="G329" t="s">
        <v>190</v>
      </c>
      <c r="H329">
        <v>2001</v>
      </c>
      <c r="I329">
        <v>41973.36</v>
      </c>
    </row>
    <row r="330" spans="1:9" x14ac:dyDescent="0.3">
      <c r="A330">
        <f t="shared" si="5"/>
        <v>329</v>
      </c>
      <c r="B330">
        <v>49</v>
      </c>
      <c r="C330">
        <v>395</v>
      </c>
      <c r="D330">
        <v>23</v>
      </c>
      <c r="E330" s="1">
        <v>44431</v>
      </c>
      <c r="F330" t="s">
        <v>507</v>
      </c>
      <c r="G330" t="s">
        <v>77</v>
      </c>
      <c r="H330">
        <v>1992</v>
      </c>
      <c r="I330">
        <v>36530.82</v>
      </c>
    </row>
    <row r="331" spans="1:9" x14ac:dyDescent="0.3">
      <c r="A331">
        <f t="shared" si="5"/>
        <v>330</v>
      </c>
      <c r="B331">
        <v>56</v>
      </c>
      <c r="C331">
        <v>209</v>
      </c>
      <c r="D331">
        <v>8</v>
      </c>
      <c r="E331" s="1">
        <v>44431</v>
      </c>
      <c r="F331" t="s">
        <v>561</v>
      </c>
      <c r="G331" t="s">
        <v>89</v>
      </c>
      <c r="H331">
        <v>2000</v>
      </c>
      <c r="I331">
        <v>40510.160000000003</v>
      </c>
    </row>
    <row r="332" spans="1:9" x14ac:dyDescent="0.3">
      <c r="A332">
        <f t="shared" si="5"/>
        <v>331</v>
      </c>
      <c r="B332">
        <v>105</v>
      </c>
      <c r="C332">
        <v>253</v>
      </c>
      <c r="D332">
        <v>32</v>
      </c>
      <c r="E332" s="1">
        <v>44432</v>
      </c>
      <c r="F332" t="s">
        <v>975</v>
      </c>
      <c r="G332" t="s">
        <v>211</v>
      </c>
      <c r="H332">
        <v>1993</v>
      </c>
      <c r="I332">
        <v>47778.5</v>
      </c>
    </row>
    <row r="333" spans="1:9" x14ac:dyDescent="0.3">
      <c r="A333">
        <f t="shared" si="5"/>
        <v>332</v>
      </c>
      <c r="B333">
        <v>663</v>
      </c>
      <c r="C333">
        <v>72</v>
      </c>
      <c r="D333">
        <v>12</v>
      </c>
      <c r="E333" s="1">
        <v>44433</v>
      </c>
      <c r="F333" t="s">
        <v>4541</v>
      </c>
      <c r="G333" t="s">
        <v>347</v>
      </c>
      <c r="H333">
        <v>2006</v>
      </c>
      <c r="I333">
        <v>9633.49</v>
      </c>
    </row>
    <row r="334" spans="1:9" x14ac:dyDescent="0.3">
      <c r="A334">
        <f t="shared" si="5"/>
        <v>333</v>
      </c>
      <c r="B334">
        <v>925</v>
      </c>
      <c r="C334">
        <v>358</v>
      </c>
      <c r="D334">
        <v>19</v>
      </c>
      <c r="E334" s="1">
        <v>44433</v>
      </c>
      <c r="F334" t="s">
        <v>6004</v>
      </c>
      <c r="G334" t="s">
        <v>65</v>
      </c>
      <c r="H334">
        <v>2001</v>
      </c>
      <c r="I334">
        <v>38425.26</v>
      </c>
    </row>
    <row r="335" spans="1:9" x14ac:dyDescent="0.3">
      <c r="A335">
        <f t="shared" si="5"/>
        <v>334</v>
      </c>
      <c r="B335">
        <v>477</v>
      </c>
      <c r="C335">
        <v>111</v>
      </c>
      <c r="D335">
        <v>12</v>
      </c>
      <c r="E335" s="1">
        <v>44434</v>
      </c>
      <c r="F335" t="s">
        <v>3437</v>
      </c>
      <c r="G335" t="s">
        <v>347</v>
      </c>
      <c r="H335">
        <v>1992</v>
      </c>
      <c r="I335">
        <v>33938.230000000003</v>
      </c>
    </row>
    <row r="336" spans="1:9" x14ac:dyDescent="0.3">
      <c r="A336">
        <f t="shared" si="5"/>
        <v>335</v>
      </c>
      <c r="B336">
        <v>3</v>
      </c>
      <c r="C336">
        <v>321</v>
      </c>
      <c r="D336">
        <v>25</v>
      </c>
      <c r="E336" s="1">
        <v>44435</v>
      </c>
      <c r="F336" t="s">
        <v>50</v>
      </c>
      <c r="G336" t="s">
        <v>53</v>
      </c>
      <c r="H336">
        <v>2002</v>
      </c>
      <c r="I336">
        <v>17971.02</v>
      </c>
    </row>
    <row r="337" spans="1:9" x14ac:dyDescent="0.3">
      <c r="A337">
        <f t="shared" si="5"/>
        <v>336</v>
      </c>
      <c r="B337">
        <v>698</v>
      </c>
      <c r="C337">
        <v>161</v>
      </c>
      <c r="D337">
        <v>28</v>
      </c>
      <c r="E337" s="1">
        <v>44435</v>
      </c>
      <c r="F337" t="s">
        <v>4740</v>
      </c>
      <c r="G337" t="s">
        <v>388</v>
      </c>
      <c r="H337">
        <v>2008</v>
      </c>
      <c r="I337">
        <v>28644.6</v>
      </c>
    </row>
    <row r="338" spans="1:9" x14ac:dyDescent="0.3">
      <c r="A338">
        <f t="shared" si="5"/>
        <v>337</v>
      </c>
      <c r="B338">
        <v>437</v>
      </c>
      <c r="C338">
        <v>25</v>
      </c>
      <c r="D338">
        <v>28</v>
      </c>
      <c r="E338" s="1">
        <v>44435</v>
      </c>
      <c r="F338" t="s">
        <v>3193</v>
      </c>
      <c r="G338" t="s">
        <v>128</v>
      </c>
      <c r="H338">
        <v>2009</v>
      </c>
      <c r="I338">
        <v>49095.35</v>
      </c>
    </row>
    <row r="339" spans="1:9" x14ac:dyDescent="0.3">
      <c r="A339">
        <f t="shared" si="5"/>
        <v>338</v>
      </c>
      <c r="B339">
        <v>506</v>
      </c>
      <c r="C339">
        <v>174</v>
      </c>
      <c r="D339">
        <v>16</v>
      </c>
      <c r="E339" s="1">
        <v>44436</v>
      </c>
      <c r="F339" t="s">
        <v>3614</v>
      </c>
      <c r="G339" t="s">
        <v>77</v>
      </c>
      <c r="H339">
        <v>2009</v>
      </c>
      <c r="I339">
        <v>15567.73</v>
      </c>
    </row>
    <row r="340" spans="1:9" x14ac:dyDescent="0.3">
      <c r="A340">
        <f t="shared" si="5"/>
        <v>339</v>
      </c>
      <c r="B340">
        <v>264</v>
      </c>
      <c r="C340">
        <v>514</v>
      </c>
      <c r="D340">
        <v>12</v>
      </c>
      <c r="E340" s="1">
        <v>44436</v>
      </c>
      <c r="F340" t="s">
        <v>2107</v>
      </c>
      <c r="G340" t="s">
        <v>211</v>
      </c>
      <c r="H340">
        <v>1993</v>
      </c>
      <c r="I340">
        <v>17288.37</v>
      </c>
    </row>
    <row r="341" spans="1:9" x14ac:dyDescent="0.3">
      <c r="A341">
        <f t="shared" si="5"/>
        <v>340</v>
      </c>
      <c r="B341">
        <v>918</v>
      </c>
      <c r="C341">
        <v>370</v>
      </c>
      <c r="D341">
        <v>30</v>
      </c>
      <c r="E341" s="1">
        <v>44436</v>
      </c>
      <c r="F341" t="s">
        <v>5963</v>
      </c>
      <c r="G341" t="s">
        <v>53</v>
      </c>
      <c r="H341">
        <v>1996</v>
      </c>
      <c r="I341">
        <v>48621.97</v>
      </c>
    </row>
    <row r="342" spans="1:9" x14ac:dyDescent="0.3">
      <c r="A342">
        <f t="shared" si="5"/>
        <v>341</v>
      </c>
      <c r="B342">
        <v>114</v>
      </c>
      <c r="C342">
        <v>183</v>
      </c>
      <c r="D342">
        <v>23</v>
      </c>
      <c r="E342" s="1">
        <v>44437</v>
      </c>
      <c r="F342" t="s">
        <v>1046</v>
      </c>
      <c r="G342" t="s">
        <v>181</v>
      </c>
      <c r="H342">
        <v>2010</v>
      </c>
      <c r="I342">
        <v>7925.73</v>
      </c>
    </row>
    <row r="343" spans="1:9" x14ac:dyDescent="0.3">
      <c r="A343">
        <f t="shared" si="5"/>
        <v>342</v>
      </c>
      <c r="B343">
        <v>160</v>
      </c>
      <c r="C343">
        <v>127</v>
      </c>
      <c r="D343">
        <v>31</v>
      </c>
      <c r="E343" s="1">
        <v>44438</v>
      </c>
      <c r="F343" t="s">
        <v>1388</v>
      </c>
      <c r="G343" t="s">
        <v>591</v>
      </c>
      <c r="H343">
        <v>2011</v>
      </c>
      <c r="I343">
        <v>15246.1</v>
      </c>
    </row>
    <row r="344" spans="1:9" x14ac:dyDescent="0.3">
      <c r="A344">
        <f t="shared" si="5"/>
        <v>343</v>
      </c>
      <c r="B344">
        <v>37</v>
      </c>
      <c r="C344">
        <v>239</v>
      </c>
      <c r="D344">
        <v>12</v>
      </c>
      <c r="E344" s="1">
        <v>44439</v>
      </c>
      <c r="F344" t="s">
        <v>396</v>
      </c>
      <c r="G344" t="s">
        <v>211</v>
      </c>
      <c r="H344">
        <v>1997</v>
      </c>
      <c r="I344">
        <v>5332.45</v>
      </c>
    </row>
    <row r="345" spans="1:9" x14ac:dyDescent="0.3">
      <c r="A345">
        <f t="shared" si="5"/>
        <v>344</v>
      </c>
      <c r="B345">
        <v>325</v>
      </c>
      <c r="C345">
        <v>321</v>
      </c>
      <c r="D345">
        <v>18</v>
      </c>
      <c r="E345" s="1">
        <v>44439</v>
      </c>
      <c r="F345" t="s">
        <v>2501</v>
      </c>
      <c r="G345" t="s">
        <v>379</v>
      </c>
      <c r="H345">
        <v>1986</v>
      </c>
      <c r="I345">
        <v>19782.490000000002</v>
      </c>
    </row>
    <row r="346" spans="1:9" x14ac:dyDescent="0.3">
      <c r="A346">
        <f t="shared" si="5"/>
        <v>345</v>
      </c>
      <c r="B346">
        <v>71</v>
      </c>
      <c r="C346">
        <v>502</v>
      </c>
      <c r="D346">
        <v>24</v>
      </c>
      <c r="E346" s="1">
        <v>44440</v>
      </c>
      <c r="F346" t="s">
        <v>696</v>
      </c>
      <c r="G346" t="s">
        <v>279</v>
      </c>
      <c r="H346">
        <v>1987</v>
      </c>
      <c r="I346">
        <v>48119.86</v>
      </c>
    </row>
    <row r="347" spans="1:9" x14ac:dyDescent="0.3">
      <c r="A347">
        <f t="shared" si="5"/>
        <v>346</v>
      </c>
      <c r="B347">
        <v>290</v>
      </c>
      <c r="C347">
        <v>480</v>
      </c>
      <c r="D347">
        <v>26</v>
      </c>
      <c r="E347" s="1">
        <v>44441</v>
      </c>
      <c r="F347" t="s">
        <v>2282</v>
      </c>
      <c r="G347" t="s">
        <v>379</v>
      </c>
      <c r="H347">
        <v>2005</v>
      </c>
      <c r="I347">
        <v>11669.15</v>
      </c>
    </row>
    <row r="348" spans="1:9" x14ac:dyDescent="0.3">
      <c r="A348">
        <f t="shared" si="5"/>
        <v>347</v>
      </c>
      <c r="B348">
        <v>808</v>
      </c>
      <c r="C348">
        <v>282</v>
      </c>
      <c r="D348">
        <v>3</v>
      </c>
      <c r="E348" s="1">
        <v>44441</v>
      </c>
      <c r="F348" t="s">
        <v>5366</v>
      </c>
      <c r="G348" t="s">
        <v>327</v>
      </c>
      <c r="H348">
        <v>1995</v>
      </c>
      <c r="I348">
        <v>16588.669999999998</v>
      </c>
    </row>
    <row r="349" spans="1:9" x14ac:dyDescent="0.3">
      <c r="A349">
        <f t="shared" si="5"/>
        <v>348</v>
      </c>
      <c r="B349">
        <v>362</v>
      </c>
      <c r="C349">
        <v>157</v>
      </c>
      <c r="D349">
        <v>10</v>
      </c>
      <c r="E349" s="1">
        <v>44441</v>
      </c>
      <c r="F349" t="s">
        <v>2732</v>
      </c>
      <c r="G349" t="s">
        <v>89</v>
      </c>
      <c r="H349">
        <v>1992</v>
      </c>
      <c r="I349">
        <v>30546.21</v>
      </c>
    </row>
    <row r="350" spans="1:9" x14ac:dyDescent="0.3">
      <c r="A350">
        <f t="shared" si="5"/>
        <v>349</v>
      </c>
      <c r="B350">
        <v>361</v>
      </c>
      <c r="C350">
        <v>249</v>
      </c>
      <c r="D350">
        <v>7</v>
      </c>
      <c r="E350" s="1">
        <v>44441</v>
      </c>
      <c r="F350" t="s">
        <v>2725</v>
      </c>
      <c r="G350" t="s">
        <v>279</v>
      </c>
      <c r="H350">
        <v>1997</v>
      </c>
      <c r="I350">
        <v>53608.66</v>
      </c>
    </row>
    <row r="351" spans="1:9" x14ac:dyDescent="0.3">
      <c r="A351">
        <f t="shared" si="5"/>
        <v>350</v>
      </c>
      <c r="B351">
        <v>88</v>
      </c>
      <c r="C351">
        <v>389</v>
      </c>
      <c r="D351">
        <v>2</v>
      </c>
      <c r="E351" s="1">
        <v>44442</v>
      </c>
      <c r="F351" t="s">
        <v>843</v>
      </c>
      <c r="G351" t="s">
        <v>77</v>
      </c>
      <c r="H351">
        <v>2012</v>
      </c>
      <c r="I351">
        <v>20072.88</v>
      </c>
    </row>
    <row r="352" spans="1:9" x14ac:dyDescent="0.3">
      <c r="A352">
        <f t="shared" si="5"/>
        <v>351</v>
      </c>
      <c r="B352">
        <v>269</v>
      </c>
      <c r="C352">
        <v>496</v>
      </c>
      <c r="D352">
        <v>12</v>
      </c>
      <c r="E352" s="1">
        <v>44442</v>
      </c>
      <c r="F352" t="s">
        <v>2140</v>
      </c>
      <c r="G352" t="s">
        <v>327</v>
      </c>
      <c r="H352">
        <v>2009</v>
      </c>
      <c r="I352">
        <v>23418.880000000001</v>
      </c>
    </row>
    <row r="353" spans="1:9" x14ac:dyDescent="0.3">
      <c r="A353">
        <f t="shared" si="5"/>
        <v>352</v>
      </c>
      <c r="B353">
        <v>583</v>
      </c>
      <c r="C353">
        <v>175</v>
      </c>
      <c r="D353">
        <v>8</v>
      </c>
      <c r="E353" s="1">
        <v>44442</v>
      </c>
      <c r="F353" t="s">
        <v>4071</v>
      </c>
      <c r="G353" t="s">
        <v>379</v>
      </c>
      <c r="H353">
        <v>2005</v>
      </c>
      <c r="I353">
        <v>31857.279999999999</v>
      </c>
    </row>
    <row r="354" spans="1:9" x14ac:dyDescent="0.3">
      <c r="A354">
        <f t="shared" si="5"/>
        <v>353</v>
      </c>
      <c r="B354">
        <v>542</v>
      </c>
      <c r="C354">
        <v>140</v>
      </c>
      <c r="D354">
        <v>22</v>
      </c>
      <c r="E354" s="1">
        <v>44442</v>
      </c>
      <c r="F354" t="s">
        <v>3825</v>
      </c>
      <c r="G354" t="s">
        <v>230</v>
      </c>
      <c r="H354">
        <v>2005</v>
      </c>
      <c r="I354">
        <v>51353.81</v>
      </c>
    </row>
    <row r="355" spans="1:9" x14ac:dyDescent="0.3">
      <c r="A355">
        <f t="shared" si="5"/>
        <v>354</v>
      </c>
      <c r="B355">
        <v>92</v>
      </c>
      <c r="C355">
        <v>489</v>
      </c>
      <c r="D355">
        <v>32</v>
      </c>
      <c r="E355" s="1">
        <v>44443</v>
      </c>
      <c r="F355" t="s">
        <v>874</v>
      </c>
      <c r="G355" t="s">
        <v>647</v>
      </c>
      <c r="H355">
        <v>2008</v>
      </c>
      <c r="I355">
        <v>47680.94</v>
      </c>
    </row>
    <row r="356" spans="1:9" x14ac:dyDescent="0.3">
      <c r="A356">
        <f t="shared" si="5"/>
        <v>355</v>
      </c>
      <c r="B356">
        <v>38</v>
      </c>
      <c r="C356">
        <v>165</v>
      </c>
      <c r="D356">
        <v>8</v>
      </c>
      <c r="E356" s="1">
        <v>44444</v>
      </c>
      <c r="F356" t="s">
        <v>405</v>
      </c>
      <c r="G356" t="s">
        <v>29</v>
      </c>
      <c r="H356">
        <v>1992</v>
      </c>
      <c r="I356">
        <v>15387.82</v>
      </c>
    </row>
    <row r="357" spans="1:9" x14ac:dyDescent="0.3">
      <c r="A357">
        <f t="shared" si="5"/>
        <v>356</v>
      </c>
      <c r="B357">
        <v>745</v>
      </c>
      <c r="C357">
        <v>320</v>
      </c>
      <c r="D357">
        <v>5</v>
      </c>
      <c r="E357" s="1">
        <v>44444</v>
      </c>
      <c r="F357" t="s">
        <v>5013</v>
      </c>
      <c r="G357" t="s">
        <v>279</v>
      </c>
      <c r="H357">
        <v>1994</v>
      </c>
      <c r="I357">
        <v>24164.92</v>
      </c>
    </row>
    <row r="358" spans="1:9" x14ac:dyDescent="0.3">
      <c r="A358">
        <f t="shared" si="5"/>
        <v>357</v>
      </c>
      <c r="B358">
        <v>576</v>
      </c>
      <c r="C358">
        <v>447</v>
      </c>
      <c r="D358">
        <v>17</v>
      </c>
      <c r="E358" s="1">
        <v>44444</v>
      </c>
      <c r="F358" t="s">
        <v>4028</v>
      </c>
      <c r="G358" t="s">
        <v>99</v>
      </c>
      <c r="H358">
        <v>2008</v>
      </c>
      <c r="I358">
        <v>35315.71</v>
      </c>
    </row>
    <row r="359" spans="1:9" x14ac:dyDescent="0.3">
      <c r="A359">
        <f t="shared" si="5"/>
        <v>358</v>
      </c>
      <c r="B359">
        <v>688</v>
      </c>
      <c r="C359">
        <v>115</v>
      </c>
      <c r="D359">
        <v>26</v>
      </c>
      <c r="E359" s="1">
        <v>44444</v>
      </c>
      <c r="F359" t="s">
        <v>4685</v>
      </c>
      <c r="G359" t="s">
        <v>647</v>
      </c>
      <c r="H359">
        <v>2000</v>
      </c>
      <c r="I359">
        <v>37989.730000000003</v>
      </c>
    </row>
    <row r="360" spans="1:9" x14ac:dyDescent="0.3">
      <c r="A360">
        <f t="shared" si="5"/>
        <v>359</v>
      </c>
      <c r="B360">
        <v>240</v>
      </c>
      <c r="C360">
        <v>523</v>
      </c>
      <c r="D360">
        <v>18</v>
      </c>
      <c r="E360" s="1">
        <v>44445</v>
      </c>
      <c r="F360" t="s">
        <v>1949</v>
      </c>
      <c r="G360" t="s">
        <v>181</v>
      </c>
      <c r="H360">
        <v>2000</v>
      </c>
      <c r="I360">
        <v>26512.68</v>
      </c>
    </row>
    <row r="361" spans="1:9" x14ac:dyDescent="0.3">
      <c r="A361">
        <f t="shared" si="5"/>
        <v>360</v>
      </c>
      <c r="B361">
        <v>806</v>
      </c>
      <c r="C361">
        <v>199</v>
      </c>
      <c r="D361">
        <v>21</v>
      </c>
      <c r="E361" s="1">
        <v>44446</v>
      </c>
      <c r="F361" t="s">
        <v>5354</v>
      </c>
      <c r="G361" t="s">
        <v>279</v>
      </c>
      <c r="H361">
        <v>1993</v>
      </c>
      <c r="I361">
        <v>16213.44</v>
      </c>
    </row>
    <row r="362" spans="1:9" x14ac:dyDescent="0.3">
      <c r="A362">
        <f t="shared" si="5"/>
        <v>361</v>
      </c>
      <c r="B362">
        <v>767</v>
      </c>
      <c r="C362">
        <v>225</v>
      </c>
      <c r="D362">
        <v>15</v>
      </c>
      <c r="E362" s="1">
        <v>44446</v>
      </c>
      <c r="F362" t="s">
        <v>5138</v>
      </c>
      <c r="G362" t="s">
        <v>128</v>
      </c>
      <c r="H362">
        <v>1991</v>
      </c>
      <c r="I362">
        <v>32954.35</v>
      </c>
    </row>
    <row r="363" spans="1:9" x14ac:dyDescent="0.3">
      <c r="A363">
        <f t="shared" si="5"/>
        <v>362</v>
      </c>
      <c r="B363">
        <v>850</v>
      </c>
      <c r="C363">
        <v>258</v>
      </c>
      <c r="D363">
        <v>19</v>
      </c>
      <c r="E363" s="1">
        <v>44447</v>
      </c>
      <c r="F363" t="s">
        <v>5595</v>
      </c>
      <c r="G363" t="s">
        <v>29</v>
      </c>
      <c r="H363">
        <v>2007</v>
      </c>
      <c r="I363">
        <v>4902.83</v>
      </c>
    </row>
    <row r="364" spans="1:9" x14ac:dyDescent="0.3">
      <c r="A364">
        <f t="shared" si="5"/>
        <v>363</v>
      </c>
      <c r="B364">
        <v>886</v>
      </c>
      <c r="C364">
        <v>453</v>
      </c>
      <c r="D364">
        <v>22</v>
      </c>
      <c r="E364" s="1">
        <v>44447</v>
      </c>
      <c r="F364" t="s">
        <v>5791</v>
      </c>
      <c r="G364" t="s">
        <v>548</v>
      </c>
      <c r="H364">
        <v>2009</v>
      </c>
      <c r="I364">
        <v>20204.27</v>
      </c>
    </row>
    <row r="365" spans="1:9" x14ac:dyDescent="0.3">
      <c r="A365">
        <f t="shared" si="5"/>
        <v>364</v>
      </c>
      <c r="B365">
        <v>572</v>
      </c>
      <c r="C365">
        <v>203</v>
      </c>
      <c r="D365">
        <v>8</v>
      </c>
      <c r="E365" s="1">
        <v>44447</v>
      </c>
      <c r="F365" t="s">
        <v>4005</v>
      </c>
      <c r="G365" t="s">
        <v>190</v>
      </c>
      <c r="H365">
        <v>1993</v>
      </c>
      <c r="I365">
        <v>23751.95</v>
      </c>
    </row>
    <row r="366" spans="1:9" x14ac:dyDescent="0.3">
      <c r="A366">
        <f t="shared" si="5"/>
        <v>365</v>
      </c>
      <c r="B366">
        <v>771</v>
      </c>
      <c r="C366">
        <v>56</v>
      </c>
      <c r="D366">
        <v>2</v>
      </c>
      <c r="E366" s="1">
        <v>44447</v>
      </c>
      <c r="F366" t="s">
        <v>5164</v>
      </c>
      <c r="G366" t="s">
        <v>548</v>
      </c>
      <c r="H366">
        <v>1985</v>
      </c>
      <c r="I366">
        <v>38651.19</v>
      </c>
    </row>
    <row r="367" spans="1:9" x14ac:dyDescent="0.3">
      <c r="A367">
        <f t="shared" si="5"/>
        <v>366</v>
      </c>
      <c r="B367">
        <v>827</v>
      </c>
      <c r="C367">
        <v>352</v>
      </c>
      <c r="D367">
        <v>30</v>
      </c>
      <c r="E367" s="1">
        <v>44447</v>
      </c>
      <c r="F367" t="s">
        <v>5472</v>
      </c>
      <c r="G367" t="s">
        <v>379</v>
      </c>
      <c r="H367">
        <v>1968</v>
      </c>
      <c r="I367">
        <v>54228.17</v>
      </c>
    </row>
    <row r="368" spans="1:9" x14ac:dyDescent="0.3">
      <c r="A368">
        <f t="shared" si="5"/>
        <v>367</v>
      </c>
      <c r="B368">
        <v>622</v>
      </c>
      <c r="C368">
        <v>250</v>
      </c>
      <c r="D368">
        <v>20</v>
      </c>
      <c r="E368" s="1">
        <v>44449</v>
      </c>
      <c r="F368" t="s">
        <v>4300</v>
      </c>
      <c r="G368" t="s">
        <v>327</v>
      </c>
      <c r="H368">
        <v>2009</v>
      </c>
      <c r="I368">
        <v>6025.73</v>
      </c>
    </row>
    <row r="369" spans="1:9" x14ac:dyDescent="0.3">
      <c r="A369">
        <f t="shared" si="5"/>
        <v>368</v>
      </c>
      <c r="B369">
        <v>990</v>
      </c>
      <c r="C369">
        <v>94</v>
      </c>
      <c r="D369">
        <v>10</v>
      </c>
      <c r="E369" s="1">
        <v>44449</v>
      </c>
      <c r="F369" t="s">
        <v>6359</v>
      </c>
      <c r="G369" t="s">
        <v>29</v>
      </c>
      <c r="H369">
        <v>2009</v>
      </c>
      <c r="I369">
        <v>13452.4</v>
      </c>
    </row>
    <row r="370" spans="1:9" x14ac:dyDescent="0.3">
      <c r="A370">
        <f t="shared" si="5"/>
        <v>369</v>
      </c>
      <c r="B370">
        <v>589</v>
      </c>
      <c r="C370">
        <v>501</v>
      </c>
      <c r="D370">
        <v>27</v>
      </c>
      <c r="E370" s="1">
        <v>44449</v>
      </c>
      <c r="F370" t="s">
        <v>4106</v>
      </c>
      <c r="G370" t="s">
        <v>211</v>
      </c>
      <c r="H370">
        <v>2002</v>
      </c>
      <c r="I370">
        <v>25619.97</v>
      </c>
    </row>
    <row r="371" spans="1:9" x14ac:dyDescent="0.3">
      <c r="A371">
        <f t="shared" si="5"/>
        <v>370</v>
      </c>
      <c r="B371">
        <v>515</v>
      </c>
      <c r="C371">
        <v>116</v>
      </c>
      <c r="D371">
        <v>20</v>
      </c>
      <c r="E371" s="1">
        <v>44449</v>
      </c>
      <c r="F371" t="s">
        <v>3667</v>
      </c>
      <c r="G371" t="s">
        <v>181</v>
      </c>
      <c r="H371">
        <v>2007</v>
      </c>
      <c r="I371">
        <v>30904.61</v>
      </c>
    </row>
    <row r="372" spans="1:9" x14ac:dyDescent="0.3">
      <c r="A372">
        <f t="shared" si="5"/>
        <v>371</v>
      </c>
      <c r="B372">
        <v>677</v>
      </c>
      <c r="C372">
        <v>396</v>
      </c>
      <c r="D372">
        <v>20</v>
      </c>
      <c r="E372" s="1">
        <v>44449</v>
      </c>
      <c r="F372" t="s">
        <v>4621</v>
      </c>
      <c r="G372" t="s">
        <v>279</v>
      </c>
      <c r="H372">
        <v>1999</v>
      </c>
      <c r="I372">
        <v>35263.54</v>
      </c>
    </row>
    <row r="373" spans="1:9" x14ac:dyDescent="0.3">
      <c r="A373">
        <f t="shared" si="5"/>
        <v>372</v>
      </c>
      <c r="B373">
        <v>927</v>
      </c>
      <c r="C373">
        <v>406</v>
      </c>
      <c r="D373">
        <v>14</v>
      </c>
      <c r="E373" s="1">
        <v>44450</v>
      </c>
      <c r="F373" t="s">
        <v>6014</v>
      </c>
      <c r="G373" t="s">
        <v>53</v>
      </c>
      <c r="H373">
        <v>1997</v>
      </c>
      <c r="I373">
        <v>8674.5499999999993</v>
      </c>
    </row>
    <row r="374" spans="1:9" x14ac:dyDescent="0.3">
      <c r="A374">
        <f t="shared" si="5"/>
        <v>373</v>
      </c>
      <c r="B374">
        <v>291</v>
      </c>
      <c r="C374">
        <v>437</v>
      </c>
      <c r="D374">
        <v>20</v>
      </c>
      <c r="E374" s="1">
        <v>44450</v>
      </c>
      <c r="F374" t="s">
        <v>2287</v>
      </c>
      <c r="G374" t="s">
        <v>347</v>
      </c>
      <c r="H374">
        <v>2004</v>
      </c>
      <c r="I374">
        <v>39023.75</v>
      </c>
    </row>
    <row r="375" spans="1:9" x14ac:dyDescent="0.3">
      <c r="A375">
        <f t="shared" si="5"/>
        <v>374</v>
      </c>
      <c r="B375">
        <v>873</v>
      </c>
      <c r="C375">
        <v>235</v>
      </c>
      <c r="D375">
        <v>28</v>
      </c>
      <c r="E375" s="1">
        <v>44451</v>
      </c>
      <c r="F375" t="s">
        <v>5720</v>
      </c>
      <c r="G375" t="s">
        <v>190</v>
      </c>
      <c r="H375">
        <v>2004</v>
      </c>
      <c r="I375">
        <v>30241.64</v>
      </c>
    </row>
    <row r="376" spans="1:9" x14ac:dyDescent="0.3">
      <c r="A376">
        <f t="shared" si="5"/>
        <v>375</v>
      </c>
      <c r="B376">
        <v>461</v>
      </c>
      <c r="C376">
        <v>148</v>
      </c>
      <c r="D376">
        <v>2</v>
      </c>
      <c r="E376" s="1">
        <v>44451</v>
      </c>
      <c r="F376" t="s">
        <v>3342</v>
      </c>
      <c r="G376" t="s">
        <v>29</v>
      </c>
      <c r="H376">
        <v>1995</v>
      </c>
      <c r="I376">
        <v>34491.39</v>
      </c>
    </row>
    <row r="377" spans="1:9" x14ac:dyDescent="0.3">
      <c r="A377">
        <f t="shared" si="5"/>
        <v>376</v>
      </c>
      <c r="B377">
        <v>99</v>
      </c>
      <c r="C377">
        <v>505</v>
      </c>
      <c r="D377">
        <v>25</v>
      </c>
      <c r="E377" s="1">
        <v>44451</v>
      </c>
      <c r="F377" t="s">
        <v>927</v>
      </c>
      <c r="G377" t="s">
        <v>53</v>
      </c>
      <c r="H377">
        <v>2010</v>
      </c>
      <c r="I377">
        <v>36901.440000000002</v>
      </c>
    </row>
    <row r="378" spans="1:9" x14ac:dyDescent="0.3">
      <c r="A378">
        <f t="shared" si="5"/>
        <v>377</v>
      </c>
      <c r="B378">
        <v>858</v>
      </c>
      <c r="C378">
        <v>372</v>
      </c>
      <c r="D378">
        <v>31</v>
      </c>
      <c r="E378" s="1">
        <v>44451</v>
      </c>
      <c r="F378" t="s">
        <v>5639</v>
      </c>
      <c r="G378" t="s">
        <v>548</v>
      </c>
      <c r="H378">
        <v>2004</v>
      </c>
      <c r="I378">
        <v>40692.07</v>
      </c>
    </row>
    <row r="379" spans="1:9" x14ac:dyDescent="0.3">
      <c r="A379">
        <f t="shared" si="5"/>
        <v>378</v>
      </c>
      <c r="B379">
        <v>181</v>
      </c>
      <c r="C379">
        <v>247</v>
      </c>
      <c r="D379">
        <v>24</v>
      </c>
      <c r="E379" s="1">
        <v>44451</v>
      </c>
      <c r="F379" t="s">
        <v>1543</v>
      </c>
      <c r="G379" t="s">
        <v>77</v>
      </c>
      <c r="H379">
        <v>2008</v>
      </c>
      <c r="I379">
        <v>41526.86</v>
      </c>
    </row>
    <row r="380" spans="1:9" x14ac:dyDescent="0.3">
      <c r="A380">
        <f t="shared" si="5"/>
        <v>379</v>
      </c>
      <c r="B380">
        <v>454</v>
      </c>
      <c r="C380">
        <v>30</v>
      </c>
      <c r="D380">
        <v>20</v>
      </c>
      <c r="E380" s="1">
        <v>44451</v>
      </c>
      <c r="F380" t="s">
        <v>3300</v>
      </c>
      <c r="G380" t="s">
        <v>190</v>
      </c>
      <c r="H380">
        <v>2004</v>
      </c>
      <c r="I380">
        <v>46888.36</v>
      </c>
    </row>
    <row r="381" spans="1:9" x14ac:dyDescent="0.3">
      <c r="A381">
        <f t="shared" si="5"/>
        <v>380</v>
      </c>
      <c r="B381">
        <v>948</v>
      </c>
      <c r="C381">
        <v>347</v>
      </c>
      <c r="D381">
        <v>5</v>
      </c>
      <c r="E381" s="1">
        <v>44451</v>
      </c>
      <c r="F381" t="s">
        <v>6132</v>
      </c>
      <c r="G381" t="s">
        <v>347</v>
      </c>
      <c r="H381">
        <v>1986</v>
      </c>
      <c r="I381">
        <v>54805.97</v>
      </c>
    </row>
    <row r="382" spans="1:9" x14ac:dyDescent="0.3">
      <c r="A382">
        <f t="shared" si="5"/>
        <v>381</v>
      </c>
      <c r="B382">
        <v>286</v>
      </c>
      <c r="C382">
        <v>363</v>
      </c>
      <c r="D382">
        <v>12</v>
      </c>
      <c r="E382" s="1">
        <v>44452</v>
      </c>
      <c r="F382" t="s">
        <v>2253</v>
      </c>
      <c r="G382" t="s">
        <v>647</v>
      </c>
      <c r="H382">
        <v>1994</v>
      </c>
      <c r="I382">
        <v>8452.68</v>
      </c>
    </row>
    <row r="383" spans="1:9" x14ac:dyDescent="0.3">
      <c r="A383">
        <f t="shared" si="5"/>
        <v>382</v>
      </c>
      <c r="B383">
        <v>520</v>
      </c>
      <c r="C383">
        <v>504</v>
      </c>
      <c r="D383">
        <v>24</v>
      </c>
      <c r="E383" s="1">
        <v>44452</v>
      </c>
      <c r="F383" t="s">
        <v>3695</v>
      </c>
      <c r="G383" t="s">
        <v>647</v>
      </c>
      <c r="H383">
        <v>1985</v>
      </c>
      <c r="I383">
        <v>8611.76</v>
      </c>
    </row>
    <row r="384" spans="1:9" x14ac:dyDescent="0.3">
      <c r="A384">
        <f t="shared" si="5"/>
        <v>383</v>
      </c>
      <c r="B384">
        <v>139</v>
      </c>
      <c r="C384">
        <v>261</v>
      </c>
      <c r="D384">
        <v>30</v>
      </c>
      <c r="E384" s="1">
        <v>44452</v>
      </c>
      <c r="F384" t="s">
        <v>1234</v>
      </c>
      <c r="G384" t="s">
        <v>181</v>
      </c>
      <c r="H384">
        <v>2005</v>
      </c>
      <c r="I384">
        <v>14506.86</v>
      </c>
    </row>
    <row r="385" spans="1:9" x14ac:dyDescent="0.3">
      <c r="A385">
        <f t="shared" si="5"/>
        <v>384</v>
      </c>
      <c r="B385">
        <v>242</v>
      </c>
      <c r="C385">
        <v>47</v>
      </c>
      <c r="D385">
        <v>10</v>
      </c>
      <c r="E385" s="1">
        <v>44452</v>
      </c>
      <c r="F385" t="s">
        <v>1962</v>
      </c>
      <c r="G385" t="s">
        <v>591</v>
      </c>
      <c r="H385">
        <v>1994</v>
      </c>
      <c r="I385">
        <v>19265.439999999999</v>
      </c>
    </row>
    <row r="386" spans="1:9" x14ac:dyDescent="0.3">
      <c r="A386">
        <f t="shared" si="5"/>
        <v>385</v>
      </c>
      <c r="B386">
        <v>634</v>
      </c>
      <c r="C386">
        <v>77</v>
      </c>
      <c r="D386">
        <v>9</v>
      </c>
      <c r="E386" s="1">
        <v>44452</v>
      </c>
      <c r="F386" t="s">
        <v>4368</v>
      </c>
      <c r="G386" t="s">
        <v>347</v>
      </c>
      <c r="H386">
        <v>1996</v>
      </c>
      <c r="I386">
        <v>21462.45</v>
      </c>
    </row>
    <row r="387" spans="1:9" x14ac:dyDescent="0.3">
      <c r="A387">
        <f t="shared" si="5"/>
        <v>386</v>
      </c>
      <c r="B387">
        <v>613</v>
      </c>
      <c r="C387">
        <v>242</v>
      </c>
      <c r="D387">
        <v>32</v>
      </c>
      <c r="E387" s="1">
        <v>44452</v>
      </c>
      <c r="F387" t="s">
        <v>4252</v>
      </c>
      <c r="G387" t="s">
        <v>99</v>
      </c>
      <c r="H387">
        <v>1992</v>
      </c>
      <c r="I387">
        <v>26822.03</v>
      </c>
    </row>
    <row r="388" spans="1:9" x14ac:dyDescent="0.3">
      <c r="A388">
        <f t="shared" ref="A388:A451" si="6">A387+1</f>
        <v>387</v>
      </c>
      <c r="B388">
        <v>384</v>
      </c>
      <c r="C388">
        <v>321</v>
      </c>
      <c r="D388">
        <v>23</v>
      </c>
      <c r="E388" s="1">
        <v>44452</v>
      </c>
      <c r="F388" t="s">
        <v>2868</v>
      </c>
      <c r="G388" t="s">
        <v>29</v>
      </c>
      <c r="H388">
        <v>1996</v>
      </c>
      <c r="I388">
        <v>31347.64</v>
      </c>
    </row>
    <row r="389" spans="1:9" x14ac:dyDescent="0.3">
      <c r="A389">
        <f t="shared" si="6"/>
        <v>388</v>
      </c>
      <c r="B389">
        <v>605</v>
      </c>
      <c r="C389">
        <v>195</v>
      </c>
      <c r="D389">
        <v>15</v>
      </c>
      <c r="E389" s="1">
        <v>44452</v>
      </c>
      <c r="F389" t="s">
        <v>4205</v>
      </c>
      <c r="G389" t="s">
        <v>327</v>
      </c>
      <c r="H389">
        <v>2012</v>
      </c>
      <c r="I389">
        <v>34532.870000000003</v>
      </c>
    </row>
    <row r="390" spans="1:9" x14ac:dyDescent="0.3">
      <c r="A390">
        <f t="shared" si="6"/>
        <v>389</v>
      </c>
      <c r="B390">
        <v>557</v>
      </c>
      <c r="C390">
        <v>188</v>
      </c>
      <c r="D390">
        <v>32</v>
      </c>
      <c r="E390" s="1">
        <v>44452</v>
      </c>
      <c r="F390" t="s">
        <v>3912</v>
      </c>
      <c r="G390" t="s">
        <v>190</v>
      </c>
      <c r="H390">
        <v>2010</v>
      </c>
      <c r="I390">
        <v>51952.19</v>
      </c>
    </row>
    <row r="391" spans="1:9" x14ac:dyDescent="0.3">
      <c r="A391">
        <f t="shared" si="6"/>
        <v>390</v>
      </c>
      <c r="B391">
        <v>997</v>
      </c>
      <c r="C391">
        <v>149</v>
      </c>
      <c r="D391">
        <v>23</v>
      </c>
      <c r="E391" s="1">
        <v>44453</v>
      </c>
      <c r="F391" t="s">
        <v>6399</v>
      </c>
      <c r="G391" t="s">
        <v>128</v>
      </c>
      <c r="H391">
        <v>2006</v>
      </c>
      <c r="I391">
        <v>7283.81</v>
      </c>
    </row>
    <row r="392" spans="1:9" x14ac:dyDescent="0.3">
      <c r="A392">
        <f t="shared" si="6"/>
        <v>391</v>
      </c>
      <c r="B392">
        <v>155</v>
      </c>
      <c r="C392">
        <v>336</v>
      </c>
      <c r="D392">
        <v>19</v>
      </c>
      <c r="E392" s="1">
        <v>44453</v>
      </c>
      <c r="F392" t="s">
        <v>1354</v>
      </c>
      <c r="G392" t="s">
        <v>65</v>
      </c>
      <c r="H392">
        <v>2006</v>
      </c>
      <c r="I392">
        <v>16211.02</v>
      </c>
    </row>
    <row r="393" spans="1:9" x14ac:dyDescent="0.3">
      <c r="A393">
        <f t="shared" si="6"/>
        <v>392</v>
      </c>
      <c r="B393">
        <v>597</v>
      </c>
      <c r="C393">
        <v>230</v>
      </c>
      <c r="D393">
        <v>14</v>
      </c>
      <c r="E393" s="1">
        <v>44453</v>
      </c>
      <c r="F393" t="s">
        <v>4155</v>
      </c>
      <c r="G393" t="s">
        <v>77</v>
      </c>
      <c r="H393">
        <v>2012</v>
      </c>
      <c r="I393">
        <v>16253.61</v>
      </c>
    </row>
    <row r="394" spans="1:9" x14ac:dyDescent="0.3">
      <c r="A394">
        <f t="shared" si="6"/>
        <v>393</v>
      </c>
      <c r="B394">
        <v>212</v>
      </c>
      <c r="C394">
        <v>207</v>
      </c>
      <c r="D394">
        <v>6</v>
      </c>
      <c r="E394" s="1">
        <v>44453</v>
      </c>
      <c r="F394" t="s">
        <v>1767</v>
      </c>
      <c r="G394" t="s">
        <v>591</v>
      </c>
      <c r="H394">
        <v>1993</v>
      </c>
      <c r="I394">
        <v>17577.53</v>
      </c>
    </row>
    <row r="395" spans="1:9" x14ac:dyDescent="0.3">
      <c r="A395">
        <f t="shared" si="6"/>
        <v>394</v>
      </c>
      <c r="B395">
        <v>705</v>
      </c>
      <c r="C395">
        <v>321</v>
      </c>
      <c r="D395">
        <v>28</v>
      </c>
      <c r="E395" s="1">
        <v>44453</v>
      </c>
      <c r="F395" t="s">
        <v>4781</v>
      </c>
      <c r="G395" t="s">
        <v>327</v>
      </c>
      <c r="H395">
        <v>1986</v>
      </c>
      <c r="I395">
        <v>29002.45</v>
      </c>
    </row>
    <row r="396" spans="1:9" x14ac:dyDescent="0.3">
      <c r="A396">
        <f t="shared" si="6"/>
        <v>395</v>
      </c>
      <c r="B396">
        <v>185</v>
      </c>
      <c r="C396">
        <v>189</v>
      </c>
      <c r="D396">
        <v>17</v>
      </c>
      <c r="E396" s="1">
        <v>44453</v>
      </c>
      <c r="F396" t="s">
        <v>1573</v>
      </c>
      <c r="G396" t="s">
        <v>347</v>
      </c>
      <c r="H396">
        <v>1964</v>
      </c>
      <c r="I396">
        <v>40652.44</v>
      </c>
    </row>
    <row r="397" spans="1:9" x14ac:dyDescent="0.3">
      <c r="A397">
        <f t="shared" si="6"/>
        <v>396</v>
      </c>
      <c r="B397">
        <v>614</v>
      </c>
      <c r="C397">
        <v>83</v>
      </c>
      <c r="D397">
        <v>18</v>
      </c>
      <c r="E397" s="1">
        <v>44453</v>
      </c>
      <c r="F397" t="s">
        <v>4257</v>
      </c>
      <c r="G397" t="s">
        <v>181</v>
      </c>
      <c r="H397">
        <v>2012</v>
      </c>
      <c r="I397">
        <v>50696.85</v>
      </c>
    </row>
    <row r="398" spans="1:9" x14ac:dyDescent="0.3">
      <c r="A398">
        <f t="shared" si="6"/>
        <v>397</v>
      </c>
      <c r="B398">
        <v>758</v>
      </c>
      <c r="C398">
        <v>453</v>
      </c>
      <c r="D398">
        <v>11</v>
      </c>
      <c r="E398" s="1">
        <v>44453</v>
      </c>
      <c r="F398" t="s">
        <v>5091</v>
      </c>
      <c r="G398" t="s">
        <v>89</v>
      </c>
      <c r="H398">
        <v>2010</v>
      </c>
      <c r="I398">
        <v>51373.85</v>
      </c>
    </row>
    <row r="399" spans="1:9" x14ac:dyDescent="0.3">
      <c r="A399">
        <f t="shared" si="6"/>
        <v>398</v>
      </c>
      <c r="B399">
        <v>199</v>
      </c>
      <c r="C399">
        <v>147</v>
      </c>
      <c r="D399">
        <v>32</v>
      </c>
      <c r="E399" s="1">
        <v>44454</v>
      </c>
      <c r="F399" t="s">
        <v>1670</v>
      </c>
      <c r="G399" t="s">
        <v>89</v>
      </c>
      <c r="H399">
        <v>1994</v>
      </c>
      <c r="I399">
        <v>3393.75</v>
      </c>
    </row>
    <row r="400" spans="1:9" x14ac:dyDescent="0.3">
      <c r="A400">
        <f t="shared" si="6"/>
        <v>399</v>
      </c>
      <c r="B400">
        <v>875</v>
      </c>
      <c r="C400">
        <v>15</v>
      </c>
      <c r="D400">
        <v>4</v>
      </c>
      <c r="E400" s="1">
        <v>44454</v>
      </c>
      <c r="F400" t="s">
        <v>5733</v>
      </c>
      <c r="G400" t="s">
        <v>65</v>
      </c>
      <c r="H400">
        <v>2012</v>
      </c>
      <c r="I400">
        <v>29176.81</v>
      </c>
    </row>
    <row r="401" spans="1:9" x14ac:dyDescent="0.3">
      <c r="A401">
        <f t="shared" si="6"/>
        <v>400</v>
      </c>
      <c r="B401">
        <v>756</v>
      </c>
      <c r="C401">
        <v>159</v>
      </c>
      <c r="D401">
        <v>8</v>
      </c>
      <c r="E401" s="1">
        <v>44454</v>
      </c>
      <c r="F401" t="s">
        <v>5079</v>
      </c>
      <c r="G401" t="s">
        <v>29</v>
      </c>
      <c r="H401">
        <v>1996</v>
      </c>
      <c r="I401">
        <v>30654.59</v>
      </c>
    </row>
    <row r="402" spans="1:9" x14ac:dyDescent="0.3">
      <c r="A402">
        <f t="shared" si="6"/>
        <v>401</v>
      </c>
      <c r="B402">
        <v>534</v>
      </c>
      <c r="C402">
        <v>482</v>
      </c>
      <c r="D402">
        <v>3</v>
      </c>
      <c r="E402" s="1">
        <v>44455</v>
      </c>
      <c r="F402" t="s">
        <v>3780</v>
      </c>
      <c r="G402" t="s">
        <v>591</v>
      </c>
      <c r="H402">
        <v>2007</v>
      </c>
      <c r="I402">
        <v>10924.58</v>
      </c>
    </row>
    <row r="403" spans="1:9" x14ac:dyDescent="0.3">
      <c r="A403">
        <f t="shared" si="6"/>
        <v>402</v>
      </c>
      <c r="B403">
        <v>852</v>
      </c>
      <c r="C403">
        <v>256</v>
      </c>
      <c r="D403">
        <v>24</v>
      </c>
      <c r="E403" s="1">
        <v>44455</v>
      </c>
      <c r="F403" t="s">
        <v>5607</v>
      </c>
      <c r="G403" t="s">
        <v>53</v>
      </c>
      <c r="H403">
        <v>1992</v>
      </c>
      <c r="I403">
        <v>53625.89</v>
      </c>
    </row>
    <row r="404" spans="1:9" x14ac:dyDescent="0.3">
      <c r="A404">
        <f t="shared" si="6"/>
        <v>403</v>
      </c>
      <c r="B404">
        <v>717</v>
      </c>
      <c r="C404">
        <v>42</v>
      </c>
      <c r="D404">
        <v>17</v>
      </c>
      <c r="E404" s="1">
        <v>44455</v>
      </c>
      <c r="F404" t="s">
        <v>4853</v>
      </c>
      <c r="G404" t="s">
        <v>99</v>
      </c>
      <c r="H404">
        <v>2007</v>
      </c>
      <c r="I404">
        <v>54226.16</v>
      </c>
    </row>
    <row r="405" spans="1:9" x14ac:dyDescent="0.3">
      <c r="A405">
        <f t="shared" si="6"/>
        <v>404</v>
      </c>
      <c r="B405">
        <v>722</v>
      </c>
      <c r="C405">
        <v>136</v>
      </c>
      <c r="D405">
        <v>19</v>
      </c>
      <c r="E405" s="1">
        <v>44456</v>
      </c>
      <c r="F405" t="s">
        <v>4881</v>
      </c>
      <c r="G405" t="s">
        <v>128</v>
      </c>
      <c r="H405">
        <v>2004</v>
      </c>
      <c r="I405">
        <v>44314.33</v>
      </c>
    </row>
    <row r="406" spans="1:9" x14ac:dyDescent="0.3">
      <c r="A406">
        <f t="shared" si="6"/>
        <v>405</v>
      </c>
      <c r="B406">
        <v>424</v>
      </c>
      <c r="C406">
        <v>98</v>
      </c>
      <c r="D406">
        <v>20</v>
      </c>
      <c r="E406" s="1">
        <v>44457</v>
      </c>
      <c r="F406" t="s">
        <v>3112</v>
      </c>
      <c r="G406" t="s">
        <v>181</v>
      </c>
      <c r="H406">
        <v>2000</v>
      </c>
      <c r="I406">
        <v>5236.07</v>
      </c>
    </row>
    <row r="407" spans="1:9" x14ac:dyDescent="0.3">
      <c r="A407">
        <f t="shared" si="6"/>
        <v>406</v>
      </c>
      <c r="B407">
        <v>835</v>
      </c>
      <c r="C407">
        <v>106</v>
      </c>
      <c r="D407">
        <v>13</v>
      </c>
      <c r="E407" s="1">
        <v>44457</v>
      </c>
      <c r="F407" t="s">
        <v>5514</v>
      </c>
      <c r="G407" t="s">
        <v>53</v>
      </c>
      <c r="H407">
        <v>2004</v>
      </c>
      <c r="I407">
        <v>21433.52</v>
      </c>
    </row>
    <row r="408" spans="1:9" x14ac:dyDescent="0.3">
      <c r="A408">
        <f t="shared" si="6"/>
        <v>407</v>
      </c>
      <c r="B408">
        <v>670</v>
      </c>
      <c r="C408">
        <v>298</v>
      </c>
      <c r="D408">
        <v>32</v>
      </c>
      <c r="E408" s="1">
        <v>44457</v>
      </c>
      <c r="F408" t="s">
        <v>4581</v>
      </c>
      <c r="G408" t="s">
        <v>230</v>
      </c>
      <c r="H408">
        <v>1999</v>
      </c>
      <c r="I408">
        <v>51108.03</v>
      </c>
    </row>
    <row r="409" spans="1:9" x14ac:dyDescent="0.3">
      <c r="A409">
        <f t="shared" si="6"/>
        <v>408</v>
      </c>
      <c r="B409">
        <v>293</v>
      </c>
      <c r="C409">
        <v>102</v>
      </c>
      <c r="D409">
        <v>25</v>
      </c>
      <c r="E409" s="1">
        <v>44458</v>
      </c>
      <c r="F409" t="s">
        <v>2299</v>
      </c>
      <c r="G409" t="s">
        <v>647</v>
      </c>
      <c r="H409">
        <v>2012</v>
      </c>
      <c r="I409">
        <v>7845.69</v>
      </c>
    </row>
    <row r="410" spans="1:9" x14ac:dyDescent="0.3">
      <c r="A410">
        <f t="shared" si="6"/>
        <v>409</v>
      </c>
      <c r="B410">
        <v>888</v>
      </c>
      <c r="C410">
        <v>87</v>
      </c>
      <c r="D410">
        <v>25</v>
      </c>
      <c r="E410" s="1">
        <v>44458</v>
      </c>
      <c r="F410" t="s">
        <v>5802</v>
      </c>
      <c r="G410" t="s">
        <v>29</v>
      </c>
      <c r="H410">
        <v>1993</v>
      </c>
      <c r="I410">
        <v>36137.79</v>
      </c>
    </row>
    <row r="411" spans="1:9" x14ac:dyDescent="0.3">
      <c r="A411">
        <f t="shared" si="6"/>
        <v>410</v>
      </c>
      <c r="B411">
        <v>344</v>
      </c>
      <c r="C411">
        <v>314</v>
      </c>
      <c r="D411">
        <v>13</v>
      </c>
      <c r="E411" s="1">
        <v>44458</v>
      </c>
      <c r="F411" t="s">
        <v>2616</v>
      </c>
      <c r="G411" t="s">
        <v>77</v>
      </c>
      <c r="H411">
        <v>2006</v>
      </c>
      <c r="I411">
        <v>44338.45</v>
      </c>
    </row>
    <row r="412" spans="1:9" x14ac:dyDescent="0.3">
      <c r="A412">
        <f t="shared" si="6"/>
        <v>411</v>
      </c>
      <c r="B412">
        <v>268</v>
      </c>
      <c r="C412">
        <v>161</v>
      </c>
      <c r="D412">
        <v>7</v>
      </c>
      <c r="E412" s="1">
        <v>44458</v>
      </c>
      <c r="F412" t="s">
        <v>2133</v>
      </c>
      <c r="G412" t="s">
        <v>29</v>
      </c>
      <c r="H412">
        <v>2009</v>
      </c>
      <c r="I412">
        <v>46710.36</v>
      </c>
    </row>
    <row r="413" spans="1:9" x14ac:dyDescent="0.3">
      <c r="A413">
        <f t="shared" si="6"/>
        <v>412</v>
      </c>
      <c r="B413">
        <v>191</v>
      </c>
      <c r="C413">
        <v>93</v>
      </c>
      <c r="D413">
        <v>23</v>
      </c>
      <c r="E413" s="1">
        <v>44458</v>
      </c>
      <c r="F413" t="s">
        <v>1614</v>
      </c>
      <c r="G413" t="s">
        <v>347</v>
      </c>
      <c r="H413">
        <v>1994</v>
      </c>
      <c r="I413">
        <v>49300.93</v>
      </c>
    </row>
    <row r="414" spans="1:9" x14ac:dyDescent="0.3">
      <c r="A414">
        <f t="shared" si="6"/>
        <v>413</v>
      </c>
      <c r="B414">
        <v>679</v>
      </c>
      <c r="C414">
        <v>315</v>
      </c>
      <c r="D414">
        <v>28</v>
      </c>
      <c r="E414" s="1">
        <v>44458</v>
      </c>
      <c r="F414" t="s">
        <v>4633</v>
      </c>
      <c r="G414" t="s">
        <v>190</v>
      </c>
      <c r="H414">
        <v>2008</v>
      </c>
      <c r="I414">
        <v>51041.23</v>
      </c>
    </row>
    <row r="415" spans="1:9" x14ac:dyDescent="0.3">
      <c r="A415">
        <f t="shared" si="6"/>
        <v>414</v>
      </c>
      <c r="B415">
        <v>661</v>
      </c>
      <c r="C415">
        <v>424</v>
      </c>
      <c r="D415">
        <v>14</v>
      </c>
      <c r="E415" s="1">
        <v>44458</v>
      </c>
      <c r="F415" t="s">
        <v>4530</v>
      </c>
      <c r="G415" t="s">
        <v>548</v>
      </c>
      <c r="H415">
        <v>1964</v>
      </c>
      <c r="I415">
        <v>53849.64</v>
      </c>
    </row>
    <row r="416" spans="1:9" x14ac:dyDescent="0.3">
      <c r="A416">
        <f t="shared" si="6"/>
        <v>415</v>
      </c>
      <c r="B416">
        <v>516</v>
      </c>
      <c r="C416">
        <v>105</v>
      </c>
      <c r="D416">
        <v>23</v>
      </c>
      <c r="E416" s="1">
        <v>44459</v>
      </c>
      <c r="F416" t="s">
        <v>3671</v>
      </c>
      <c r="G416" t="s">
        <v>77</v>
      </c>
      <c r="H416">
        <v>1999</v>
      </c>
      <c r="I416">
        <v>15599.64</v>
      </c>
    </row>
    <row r="417" spans="1:9" x14ac:dyDescent="0.3">
      <c r="A417">
        <f t="shared" si="6"/>
        <v>416</v>
      </c>
      <c r="B417">
        <v>354</v>
      </c>
      <c r="C417">
        <v>523</v>
      </c>
      <c r="D417">
        <v>29</v>
      </c>
      <c r="E417" s="1">
        <v>44460</v>
      </c>
      <c r="F417" t="s">
        <v>2677</v>
      </c>
      <c r="G417" t="s">
        <v>181</v>
      </c>
      <c r="H417">
        <v>2001</v>
      </c>
      <c r="I417">
        <v>35074.01</v>
      </c>
    </row>
    <row r="418" spans="1:9" x14ac:dyDescent="0.3">
      <c r="A418">
        <f t="shared" si="6"/>
        <v>417</v>
      </c>
      <c r="B418">
        <v>854</v>
      </c>
      <c r="C418">
        <v>212</v>
      </c>
      <c r="D418">
        <v>11</v>
      </c>
      <c r="E418" s="1">
        <v>44460</v>
      </c>
      <c r="F418" t="s">
        <v>5617</v>
      </c>
      <c r="G418" t="s">
        <v>128</v>
      </c>
      <c r="H418">
        <v>2007</v>
      </c>
      <c r="I418">
        <v>35581.4</v>
      </c>
    </row>
    <row r="419" spans="1:9" x14ac:dyDescent="0.3">
      <c r="A419">
        <f t="shared" si="6"/>
        <v>418</v>
      </c>
      <c r="B419">
        <v>1000</v>
      </c>
      <c r="C419">
        <v>508</v>
      </c>
      <c r="D419">
        <v>13</v>
      </c>
      <c r="E419" s="1">
        <v>44461</v>
      </c>
      <c r="F419" t="s">
        <v>6416</v>
      </c>
      <c r="G419" t="s">
        <v>548</v>
      </c>
      <c r="H419">
        <v>2007</v>
      </c>
      <c r="I419">
        <v>13605.27</v>
      </c>
    </row>
    <row r="420" spans="1:9" x14ac:dyDescent="0.3">
      <c r="A420">
        <f t="shared" si="6"/>
        <v>419</v>
      </c>
      <c r="B420">
        <v>137</v>
      </c>
      <c r="C420">
        <v>287</v>
      </c>
      <c r="D420">
        <v>11</v>
      </c>
      <c r="E420" s="1">
        <v>44461</v>
      </c>
      <c r="F420" t="s">
        <v>1219</v>
      </c>
      <c r="G420" t="s">
        <v>89</v>
      </c>
      <c r="H420">
        <v>2009</v>
      </c>
      <c r="I420">
        <v>29550.06</v>
      </c>
    </row>
    <row r="421" spans="1:9" x14ac:dyDescent="0.3">
      <c r="A421">
        <f t="shared" si="6"/>
        <v>420</v>
      </c>
      <c r="B421">
        <v>469</v>
      </c>
      <c r="C421">
        <v>309</v>
      </c>
      <c r="D421">
        <v>17</v>
      </c>
      <c r="E421" s="1">
        <v>44461</v>
      </c>
      <c r="F421" t="s">
        <v>3389</v>
      </c>
      <c r="G421" t="s">
        <v>347</v>
      </c>
      <c r="H421">
        <v>2009</v>
      </c>
      <c r="I421">
        <v>35514.29</v>
      </c>
    </row>
    <row r="422" spans="1:9" x14ac:dyDescent="0.3">
      <c r="A422">
        <f t="shared" si="6"/>
        <v>421</v>
      </c>
      <c r="B422">
        <v>379</v>
      </c>
      <c r="C422">
        <v>298</v>
      </c>
      <c r="D422">
        <v>17</v>
      </c>
      <c r="E422" s="1">
        <v>44462</v>
      </c>
      <c r="F422" t="s">
        <v>2836</v>
      </c>
      <c r="G422" t="s">
        <v>211</v>
      </c>
      <c r="H422">
        <v>2010</v>
      </c>
      <c r="I422">
        <v>50834.92</v>
      </c>
    </row>
    <row r="423" spans="1:9" x14ac:dyDescent="0.3">
      <c r="A423">
        <f t="shared" si="6"/>
        <v>422</v>
      </c>
      <c r="B423">
        <v>136</v>
      </c>
      <c r="C423">
        <v>340</v>
      </c>
      <c r="D423">
        <v>13</v>
      </c>
      <c r="E423" s="1">
        <v>44463</v>
      </c>
      <c r="F423" t="s">
        <v>1212</v>
      </c>
      <c r="G423" t="s">
        <v>190</v>
      </c>
      <c r="H423">
        <v>1999</v>
      </c>
      <c r="I423">
        <v>3046.82</v>
      </c>
    </row>
    <row r="424" spans="1:9" x14ac:dyDescent="0.3">
      <c r="A424">
        <f t="shared" si="6"/>
        <v>423</v>
      </c>
      <c r="B424">
        <v>91</v>
      </c>
      <c r="C424">
        <v>277</v>
      </c>
      <c r="D424">
        <v>28</v>
      </c>
      <c r="E424" s="1">
        <v>44463</v>
      </c>
      <c r="F424" t="s">
        <v>866</v>
      </c>
      <c r="G424" t="s">
        <v>279</v>
      </c>
      <c r="H424">
        <v>2012</v>
      </c>
      <c r="I424">
        <v>16310.93</v>
      </c>
    </row>
    <row r="425" spans="1:9" x14ac:dyDescent="0.3">
      <c r="A425">
        <f t="shared" si="6"/>
        <v>424</v>
      </c>
      <c r="B425">
        <v>594</v>
      </c>
      <c r="C425">
        <v>368</v>
      </c>
      <c r="D425">
        <v>21</v>
      </c>
      <c r="E425" s="1">
        <v>44463</v>
      </c>
      <c r="F425" t="s">
        <v>4139</v>
      </c>
      <c r="G425" t="s">
        <v>591</v>
      </c>
      <c r="H425">
        <v>1994</v>
      </c>
      <c r="I425">
        <v>37688.800000000003</v>
      </c>
    </row>
    <row r="426" spans="1:9" x14ac:dyDescent="0.3">
      <c r="A426">
        <f t="shared" si="6"/>
        <v>425</v>
      </c>
      <c r="B426">
        <v>807</v>
      </c>
      <c r="C426">
        <v>234</v>
      </c>
      <c r="D426">
        <v>2</v>
      </c>
      <c r="E426" s="1">
        <v>44463</v>
      </c>
      <c r="F426" t="s">
        <v>5361</v>
      </c>
      <c r="G426" t="s">
        <v>327</v>
      </c>
      <c r="H426">
        <v>2009</v>
      </c>
      <c r="I426">
        <v>49676.04</v>
      </c>
    </row>
    <row r="427" spans="1:9" x14ac:dyDescent="0.3">
      <c r="A427">
        <f t="shared" si="6"/>
        <v>426</v>
      </c>
      <c r="B427">
        <v>272</v>
      </c>
      <c r="C427">
        <v>469</v>
      </c>
      <c r="D427">
        <v>8</v>
      </c>
      <c r="E427" s="1">
        <v>44464</v>
      </c>
      <c r="F427" t="s">
        <v>2162</v>
      </c>
      <c r="G427" t="s">
        <v>65</v>
      </c>
      <c r="H427">
        <v>1996</v>
      </c>
      <c r="I427">
        <v>54649.64</v>
      </c>
    </row>
    <row r="428" spans="1:9" x14ac:dyDescent="0.3">
      <c r="A428">
        <f t="shared" si="6"/>
        <v>427</v>
      </c>
      <c r="B428">
        <v>306</v>
      </c>
      <c r="C428">
        <v>149</v>
      </c>
      <c r="D428">
        <v>25</v>
      </c>
      <c r="E428" s="1">
        <v>44465</v>
      </c>
      <c r="F428" t="s">
        <v>2385</v>
      </c>
      <c r="G428" t="s">
        <v>211</v>
      </c>
      <c r="H428">
        <v>1992</v>
      </c>
      <c r="I428">
        <v>3300.2</v>
      </c>
    </row>
    <row r="429" spans="1:9" x14ac:dyDescent="0.3">
      <c r="A429">
        <f t="shared" si="6"/>
        <v>428</v>
      </c>
      <c r="B429">
        <v>550</v>
      </c>
      <c r="C429">
        <v>484</v>
      </c>
      <c r="D429">
        <v>8</v>
      </c>
      <c r="E429" s="1">
        <v>44465</v>
      </c>
      <c r="F429" t="s">
        <v>3872</v>
      </c>
      <c r="G429" t="s">
        <v>128</v>
      </c>
      <c r="H429">
        <v>2007</v>
      </c>
      <c r="I429">
        <v>35502.230000000003</v>
      </c>
    </row>
    <row r="430" spans="1:9" x14ac:dyDescent="0.3">
      <c r="A430">
        <f t="shared" si="6"/>
        <v>429</v>
      </c>
      <c r="B430">
        <v>582</v>
      </c>
      <c r="C430">
        <v>506</v>
      </c>
      <c r="D430">
        <v>32</v>
      </c>
      <c r="E430" s="1">
        <v>44466</v>
      </c>
      <c r="F430" t="s">
        <v>4066</v>
      </c>
      <c r="G430" t="s">
        <v>347</v>
      </c>
      <c r="H430">
        <v>2005</v>
      </c>
      <c r="I430">
        <v>3085.81</v>
      </c>
    </row>
    <row r="431" spans="1:9" x14ac:dyDescent="0.3">
      <c r="A431">
        <f t="shared" si="6"/>
        <v>430</v>
      </c>
      <c r="B431">
        <v>374</v>
      </c>
      <c r="C431">
        <v>9</v>
      </c>
      <c r="D431">
        <v>11</v>
      </c>
      <c r="E431" s="1">
        <v>44466</v>
      </c>
      <c r="F431" t="s">
        <v>2805</v>
      </c>
      <c r="G431" t="s">
        <v>77</v>
      </c>
      <c r="H431">
        <v>2010</v>
      </c>
      <c r="I431">
        <v>6759.97</v>
      </c>
    </row>
    <row r="432" spans="1:9" x14ac:dyDescent="0.3">
      <c r="A432">
        <f t="shared" si="6"/>
        <v>431</v>
      </c>
      <c r="B432">
        <v>615</v>
      </c>
      <c r="C432">
        <v>234</v>
      </c>
      <c r="D432">
        <v>9</v>
      </c>
      <c r="E432" s="1">
        <v>44466</v>
      </c>
      <c r="F432" t="s">
        <v>4263</v>
      </c>
      <c r="G432" t="s">
        <v>388</v>
      </c>
      <c r="H432">
        <v>2008</v>
      </c>
      <c r="I432">
        <v>27580.63</v>
      </c>
    </row>
    <row r="433" spans="1:9" x14ac:dyDescent="0.3">
      <c r="A433">
        <f t="shared" si="6"/>
        <v>432</v>
      </c>
      <c r="B433">
        <v>950</v>
      </c>
      <c r="C433">
        <v>151</v>
      </c>
      <c r="D433">
        <v>7</v>
      </c>
      <c r="E433" s="1">
        <v>44466</v>
      </c>
      <c r="F433" t="s">
        <v>6143</v>
      </c>
      <c r="G433" t="s">
        <v>190</v>
      </c>
      <c r="H433">
        <v>1993</v>
      </c>
      <c r="I433">
        <v>50769.440000000002</v>
      </c>
    </row>
    <row r="434" spans="1:9" x14ac:dyDescent="0.3">
      <c r="A434">
        <f t="shared" si="6"/>
        <v>433</v>
      </c>
      <c r="B434">
        <v>130</v>
      </c>
      <c r="C434">
        <v>305</v>
      </c>
      <c r="D434">
        <v>7</v>
      </c>
      <c r="E434" s="1">
        <v>44467</v>
      </c>
      <c r="F434" t="s">
        <v>1166</v>
      </c>
      <c r="G434" t="s">
        <v>211</v>
      </c>
      <c r="H434">
        <v>1998</v>
      </c>
      <c r="I434">
        <v>9154.35</v>
      </c>
    </row>
    <row r="435" spans="1:9" x14ac:dyDescent="0.3">
      <c r="A435">
        <f t="shared" si="6"/>
        <v>434</v>
      </c>
      <c r="B435">
        <v>908</v>
      </c>
      <c r="C435">
        <v>119</v>
      </c>
      <c r="D435">
        <v>28</v>
      </c>
      <c r="E435" s="1">
        <v>44467</v>
      </c>
      <c r="F435" t="s">
        <v>5909</v>
      </c>
      <c r="G435" t="s">
        <v>279</v>
      </c>
      <c r="H435">
        <v>2000</v>
      </c>
      <c r="I435">
        <v>10918.13</v>
      </c>
    </row>
    <row r="436" spans="1:9" x14ac:dyDescent="0.3">
      <c r="A436">
        <f t="shared" si="6"/>
        <v>435</v>
      </c>
      <c r="B436">
        <v>419</v>
      </c>
      <c r="C436">
        <v>157</v>
      </c>
      <c r="D436">
        <v>6</v>
      </c>
      <c r="E436" s="1">
        <v>44467</v>
      </c>
      <c r="F436" t="s">
        <v>3080</v>
      </c>
      <c r="G436" t="s">
        <v>327</v>
      </c>
      <c r="H436">
        <v>1989</v>
      </c>
      <c r="I436">
        <v>24620.59</v>
      </c>
    </row>
    <row r="437" spans="1:9" x14ac:dyDescent="0.3">
      <c r="A437">
        <f t="shared" si="6"/>
        <v>436</v>
      </c>
      <c r="B437">
        <v>451</v>
      </c>
      <c r="C437">
        <v>264</v>
      </c>
      <c r="D437">
        <v>3</v>
      </c>
      <c r="E437" s="1">
        <v>44467</v>
      </c>
      <c r="F437" t="s">
        <v>3281</v>
      </c>
      <c r="G437" t="s">
        <v>190</v>
      </c>
      <c r="H437">
        <v>2008</v>
      </c>
      <c r="I437">
        <v>47814.87</v>
      </c>
    </row>
    <row r="438" spans="1:9" x14ac:dyDescent="0.3">
      <c r="A438">
        <f t="shared" si="6"/>
        <v>437</v>
      </c>
      <c r="B438">
        <v>984</v>
      </c>
      <c r="C438">
        <v>63</v>
      </c>
      <c r="D438">
        <v>27</v>
      </c>
      <c r="E438" s="1">
        <v>44467</v>
      </c>
      <c r="F438" t="s">
        <v>6324</v>
      </c>
      <c r="G438" t="s">
        <v>230</v>
      </c>
      <c r="H438">
        <v>1996</v>
      </c>
      <c r="I438">
        <v>54449.53</v>
      </c>
    </row>
    <row r="439" spans="1:9" x14ac:dyDescent="0.3">
      <c r="A439">
        <f t="shared" si="6"/>
        <v>438</v>
      </c>
      <c r="B439">
        <v>599</v>
      </c>
      <c r="C439">
        <v>419</v>
      </c>
      <c r="D439">
        <v>17</v>
      </c>
      <c r="E439" s="1">
        <v>44468</v>
      </c>
      <c r="F439" t="s">
        <v>4166</v>
      </c>
      <c r="G439" t="s">
        <v>181</v>
      </c>
      <c r="H439">
        <v>2009</v>
      </c>
      <c r="I439">
        <v>38466.06</v>
      </c>
    </row>
    <row r="440" spans="1:9" x14ac:dyDescent="0.3">
      <c r="A440">
        <f t="shared" si="6"/>
        <v>439</v>
      </c>
      <c r="B440">
        <v>69</v>
      </c>
      <c r="C440">
        <v>259</v>
      </c>
      <c r="D440">
        <v>28</v>
      </c>
      <c r="E440" s="1">
        <v>44468</v>
      </c>
      <c r="F440" t="s">
        <v>677</v>
      </c>
      <c r="G440" t="s">
        <v>279</v>
      </c>
      <c r="H440">
        <v>2011</v>
      </c>
      <c r="I440">
        <v>38978.18</v>
      </c>
    </row>
    <row r="441" spans="1:9" x14ac:dyDescent="0.3">
      <c r="A441">
        <f t="shared" si="6"/>
        <v>440</v>
      </c>
      <c r="B441">
        <v>442</v>
      </c>
      <c r="C441">
        <v>486</v>
      </c>
      <c r="D441">
        <v>13</v>
      </c>
      <c r="E441" s="1">
        <v>44469</v>
      </c>
      <c r="F441" t="s">
        <v>3224</v>
      </c>
      <c r="G441" t="s">
        <v>211</v>
      </c>
      <c r="H441">
        <v>2008</v>
      </c>
      <c r="I441">
        <v>6927.69</v>
      </c>
    </row>
    <row r="442" spans="1:9" x14ac:dyDescent="0.3">
      <c r="A442">
        <f t="shared" si="6"/>
        <v>441</v>
      </c>
      <c r="B442">
        <v>96</v>
      </c>
      <c r="C442">
        <v>343</v>
      </c>
      <c r="D442">
        <v>16</v>
      </c>
      <c r="E442" s="1">
        <v>44469</v>
      </c>
      <c r="F442" t="s">
        <v>905</v>
      </c>
      <c r="G442" t="s">
        <v>29</v>
      </c>
      <c r="H442">
        <v>1998</v>
      </c>
      <c r="I442">
        <v>6968.54</v>
      </c>
    </row>
    <row r="443" spans="1:9" x14ac:dyDescent="0.3">
      <c r="A443">
        <f t="shared" si="6"/>
        <v>442</v>
      </c>
      <c r="B443">
        <v>837</v>
      </c>
      <c r="C443">
        <v>122</v>
      </c>
      <c r="D443">
        <v>1</v>
      </c>
      <c r="E443" s="1">
        <v>44469</v>
      </c>
      <c r="F443" t="s">
        <v>5523</v>
      </c>
      <c r="G443" t="s">
        <v>29</v>
      </c>
      <c r="H443">
        <v>1992</v>
      </c>
      <c r="I443">
        <v>27773.85</v>
      </c>
    </row>
    <row r="444" spans="1:9" x14ac:dyDescent="0.3">
      <c r="A444">
        <f t="shared" si="6"/>
        <v>443</v>
      </c>
      <c r="B444">
        <v>81</v>
      </c>
      <c r="C444">
        <v>336</v>
      </c>
      <c r="D444">
        <v>26</v>
      </c>
      <c r="E444" s="1">
        <v>44469</v>
      </c>
      <c r="F444" t="s">
        <v>785</v>
      </c>
      <c r="G444" t="s">
        <v>327</v>
      </c>
      <c r="H444">
        <v>2010</v>
      </c>
      <c r="I444">
        <v>32485.13</v>
      </c>
    </row>
    <row r="445" spans="1:9" x14ac:dyDescent="0.3">
      <c r="A445">
        <f t="shared" si="6"/>
        <v>444</v>
      </c>
      <c r="B445">
        <v>871</v>
      </c>
      <c r="C445">
        <v>466</v>
      </c>
      <c r="D445">
        <v>12</v>
      </c>
      <c r="E445" s="1">
        <v>44469</v>
      </c>
      <c r="F445" t="s">
        <v>5709</v>
      </c>
      <c r="G445" t="s">
        <v>65</v>
      </c>
      <c r="H445">
        <v>2001</v>
      </c>
      <c r="I445">
        <v>38654.879999999997</v>
      </c>
    </row>
    <row r="446" spans="1:9" x14ac:dyDescent="0.3">
      <c r="A446">
        <f t="shared" si="6"/>
        <v>445</v>
      </c>
      <c r="B446">
        <v>628</v>
      </c>
      <c r="C446">
        <v>513</v>
      </c>
      <c r="D446">
        <v>13</v>
      </c>
      <c r="E446" s="1">
        <v>44469</v>
      </c>
      <c r="F446" t="s">
        <v>4333</v>
      </c>
      <c r="G446" t="s">
        <v>29</v>
      </c>
      <c r="H446">
        <v>2002</v>
      </c>
      <c r="I446">
        <v>43580.45</v>
      </c>
    </row>
    <row r="447" spans="1:9" x14ac:dyDescent="0.3">
      <c r="A447">
        <f t="shared" si="6"/>
        <v>446</v>
      </c>
      <c r="B447">
        <v>971</v>
      </c>
      <c r="C447">
        <v>374</v>
      </c>
      <c r="D447">
        <v>15</v>
      </c>
      <c r="E447" s="1">
        <v>44470</v>
      </c>
      <c r="F447" t="s">
        <v>6256</v>
      </c>
      <c r="G447" t="s">
        <v>379</v>
      </c>
      <c r="H447">
        <v>1991</v>
      </c>
      <c r="I447">
        <v>7467.69</v>
      </c>
    </row>
    <row r="448" spans="1:9" x14ac:dyDescent="0.3">
      <c r="A448">
        <f t="shared" si="6"/>
        <v>447</v>
      </c>
      <c r="B448">
        <v>543</v>
      </c>
      <c r="C448">
        <v>513</v>
      </c>
      <c r="D448">
        <v>6</v>
      </c>
      <c r="E448" s="1">
        <v>44470</v>
      </c>
      <c r="F448" t="s">
        <v>3831</v>
      </c>
      <c r="G448" t="s">
        <v>388</v>
      </c>
      <c r="H448">
        <v>1998</v>
      </c>
      <c r="I448">
        <v>25528.53</v>
      </c>
    </row>
    <row r="449" spans="1:9" x14ac:dyDescent="0.3">
      <c r="A449">
        <f t="shared" si="6"/>
        <v>448</v>
      </c>
      <c r="B449">
        <v>141</v>
      </c>
      <c r="C449">
        <v>186</v>
      </c>
      <c r="D449">
        <v>1</v>
      </c>
      <c r="E449" s="1">
        <v>44470</v>
      </c>
      <c r="F449" t="s">
        <v>1249</v>
      </c>
      <c r="G449" t="s">
        <v>29</v>
      </c>
      <c r="H449">
        <v>1986</v>
      </c>
      <c r="I449">
        <v>25741.32</v>
      </c>
    </row>
    <row r="450" spans="1:9" x14ac:dyDescent="0.3">
      <c r="A450">
        <f t="shared" si="6"/>
        <v>449</v>
      </c>
      <c r="B450">
        <v>787</v>
      </c>
      <c r="C450">
        <v>27</v>
      </c>
      <c r="D450">
        <v>6</v>
      </c>
      <c r="E450" s="1">
        <v>44471</v>
      </c>
      <c r="F450" t="s">
        <v>5250</v>
      </c>
      <c r="G450" t="s">
        <v>128</v>
      </c>
      <c r="H450">
        <v>1998</v>
      </c>
      <c r="I450">
        <v>50931.48</v>
      </c>
    </row>
    <row r="451" spans="1:9" x14ac:dyDescent="0.3">
      <c r="A451">
        <f t="shared" si="6"/>
        <v>450</v>
      </c>
      <c r="B451">
        <v>152</v>
      </c>
      <c r="C451">
        <v>349</v>
      </c>
      <c r="D451">
        <v>20</v>
      </c>
      <c r="E451" s="1">
        <v>44472</v>
      </c>
      <c r="F451" t="s">
        <v>1330</v>
      </c>
      <c r="G451" t="s">
        <v>190</v>
      </c>
      <c r="H451">
        <v>2009</v>
      </c>
      <c r="I451">
        <v>13416.91</v>
      </c>
    </row>
    <row r="452" spans="1:9" x14ac:dyDescent="0.3">
      <c r="A452">
        <f t="shared" ref="A452:A515" si="7">A451+1</f>
        <v>451</v>
      </c>
      <c r="B452">
        <v>194</v>
      </c>
      <c r="C452">
        <v>352</v>
      </c>
      <c r="D452">
        <v>6</v>
      </c>
      <c r="E452" s="1">
        <v>44472</v>
      </c>
      <c r="F452" t="s">
        <v>1637</v>
      </c>
      <c r="G452" t="s">
        <v>211</v>
      </c>
      <c r="H452">
        <v>1990</v>
      </c>
      <c r="I452">
        <v>30400.94</v>
      </c>
    </row>
    <row r="453" spans="1:9" x14ac:dyDescent="0.3">
      <c r="A453">
        <f t="shared" si="7"/>
        <v>452</v>
      </c>
      <c r="B453">
        <v>34</v>
      </c>
      <c r="C453">
        <v>145</v>
      </c>
      <c r="D453">
        <v>18</v>
      </c>
      <c r="E453" s="1">
        <v>44472</v>
      </c>
      <c r="F453" t="s">
        <v>365</v>
      </c>
      <c r="G453" t="s">
        <v>347</v>
      </c>
      <c r="H453">
        <v>1994</v>
      </c>
      <c r="I453">
        <v>31763.8</v>
      </c>
    </row>
    <row r="454" spans="1:9" x14ac:dyDescent="0.3">
      <c r="A454">
        <f t="shared" si="7"/>
        <v>453</v>
      </c>
      <c r="B454">
        <v>877</v>
      </c>
      <c r="C454">
        <v>459</v>
      </c>
      <c r="D454">
        <v>8</v>
      </c>
      <c r="E454" s="1">
        <v>44472</v>
      </c>
      <c r="F454" t="s">
        <v>5745</v>
      </c>
      <c r="G454" t="s">
        <v>279</v>
      </c>
      <c r="H454">
        <v>1994</v>
      </c>
      <c r="I454">
        <v>44212.76</v>
      </c>
    </row>
    <row r="455" spans="1:9" x14ac:dyDescent="0.3">
      <c r="A455">
        <f t="shared" si="7"/>
        <v>454</v>
      </c>
      <c r="B455">
        <v>453</v>
      </c>
      <c r="C455">
        <v>16</v>
      </c>
      <c r="D455">
        <v>25</v>
      </c>
      <c r="E455" s="1">
        <v>44473</v>
      </c>
      <c r="F455" t="s">
        <v>3293</v>
      </c>
      <c r="G455" t="s">
        <v>190</v>
      </c>
      <c r="H455">
        <v>2011</v>
      </c>
      <c r="I455">
        <v>48227.71</v>
      </c>
    </row>
    <row r="456" spans="1:9" x14ac:dyDescent="0.3">
      <c r="A456">
        <f t="shared" si="7"/>
        <v>455</v>
      </c>
      <c r="B456">
        <v>611</v>
      </c>
      <c r="C456">
        <v>108</v>
      </c>
      <c r="D456">
        <v>8</v>
      </c>
      <c r="E456" s="1">
        <v>44473</v>
      </c>
      <c r="F456" t="s">
        <v>4241</v>
      </c>
      <c r="G456" t="s">
        <v>29</v>
      </c>
      <c r="H456">
        <v>2010</v>
      </c>
      <c r="I456">
        <v>51027.76</v>
      </c>
    </row>
    <row r="457" spans="1:9" x14ac:dyDescent="0.3">
      <c r="A457">
        <f t="shared" si="7"/>
        <v>456</v>
      </c>
      <c r="B457">
        <v>478</v>
      </c>
      <c r="C457">
        <v>301</v>
      </c>
      <c r="D457">
        <v>28</v>
      </c>
      <c r="E457" s="1">
        <v>44474</v>
      </c>
      <c r="F457" t="s">
        <v>3444</v>
      </c>
      <c r="G457" t="s">
        <v>327</v>
      </c>
      <c r="H457">
        <v>1999</v>
      </c>
      <c r="I457">
        <v>49506.720000000001</v>
      </c>
    </row>
    <row r="458" spans="1:9" x14ac:dyDescent="0.3">
      <c r="A458">
        <f t="shared" si="7"/>
        <v>457</v>
      </c>
      <c r="B458">
        <v>265</v>
      </c>
      <c r="C458">
        <v>353</v>
      </c>
      <c r="D458">
        <v>15</v>
      </c>
      <c r="E458" s="1">
        <v>44475</v>
      </c>
      <c r="F458" t="s">
        <v>2113</v>
      </c>
      <c r="G458" t="s">
        <v>53</v>
      </c>
      <c r="H458">
        <v>1992</v>
      </c>
      <c r="I458">
        <v>6066.72</v>
      </c>
    </row>
    <row r="459" spans="1:9" x14ac:dyDescent="0.3">
      <c r="A459">
        <f t="shared" si="7"/>
        <v>458</v>
      </c>
      <c r="B459">
        <v>538</v>
      </c>
      <c r="C459">
        <v>215</v>
      </c>
      <c r="D459">
        <v>7</v>
      </c>
      <c r="E459" s="1">
        <v>44475</v>
      </c>
      <c r="F459" t="s">
        <v>3801</v>
      </c>
      <c r="G459" t="s">
        <v>327</v>
      </c>
      <c r="H459">
        <v>2002</v>
      </c>
      <c r="I459">
        <v>22890.63</v>
      </c>
    </row>
    <row r="460" spans="1:9" x14ac:dyDescent="0.3">
      <c r="A460">
        <f t="shared" si="7"/>
        <v>459</v>
      </c>
      <c r="B460">
        <v>200</v>
      </c>
      <c r="C460">
        <v>357</v>
      </c>
      <c r="D460">
        <v>18</v>
      </c>
      <c r="E460" s="1">
        <v>44475</v>
      </c>
      <c r="F460" t="s">
        <v>1679</v>
      </c>
      <c r="G460" t="s">
        <v>211</v>
      </c>
      <c r="H460">
        <v>2007</v>
      </c>
      <c r="I460">
        <v>27349.68</v>
      </c>
    </row>
    <row r="461" spans="1:9" x14ac:dyDescent="0.3">
      <c r="A461">
        <f t="shared" si="7"/>
        <v>460</v>
      </c>
      <c r="B461">
        <v>249</v>
      </c>
      <c r="C461">
        <v>78</v>
      </c>
      <c r="D461">
        <v>30</v>
      </c>
      <c r="E461" s="1">
        <v>44475</v>
      </c>
      <c r="F461" t="s">
        <v>2006</v>
      </c>
      <c r="G461" t="s">
        <v>379</v>
      </c>
      <c r="H461">
        <v>2012</v>
      </c>
      <c r="I461">
        <v>54721.53</v>
      </c>
    </row>
    <row r="462" spans="1:9" x14ac:dyDescent="0.3">
      <c r="A462">
        <f t="shared" si="7"/>
        <v>461</v>
      </c>
      <c r="B462">
        <v>804</v>
      </c>
      <c r="C462">
        <v>348</v>
      </c>
      <c r="D462">
        <v>25</v>
      </c>
      <c r="E462" s="1">
        <v>44476</v>
      </c>
      <c r="F462" t="s">
        <v>5344</v>
      </c>
      <c r="G462" t="s">
        <v>190</v>
      </c>
      <c r="H462">
        <v>2000</v>
      </c>
      <c r="I462">
        <v>6801.43</v>
      </c>
    </row>
    <row r="463" spans="1:9" x14ac:dyDescent="0.3">
      <c r="A463">
        <f t="shared" si="7"/>
        <v>462</v>
      </c>
      <c r="B463">
        <v>917</v>
      </c>
      <c r="C463">
        <v>359</v>
      </c>
      <c r="D463">
        <v>31</v>
      </c>
      <c r="E463" s="1">
        <v>44476</v>
      </c>
      <c r="F463" t="s">
        <v>5957</v>
      </c>
      <c r="G463" t="s">
        <v>279</v>
      </c>
      <c r="H463">
        <v>1984</v>
      </c>
      <c r="I463">
        <v>30285.38</v>
      </c>
    </row>
    <row r="464" spans="1:9" x14ac:dyDescent="0.3">
      <c r="A464">
        <f t="shared" si="7"/>
        <v>463</v>
      </c>
      <c r="B464">
        <v>103</v>
      </c>
      <c r="C464">
        <v>2</v>
      </c>
      <c r="D464">
        <v>2</v>
      </c>
      <c r="E464" s="1">
        <v>44476</v>
      </c>
      <c r="F464" t="s">
        <v>958</v>
      </c>
      <c r="G464" t="s">
        <v>89</v>
      </c>
      <c r="H464">
        <v>1993</v>
      </c>
      <c r="I464">
        <v>33971.980000000003</v>
      </c>
    </row>
    <row r="465" spans="1:9" x14ac:dyDescent="0.3">
      <c r="A465">
        <f t="shared" si="7"/>
        <v>464</v>
      </c>
      <c r="B465">
        <v>328</v>
      </c>
      <c r="C465">
        <v>320</v>
      </c>
      <c r="D465">
        <v>22</v>
      </c>
      <c r="E465" s="1">
        <v>44477</v>
      </c>
      <c r="F465" t="s">
        <v>2519</v>
      </c>
      <c r="G465" t="s">
        <v>181</v>
      </c>
      <c r="H465">
        <v>1989</v>
      </c>
      <c r="I465">
        <v>49959.44</v>
      </c>
    </row>
    <row r="466" spans="1:9" x14ac:dyDescent="0.3">
      <c r="A466">
        <f t="shared" si="7"/>
        <v>465</v>
      </c>
      <c r="B466">
        <v>252</v>
      </c>
      <c r="C466">
        <v>326</v>
      </c>
      <c r="D466">
        <v>1</v>
      </c>
      <c r="E466" s="1">
        <v>44478</v>
      </c>
      <c r="F466" t="s">
        <v>2025</v>
      </c>
      <c r="G466" t="s">
        <v>347</v>
      </c>
      <c r="H466">
        <v>2008</v>
      </c>
      <c r="I466">
        <v>15526.41</v>
      </c>
    </row>
    <row r="467" spans="1:9" x14ac:dyDescent="0.3">
      <c r="A467">
        <f t="shared" si="7"/>
        <v>466</v>
      </c>
      <c r="B467">
        <v>372</v>
      </c>
      <c r="C467">
        <v>129</v>
      </c>
      <c r="D467">
        <v>14</v>
      </c>
      <c r="E467" s="1">
        <v>44478</v>
      </c>
      <c r="F467" t="s">
        <v>2794</v>
      </c>
      <c r="G467" t="s">
        <v>591</v>
      </c>
      <c r="H467">
        <v>1970</v>
      </c>
      <c r="I467">
        <v>16291.02</v>
      </c>
    </row>
    <row r="468" spans="1:9" x14ac:dyDescent="0.3">
      <c r="A468">
        <f t="shared" si="7"/>
        <v>467</v>
      </c>
      <c r="B468">
        <v>387</v>
      </c>
      <c r="C468">
        <v>63</v>
      </c>
      <c r="D468">
        <v>19</v>
      </c>
      <c r="E468" s="1">
        <v>44478</v>
      </c>
      <c r="F468" t="s">
        <v>2884</v>
      </c>
      <c r="G468" t="s">
        <v>89</v>
      </c>
      <c r="H468">
        <v>1993</v>
      </c>
      <c r="I468">
        <v>44827.49</v>
      </c>
    </row>
    <row r="469" spans="1:9" x14ac:dyDescent="0.3">
      <c r="A469">
        <f t="shared" si="7"/>
        <v>468</v>
      </c>
      <c r="B469">
        <v>647</v>
      </c>
      <c r="C469">
        <v>92</v>
      </c>
      <c r="D469">
        <v>30</v>
      </c>
      <c r="E469" s="1">
        <v>44479</v>
      </c>
      <c r="F469" t="s">
        <v>4446</v>
      </c>
      <c r="G469" t="s">
        <v>77</v>
      </c>
      <c r="H469">
        <v>2007</v>
      </c>
      <c r="I469">
        <v>21551.26</v>
      </c>
    </row>
    <row r="470" spans="1:9" x14ac:dyDescent="0.3">
      <c r="A470">
        <f t="shared" si="7"/>
        <v>469</v>
      </c>
      <c r="B470">
        <v>227</v>
      </c>
      <c r="C470">
        <v>173</v>
      </c>
      <c r="D470">
        <v>18</v>
      </c>
      <c r="E470" s="1">
        <v>44479</v>
      </c>
      <c r="F470" t="s">
        <v>1864</v>
      </c>
      <c r="G470" t="s">
        <v>347</v>
      </c>
      <c r="H470">
        <v>2004</v>
      </c>
      <c r="I470">
        <v>27926.12</v>
      </c>
    </row>
    <row r="471" spans="1:9" x14ac:dyDescent="0.3">
      <c r="A471">
        <f t="shared" si="7"/>
        <v>470</v>
      </c>
      <c r="B471">
        <v>780</v>
      </c>
      <c r="C471">
        <v>272</v>
      </c>
      <c r="D471">
        <v>22</v>
      </c>
      <c r="E471" s="1">
        <v>44479</v>
      </c>
      <c r="F471" t="s">
        <v>5212</v>
      </c>
      <c r="G471" t="s">
        <v>128</v>
      </c>
      <c r="H471">
        <v>2005</v>
      </c>
      <c r="I471">
        <v>40966.699999999997</v>
      </c>
    </row>
    <row r="472" spans="1:9" x14ac:dyDescent="0.3">
      <c r="A472">
        <f t="shared" si="7"/>
        <v>471</v>
      </c>
      <c r="B472">
        <v>359</v>
      </c>
      <c r="C472">
        <v>105</v>
      </c>
      <c r="D472">
        <v>8</v>
      </c>
      <c r="E472" s="1">
        <v>44479</v>
      </c>
      <c r="F472" t="s">
        <v>2712</v>
      </c>
      <c r="G472" t="s">
        <v>327</v>
      </c>
      <c r="H472">
        <v>2000</v>
      </c>
      <c r="I472">
        <v>54019.34</v>
      </c>
    </row>
    <row r="473" spans="1:9" x14ac:dyDescent="0.3">
      <c r="A473">
        <f t="shared" si="7"/>
        <v>472</v>
      </c>
      <c r="B473">
        <v>145</v>
      </c>
      <c r="C473">
        <v>172</v>
      </c>
      <c r="D473">
        <v>15</v>
      </c>
      <c r="E473" s="1">
        <v>44480</v>
      </c>
      <c r="F473" t="s">
        <v>1280</v>
      </c>
      <c r="G473" t="s">
        <v>647</v>
      </c>
      <c r="H473">
        <v>2009</v>
      </c>
      <c r="I473">
        <v>4244.57</v>
      </c>
    </row>
    <row r="474" spans="1:9" x14ac:dyDescent="0.3">
      <c r="A474">
        <f t="shared" si="7"/>
        <v>473</v>
      </c>
      <c r="B474">
        <v>823</v>
      </c>
      <c r="C474">
        <v>126</v>
      </c>
      <c r="D474">
        <v>27</v>
      </c>
      <c r="E474" s="1">
        <v>44480</v>
      </c>
      <c r="F474" t="s">
        <v>5450</v>
      </c>
      <c r="G474" t="s">
        <v>211</v>
      </c>
      <c r="H474">
        <v>1999</v>
      </c>
      <c r="I474">
        <v>8686.99</v>
      </c>
    </row>
    <row r="475" spans="1:9" x14ac:dyDescent="0.3">
      <c r="A475">
        <f t="shared" si="7"/>
        <v>474</v>
      </c>
      <c r="B475">
        <v>349</v>
      </c>
      <c r="C475">
        <v>261</v>
      </c>
      <c r="D475">
        <v>21</v>
      </c>
      <c r="E475" s="1">
        <v>44480</v>
      </c>
      <c r="F475" t="s">
        <v>2649</v>
      </c>
      <c r="G475" t="s">
        <v>65</v>
      </c>
      <c r="H475">
        <v>2001</v>
      </c>
      <c r="I475">
        <v>54839.519999999997</v>
      </c>
    </row>
    <row r="476" spans="1:9" x14ac:dyDescent="0.3">
      <c r="A476">
        <f t="shared" si="7"/>
        <v>475</v>
      </c>
      <c r="B476">
        <v>340</v>
      </c>
      <c r="C476">
        <v>172</v>
      </c>
      <c r="D476">
        <v>25</v>
      </c>
      <c r="E476" s="1">
        <v>44481</v>
      </c>
      <c r="F476" t="s">
        <v>2594</v>
      </c>
      <c r="G476" t="s">
        <v>548</v>
      </c>
      <c r="H476">
        <v>2009</v>
      </c>
      <c r="I476">
        <v>50723.040000000001</v>
      </c>
    </row>
    <row r="477" spans="1:9" x14ac:dyDescent="0.3">
      <c r="A477">
        <f t="shared" si="7"/>
        <v>476</v>
      </c>
      <c r="B477">
        <v>505</v>
      </c>
      <c r="C477">
        <v>319</v>
      </c>
      <c r="D477">
        <v>7</v>
      </c>
      <c r="E477" s="1">
        <v>44482</v>
      </c>
      <c r="F477" t="s">
        <v>3607</v>
      </c>
      <c r="G477" t="s">
        <v>53</v>
      </c>
      <c r="H477">
        <v>1993</v>
      </c>
      <c r="I477">
        <v>33261.5</v>
      </c>
    </row>
    <row r="478" spans="1:9" x14ac:dyDescent="0.3">
      <c r="A478">
        <f t="shared" si="7"/>
        <v>477</v>
      </c>
      <c r="B478">
        <v>210</v>
      </c>
      <c r="C478">
        <v>82</v>
      </c>
      <c r="D478">
        <v>26</v>
      </c>
      <c r="E478" s="1">
        <v>44482</v>
      </c>
      <c r="F478" t="s">
        <v>1753</v>
      </c>
      <c r="G478" t="s">
        <v>190</v>
      </c>
      <c r="H478">
        <v>1995</v>
      </c>
      <c r="I478">
        <v>37526.06</v>
      </c>
    </row>
    <row r="479" spans="1:9" x14ac:dyDescent="0.3">
      <c r="A479">
        <f t="shared" si="7"/>
        <v>478</v>
      </c>
      <c r="B479">
        <v>772</v>
      </c>
      <c r="C479">
        <v>346</v>
      </c>
      <c r="D479">
        <v>11</v>
      </c>
      <c r="E479" s="1">
        <v>44482</v>
      </c>
      <c r="F479" t="s">
        <v>5170</v>
      </c>
      <c r="G479" t="s">
        <v>647</v>
      </c>
      <c r="H479">
        <v>1997</v>
      </c>
      <c r="I479">
        <v>41190.620000000003</v>
      </c>
    </row>
    <row r="480" spans="1:9" x14ac:dyDescent="0.3">
      <c r="A480">
        <f t="shared" si="7"/>
        <v>479</v>
      </c>
      <c r="B480">
        <v>991</v>
      </c>
      <c r="C480">
        <v>98</v>
      </c>
      <c r="D480">
        <v>28</v>
      </c>
      <c r="E480" s="1">
        <v>44482</v>
      </c>
      <c r="F480" t="s">
        <v>6364</v>
      </c>
      <c r="G480" t="s">
        <v>89</v>
      </c>
      <c r="H480">
        <v>2007</v>
      </c>
      <c r="I480">
        <v>52425.58</v>
      </c>
    </row>
    <row r="481" spans="1:9" x14ac:dyDescent="0.3">
      <c r="A481">
        <f t="shared" si="7"/>
        <v>480</v>
      </c>
      <c r="B481">
        <v>626</v>
      </c>
      <c r="C481">
        <v>65</v>
      </c>
      <c r="D481">
        <v>13</v>
      </c>
      <c r="E481" s="1">
        <v>44483</v>
      </c>
      <c r="F481" t="s">
        <v>4322</v>
      </c>
      <c r="G481" t="s">
        <v>647</v>
      </c>
      <c r="H481">
        <v>1996</v>
      </c>
      <c r="I481">
        <v>18890.55</v>
      </c>
    </row>
    <row r="482" spans="1:9" x14ac:dyDescent="0.3">
      <c r="A482">
        <f t="shared" si="7"/>
        <v>481</v>
      </c>
      <c r="B482">
        <v>206</v>
      </c>
      <c r="C482">
        <v>239</v>
      </c>
      <c r="D482">
        <v>21</v>
      </c>
      <c r="E482" s="1">
        <v>44484</v>
      </c>
      <c r="F482" t="s">
        <v>1725</v>
      </c>
      <c r="G482" t="s">
        <v>230</v>
      </c>
      <c r="H482">
        <v>2001</v>
      </c>
      <c r="I482">
        <v>4992.0200000000004</v>
      </c>
    </row>
    <row r="483" spans="1:9" x14ac:dyDescent="0.3">
      <c r="A483">
        <f t="shared" si="7"/>
        <v>482</v>
      </c>
      <c r="B483">
        <v>302</v>
      </c>
      <c r="C483">
        <v>4</v>
      </c>
      <c r="D483">
        <v>3</v>
      </c>
      <c r="E483" s="1">
        <v>44484</v>
      </c>
      <c r="F483" t="s">
        <v>2358</v>
      </c>
      <c r="G483" t="s">
        <v>647</v>
      </c>
      <c r="H483">
        <v>2008</v>
      </c>
      <c r="I483">
        <v>5159.32</v>
      </c>
    </row>
    <row r="484" spans="1:9" x14ac:dyDescent="0.3">
      <c r="A484">
        <f t="shared" si="7"/>
        <v>483</v>
      </c>
      <c r="B484">
        <v>853</v>
      </c>
      <c r="C484">
        <v>242</v>
      </c>
      <c r="D484">
        <v>7</v>
      </c>
      <c r="E484" s="1">
        <v>44484</v>
      </c>
      <c r="F484" t="s">
        <v>5612</v>
      </c>
      <c r="G484" t="s">
        <v>591</v>
      </c>
      <c r="H484">
        <v>2013</v>
      </c>
      <c r="I484">
        <v>8096.83</v>
      </c>
    </row>
    <row r="485" spans="1:9" x14ac:dyDescent="0.3">
      <c r="A485">
        <f t="shared" si="7"/>
        <v>484</v>
      </c>
      <c r="B485">
        <v>633</v>
      </c>
      <c r="C485">
        <v>353</v>
      </c>
      <c r="D485">
        <v>5</v>
      </c>
      <c r="E485" s="1">
        <v>44484</v>
      </c>
      <c r="F485" t="s">
        <v>4363</v>
      </c>
      <c r="G485" t="s">
        <v>211</v>
      </c>
      <c r="H485">
        <v>2004</v>
      </c>
      <c r="I485">
        <v>20462</v>
      </c>
    </row>
    <row r="486" spans="1:9" x14ac:dyDescent="0.3">
      <c r="A486">
        <f t="shared" si="7"/>
        <v>485</v>
      </c>
      <c r="B486">
        <v>409</v>
      </c>
      <c r="C486">
        <v>357</v>
      </c>
      <c r="D486">
        <v>19</v>
      </c>
      <c r="E486" s="1">
        <v>44484</v>
      </c>
      <c r="F486" t="s">
        <v>3024</v>
      </c>
      <c r="G486" t="s">
        <v>53</v>
      </c>
      <c r="H486">
        <v>2004</v>
      </c>
      <c r="I486">
        <v>21423.23</v>
      </c>
    </row>
    <row r="487" spans="1:9" x14ac:dyDescent="0.3">
      <c r="A487">
        <f t="shared" si="7"/>
        <v>486</v>
      </c>
      <c r="B487">
        <v>132</v>
      </c>
      <c r="C487">
        <v>276</v>
      </c>
      <c r="D487">
        <v>11</v>
      </c>
      <c r="E487" s="1">
        <v>44484</v>
      </c>
      <c r="F487" t="s">
        <v>1181</v>
      </c>
      <c r="G487" t="s">
        <v>128</v>
      </c>
      <c r="H487">
        <v>2008</v>
      </c>
      <c r="I487">
        <v>54042.97</v>
      </c>
    </row>
    <row r="488" spans="1:9" x14ac:dyDescent="0.3">
      <c r="A488">
        <f t="shared" si="7"/>
        <v>487</v>
      </c>
      <c r="B488">
        <v>838</v>
      </c>
      <c r="C488">
        <v>391</v>
      </c>
      <c r="D488">
        <v>28</v>
      </c>
      <c r="E488" s="1">
        <v>44487</v>
      </c>
      <c r="F488" t="s">
        <v>5530</v>
      </c>
      <c r="G488" t="s">
        <v>347</v>
      </c>
      <c r="H488">
        <v>2012</v>
      </c>
      <c r="I488">
        <v>16711.91</v>
      </c>
    </row>
    <row r="489" spans="1:9" x14ac:dyDescent="0.3">
      <c r="A489">
        <f t="shared" si="7"/>
        <v>488</v>
      </c>
      <c r="B489">
        <v>63</v>
      </c>
      <c r="C489">
        <v>192</v>
      </c>
      <c r="D489">
        <v>27</v>
      </c>
      <c r="E489" s="1">
        <v>44487</v>
      </c>
      <c r="F489" t="s">
        <v>629</v>
      </c>
      <c r="G489" t="s">
        <v>29</v>
      </c>
      <c r="H489">
        <v>1991</v>
      </c>
      <c r="I489">
        <v>28188.52</v>
      </c>
    </row>
    <row r="490" spans="1:9" x14ac:dyDescent="0.3">
      <c r="A490">
        <f t="shared" si="7"/>
        <v>489</v>
      </c>
      <c r="B490">
        <v>632</v>
      </c>
      <c r="C490">
        <v>76</v>
      </c>
      <c r="D490">
        <v>30</v>
      </c>
      <c r="E490" s="1">
        <v>44487</v>
      </c>
      <c r="F490" t="s">
        <v>4357</v>
      </c>
      <c r="G490" t="s">
        <v>327</v>
      </c>
      <c r="H490">
        <v>1994</v>
      </c>
      <c r="I490">
        <v>43758.78</v>
      </c>
    </row>
    <row r="491" spans="1:9" x14ac:dyDescent="0.3">
      <c r="A491">
        <f t="shared" si="7"/>
        <v>490</v>
      </c>
      <c r="B491">
        <v>64</v>
      </c>
      <c r="C491">
        <v>12</v>
      </c>
      <c r="D491">
        <v>29</v>
      </c>
      <c r="E491" s="1">
        <v>44488</v>
      </c>
      <c r="F491" t="s">
        <v>636</v>
      </c>
      <c r="G491" t="s">
        <v>77</v>
      </c>
      <c r="H491">
        <v>1994</v>
      </c>
      <c r="I491">
        <v>24060.37</v>
      </c>
    </row>
    <row r="492" spans="1:9" x14ac:dyDescent="0.3">
      <c r="A492">
        <f t="shared" si="7"/>
        <v>491</v>
      </c>
      <c r="B492">
        <v>942</v>
      </c>
      <c r="C492">
        <v>481</v>
      </c>
      <c r="D492">
        <v>3</v>
      </c>
      <c r="E492" s="1">
        <v>44489</v>
      </c>
      <c r="F492" t="s">
        <v>6097</v>
      </c>
      <c r="G492" t="s">
        <v>211</v>
      </c>
      <c r="H492">
        <v>2004</v>
      </c>
      <c r="I492">
        <v>51944.6</v>
      </c>
    </row>
    <row r="493" spans="1:9" x14ac:dyDescent="0.3">
      <c r="A493">
        <f t="shared" si="7"/>
        <v>492</v>
      </c>
      <c r="B493">
        <v>186</v>
      </c>
      <c r="C493">
        <v>223</v>
      </c>
      <c r="D493">
        <v>9</v>
      </c>
      <c r="E493" s="1">
        <v>44490</v>
      </c>
      <c r="F493" t="s">
        <v>1580</v>
      </c>
      <c r="G493" t="s">
        <v>190</v>
      </c>
      <c r="H493">
        <v>2011</v>
      </c>
      <c r="I493">
        <v>26219.68</v>
      </c>
    </row>
    <row r="494" spans="1:9" x14ac:dyDescent="0.3">
      <c r="A494">
        <f t="shared" si="7"/>
        <v>493</v>
      </c>
      <c r="B494">
        <v>676</v>
      </c>
      <c r="C494">
        <v>252</v>
      </c>
      <c r="D494">
        <v>7</v>
      </c>
      <c r="E494" s="1">
        <v>44490</v>
      </c>
      <c r="F494" t="s">
        <v>4616</v>
      </c>
      <c r="G494" t="s">
        <v>347</v>
      </c>
      <c r="H494">
        <v>1999</v>
      </c>
      <c r="I494">
        <v>40044.35</v>
      </c>
    </row>
    <row r="495" spans="1:9" x14ac:dyDescent="0.3">
      <c r="A495">
        <f t="shared" si="7"/>
        <v>494</v>
      </c>
      <c r="B495">
        <v>50</v>
      </c>
      <c r="C495">
        <v>366</v>
      </c>
      <c r="D495">
        <v>4</v>
      </c>
      <c r="E495" s="1">
        <v>44491</v>
      </c>
      <c r="F495" t="s">
        <v>515</v>
      </c>
      <c r="G495" t="s">
        <v>77</v>
      </c>
      <c r="H495">
        <v>1993</v>
      </c>
      <c r="I495">
        <v>20818.21</v>
      </c>
    </row>
    <row r="496" spans="1:9" x14ac:dyDescent="0.3">
      <c r="A496">
        <f t="shared" si="7"/>
        <v>495</v>
      </c>
      <c r="B496">
        <v>848</v>
      </c>
      <c r="C496">
        <v>178</v>
      </c>
      <c r="D496">
        <v>30</v>
      </c>
      <c r="E496" s="1">
        <v>44491</v>
      </c>
      <c r="F496" t="s">
        <v>5584</v>
      </c>
      <c r="G496" t="s">
        <v>327</v>
      </c>
      <c r="H496">
        <v>2012</v>
      </c>
      <c r="I496">
        <v>25638.76</v>
      </c>
    </row>
    <row r="497" spans="1:9" x14ac:dyDescent="0.3">
      <c r="A497">
        <f t="shared" si="7"/>
        <v>496</v>
      </c>
      <c r="B497">
        <v>753</v>
      </c>
      <c r="C497">
        <v>38</v>
      </c>
      <c r="D497">
        <v>18</v>
      </c>
      <c r="E497" s="1">
        <v>44491</v>
      </c>
      <c r="F497" t="s">
        <v>5063</v>
      </c>
      <c r="G497" t="s">
        <v>77</v>
      </c>
      <c r="H497">
        <v>2012</v>
      </c>
      <c r="I497">
        <v>30080.32</v>
      </c>
    </row>
    <row r="498" spans="1:9" x14ac:dyDescent="0.3">
      <c r="A498">
        <f t="shared" si="7"/>
        <v>497</v>
      </c>
      <c r="B498">
        <v>736</v>
      </c>
      <c r="C498">
        <v>359</v>
      </c>
      <c r="D498">
        <v>2</v>
      </c>
      <c r="E498" s="1">
        <v>44491</v>
      </c>
      <c r="F498" t="s">
        <v>4960</v>
      </c>
      <c r="G498" t="s">
        <v>99</v>
      </c>
      <c r="H498">
        <v>1988</v>
      </c>
      <c r="I498">
        <v>51751.360000000001</v>
      </c>
    </row>
    <row r="499" spans="1:9" x14ac:dyDescent="0.3">
      <c r="A499">
        <f t="shared" si="7"/>
        <v>498</v>
      </c>
      <c r="B499">
        <v>675</v>
      </c>
      <c r="C499">
        <v>265</v>
      </c>
      <c r="D499">
        <v>9</v>
      </c>
      <c r="E499" s="1">
        <v>44492</v>
      </c>
      <c r="F499" t="s">
        <v>4611</v>
      </c>
      <c r="G499" t="s">
        <v>89</v>
      </c>
      <c r="H499">
        <v>1992</v>
      </c>
      <c r="I499">
        <v>5611.6</v>
      </c>
    </row>
    <row r="500" spans="1:9" x14ac:dyDescent="0.3">
      <c r="A500">
        <f t="shared" si="7"/>
        <v>499</v>
      </c>
      <c r="B500">
        <v>225</v>
      </c>
      <c r="C500">
        <v>378</v>
      </c>
      <c r="D500">
        <v>15</v>
      </c>
      <c r="E500" s="1">
        <v>44493</v>
      </c>
      <c r="F500" t="s">
        <v>1851</v>
      </c>
      <c r="G500" t="s">
        <v>65</v>
      </c>
      <c r="H500">
        <v>2003</v>
      </c>
      <c r="I500">
        <v>7605.69</v>
      </c>
    </row>
    <row r="501" spans="1:9" x14ac:dyDescent="0.3">
      <c r="A501">
        <f t="shared" si="7"/>
        <v>500</v>
      </c>
      <c r="B501">
        <v>749</v>
      </c>
      <c r="C501">
        <v>376</v>
      </c>
      <c r="D501">
        <v>4</v>
      </c>
      <c r="E501" s="1">
        <v>44493</v>
      </c>
      <c r="F501" t="s">
        <v>5037</v>
      </c>
      <c r="G501" t="s">
        <v>77</v>
      </c>
      <c r="H501">
        <v>2010</v>
      </c>
      <c r="I501">
        <v>23395.8</v>
      </c>
    </row>
    <row r="502" spans="1:9" x14ac:dyDescent="0.3">
      <c r="A502">
        <f t="shared" si="7"/>
        <v>501</v>
      </c>
      <c r="B502">
        <v>460</v>
      </c>
      <c r="C502">
        <v>372</v>
      </c>
      <c r="D502">
        <v>18</v>
      </c>
      <c r="E502" s="1">
        <v>44494</v>
      </c>
      <c r="F502" t="s">
        <v>3335</v>
      </c>
      <c r="G502" t="s">
        <v>548</v>
      </c>
      <c r="H502">
        <v>2005</v>
      </c>
      <c r="I502">
        <v>7406.75</v>
      </c>
    </row>
    <row r="503" spans="1:9" x14ac:dyDescent="0.3">
      <c r="A503">
        <f t="shared" si="7"/>
        <v>502</v>
      </c>
      <c r="B503">
        <v>693</v>
      </c>
      <c r="C503">
        <v>321</v>
      </c>
      <c r="D503">
        <v>19</v>
      </c>
      <c r="E503" s="1">
        <v>44494</v>
      </c>
      <c r="F503" t="s">
        <v>4713</v>
      </c>
      <c r="G503" t="s">
        <v>379</v>
      </c>
      <c r="H503">
        <v>1990</v>
      </c>
      <c r="I503">
        <v>32646.240000000002</v>
      </c>
    </row>
    <row r="504" spans="1:9" x14ac:dyDescent="0.3">
      <c r="A504">
        <f t="shared" si="7"/>
        <v>503</v>
      </c>
      <c r="B504">
        <v>746</v>
      </c>
      <c r="C504">
        <v>191</v>
      </c>
      <c r="D504">
        <v>10</v>
      </c>
      <c r="E504" s="1">
        <v>44494</v>
      </c>
      <c r="F504" t="s">
        <v>5020</v>
      </c>
      <c r="G504" t="s">
        <v>591</v>
      </c>
      <c r="H504">
        <v>1985</v>
      </c>
      <c r="I504">
        <v>39203.25</v>
      </c>
    </row>
    <row r="505" spans="1:9" x14ac:dyDescent="0.3">
      <c r="A505">
        <f t="shared" si="7"/>
        <v>504</v>
      </c>
      <c r="B505">
        <v>551</v>
      </c>
      <c r="C505">
        <v>358</v>
      </c>
      <c r="D505">
        <v>22</v>
      </c>
      <c r="E505" s="1">
        <v>44495</v>
      </c>
      <c r="F505" t="s">
        <v>3878</v>
      </c>
      <c r="G505" t="s">
        <v>211</v>
      </c>
      <c r="H505">
        <v>1988</v>
      </c>
      <c r="I505">
        <v>49608.4</v>
      </c>
    </row>
    <row r="506" spans="1:9" x14ac:dyDescent="0.3">
      <c r="A506">
        <f t="shared" si="7"/>
        <v>505</v>
      </c>
      <c r="B506">
        <v>100</v>
      </c>
      <c r="C506">
        <v>359</v>
      </c>
      <c r="D506">
        <v>14</v>
      </c>
      <c r="E506" s="1">
        <v>44496</v>
      </c>
      <c r="F506" t="s">
        <v>936</v>
      </c>
      <c r="G506" t="s">
        <v>327</v>
      </c>
      <c r="H506">
        <v>1993</v>
      </c>
      <c r="I506">
        <v>11811.4</v>
      </c>
    </row>
    <row r="507" spans="1:9" x14ac:dyDescent="0.3">
      <c r="A507">
        <f t="shared" si="7"/>
        <v>506</v>
      </c>
      <c r="B507">
        <v>573</v>
      </c>
      <c r="C507">
        <v>187</v>
      </c>
      <c r="D507">
        <v>9</v>
      </c>
      <c r="E507" s="1">
        <v>44497</v>
      </c>
      <c r="F507" t="s">
        <v>4012</v>
      </c>
      <c r="G507" t="s">
        <v>99</v>
      </c>
      <c r="H507">
        <v>2010</v>
      </c>
      <c r="I507">
        <v>23440.01</v>
      </c>
    </row>
    <row r="508" spans="1:9" x14ac:dyDescent="0.3">
      <c r="A508">
        <f t="shared" si="7"/>
        <v>507</v>
      </c>
      <c r="B508">
        <v>258</v>
      </c>
      <c r="C508">
        <v>229</v>
      </c>
      <c r="D508">
        <v>27</v>
      </c>
      <c r="E508" s="1">
        <v>44497</v>
      </c>
      <c r="F508" t="s">
        <v>2068</v>
      </c>
      <c r="G508" t="s">
        <v>347</v>
      </c>
      <c r="H508">
        <v>2006</v>
      </c>
      <c r="I508">
        <v>35470.46</v>
      </c>
    </row>
    <row r="509" spans="1:9" x14ac:dyDescent="0.3">
      <c r="A509">
        <f t="shared" si="7"/>
        <v>508</v>
      </c>
      <c r="B509">
        <v>588</v>
      </c>
      <c r="C509">
        <v>411</v>
      </c>
      <c r="D509">
        <v>30</v>
      </c>
      <c r="E509" s="1">
        <v>44498</v>
      </c>
      <c r="F509" t="s">
        <v>4101</v>
      </c>
      <c r="G509" t="s">
        <v>128</v>
      </c>
      <c r="H509">
        <v>2001</v>
      </c>
      <c r="I509">
        <v>9144.44</v>
      </c>
    </row>
    <row r="510" spans="1:9" x14ac:dyDescent="0.3">
      <c r="A510">
        <f t="shared" si="7"/>
        <v>509</v>
      </c>
      <c r="B510">
        <v>609</v>
      </c>
      <c r="C510">
        <v>137</v>
      </c>
      <c r="D510">
        <v>7</v>
      </c>
      <c r="E510" s="1">
        <v>44498</v>
      </c>
      <c r="F510" t="s">
        <v>4229</v>
      </c>
      <c r="G510" t="s">
        <v>53</v>
      </c>
      <c r="H510">
        <v>2007</v>
      </c>
      <c r="I510">
        <v>21610.799999999999</v>
      </c>
    </row>
    <row r="511" spans="1:9" x14ac:dyDescent="0.3">
      <c r="A511">
        <f t="shared" si="7"/>
        <v>510</v>
      </c>
      <c r="B511">
        <v>501</v>
      </c>
      <c r="C511">
        <v>340</v>
      </c>
      <c r="D511">
        <v>18</v>
      </c>
      <c r="E511" s="1">
        <v>44498</v>
      </c>
      <c r="F511" t="s">
        <v>3580</v>
      </c>
      <c r="G511" t="s">
        <v>29</v>
      </c>
      <c r="H511">
        <v>1999</v>
      </c>
      <c r="I511">
        <v>22741.57</v>
      </c>
    </row>
    <row r="512" spans="1:9" x14ac:dyDescent="0.3">
      <c r="A512">
        <f t="shared" si="7"/>
        <v>511</v>
      </c>
      <c r="B512">
        <v>144</v>
      </c>
      <c r="C512">
        <v>96</v>
      </c>
      <c r="D512">
        <v>23</v>
      </c>
      <c r="E512" s="1">
        <v>44498</v>
      </c>
      <c r="F512" t="s">
        <v>1271</v>
      </c>
      <c r="G512" t="s">
        <v>211</v>
      </c>
      <c r="H512">
        <v>2010</v>
      </c>
      <c r="I512">
        <v>26918.02</v>
      </c>
    </row>
    <row r="513" spans="1:9" x14ac:dyDescent="0.3">
      <c r="A513">
        <f t="shared" si="7"/>
        <v>512</v>
      </c>
      <c r="B513">
        <v>259</v>
      </c>
      <c r="C513">
        <v>361</v>
      </c>
      <c r="D513">
        <v>27</v>
      </c>
      <c r="E513" s="1">
        <v>44498</v>
      </c>
      <c r="F513" t="s">
        <v>2075</v>
      </c>
      <c r="G513" t="s">
        <v>77</v>
      </c>
      <c r="H513">
        <v>2003</v>
      </c>
      <c r="I513">
        <v>29965.63</v>
      </c>
    </row>
    <row r="514" spans="1:9" x14ac:dyDescent="0.3">
      <c r="A514">
        <f t="shared" si="7"/>
        <v>513</v>
      </c>
      <c r="B514">
        <v>937</v>
      </c>
      <c r="C514">
        <v>345</v>
      </c>
      <c r="D514">
        <v>18</v>
      </c>
      <c r="E514" s="1">
        <v>44498</v>
      </c>
      <c r="F514" t="s">
        <v>6068</v>
      </c>
      <c r="G514" t="s">
        <v>327</v>
      </c>
      <c r="H514">
        <v>2007</v>
      </c>
      <c r="I514">
        <v>32923.160000000003</v>
      </c>
    </row>
    <row r="515" spans="1:9" x14ac:dyDescent="0.3">
      <c r="A515">
        <f t="shared" si="7"/>
        <v>514</v>
      </c>
      <c r="B515">
        <v>246</v>
      </c>
      <c r="C515">
        <v>499</v>
      </c>
      <c r="D515">
        <v>19</v>
      </c>
      <c r="E515" s="1">
        <v>44498</v>
      </c>
      <c r="F515" t="s">
        <v>1988</v>
      </c>
      <c r="G515" t="s">
        <v>379</v>
      </c>
      <c r="H515">
        <v>1987</v>
      </c>
      <c r="I515">
        <v>50450.27</v>
      </c>
    </row>
    <row r="516" spans="1:9" x14ac:dyDescent="0.3">
      <c r="A516">
        <f t="shared" ref="A516:A579" si="8">A515+1</f>
        <v>515</v>
      </c>
      <c r="B516">
        <v>271</v>
      </c>
      <c r="C516">
        <v>40</v>
      </c>
      <c r="D516">
        <v>27</v>
      </c>
      <c r="E516" s="1">
        <v>44499</v>
      </c>
      <c r="F516" t="s">
        <v>2155</v>
      </c>
      <c r="G516" t="s">
        <v>327</v>
      </c>
      <c r="H516">
        <v>2006</v>
      </c>
      <c r="I516">
        <v>8252.16</v>
      </c>
    </row>
    <row r="517" spans="1:9" x14ac:dyDescent="0.3">
      <c r="A517">
        <f t="shared" si="8"/>
        <v>516</v>
      </c>
      <c r="B517">
        <v>443</v>
      </c>
      <c r="C517">
        <v>474</v>
      </c>
      <c r="D517">
        <v>11</v>
      </c>
      <c r="E517" s="1">
        <v>44499</v>
      </c>
      <c r="F517" t="s">
        <v>3230</v>
      </c>
      <c r="G517" t="s">
        <v>379</v>
      </c>
      <c r="H517">
        <v>2010</v>
      </c>
      <c r="I517">
        <v>26123.360000000001</v>
      </c>
    </row>
    <row r="518" spans="1:9" x14ac:dyDescent="0.3">
      <c r="A518">
        <f t="shared" si="8"/>
        <v>517</v>
      </c>
      <c r="B518">
        <v>803</v>
      </c>
      <c r="C518">
        <v>218</v>
      </c>
      <c r="D518">
        <v>28</v>
      </c>
      <c r="E518" s="1">
        <v>44499</v>
      </c>
      <c r="F518" t="s">
        <v>5339</v>
      </c>
      <c r="G518" t="s">
        <v>53</v>
      </c>
      <c r="H518">
        <v>1992</v>
      </c>
      <c r="I518">
        <v>36414.31</v>
      </c>
    </row>
    <row r="519" spans="1:9" x14ac:dyDescent="0.3">
      <c r="A519">
        <f t="shared" si="8"/>
        <v>518</v>
      </c>
      <c r="B519">
        <v>893</v>
      </c>
      <c r="C519">
        <v>292</v>
      </c>
      <c r="D519">
        <v>19</v>
      </c>
      <c r="E519" s="1">
        <v>44499</v>
      </c>
      <c r="F519" t="s">
        <v>5827</v>
      </c>
      <c r="G519" t="s">
        <v>279</v>
      </c>
      <c r="H519">
        <v>1996</v>
      </c>
      <c r="I519">
        <v>46614.080000000002</v>
      </c>
    </row>
    <row r="520" spans="1:9" x14ac:dyDescent="0.3">
      <c r="A520">
        <f t="shared" si="8"/>
        <v>519</v>
      </c>
      <c r="B520">
        <v>529</v>
      </c>
      <c r="C520">
        <v>273</v>
      </c>
      <c r="D520">
        <v>31</v>
      </c>
      <c r="E520" s="1">
        <v>44499</v>
      </c>
      <c r="F520" t="s">
        <v>3748</v>
      </c>
      <c r="G520" t="s">
        <v>29</v>
      </c>
      <c r="H520">
        <v>2008</v>
      </c>
      <c r="I520">
        <v>49588.29</v>
      </c>
    </row>
    <row r="521" spans="1:9" x14ac:dyDescent="0.3">
      <c r="A521">
        <f t="shared" si="8"/>
        <v>520</v>
      </c>
      <c r="B521">
        <v>322</v>
      </c>
      <c r="C521">
        <v>171</v>
      </c>
      <c r="D521">
        <v>17</v>
      </c>
      <c r="E521" s="1">
        <v>44500</v>
      </c>
      <c r="F521" t="s">
        <v>2482</v>
      </c>
      <c r="G521" t="s">
        <v>181</v>
      </c>
      <c r="H521">
        <v>2002</v>
      </c>
      <c r="I521">
        <v>31675.83</v>
      </c>
    </row>
    <row r="522" spans="1:9" x14ac:dyDescent="0.3">
      <c r="A522">
        <f t="shared" si="8"/>
        <v>521</v>
      </c>
      <c r="B522">
        <v>629</v>
      </c>
      <c r="C522">
        <v>354</v>
      </c>
      <c r="D522">
        <v>9</v>
      </c>
      <c r="E522" s="1">
        <v>44501</v>
      </c>
      <c r="F522" t="s">
        <v>4339</v>
      </c>
      <c r="G522" t="s">
        <v>379</v>
      </c>
      <c r="H522">
        <v>1986</v>
      </c>
      <c r="I522">
        <v>7536.27</v>
      </c>
    </row>
    <row r="523" spans="1:9" x14ac:dyDescent="0.3">
      <c r="A523">
        <f t="shared" si="8"/>
        <v>522</v>
      </c>
      <c r="B523">
        <v>683</v>
      </c>
      <c r="C523">
        <v>205</v>
      </c>
      <c r="D523">
        <v>9</v>
      </c>
      <c r="E523" s="1">
        <v>44501</v>
      </c>
      <c r="F523" t="s">
        <v>4656</v>
      </c>
      <c r="G523" t="s">
        <v>388</v>
      </c>
      <c r="H523">
        <v>2005</v>
      </c>
      <c r="I523">
        <v>28241.97</v>
      </c>
    </row>
    <row r="524" spans="1:9" x14ac:dyDescent="0.3">
      <c r="A524">
        <f t="shared" si="8"/>
        <v>523</v>
      </c>
      <c r="B524">
        <v>890</v>
      </c>
      <c r="C524">
        <v>216</v>
      </c>
      <c r="D524">
        <v>18</v>
      </c>
      <c r="E524" s="1">
        <v>44501</v>
      </c>
      <c r="F524" t="s">
        <v>5811</v>
      </c>
      <c r="G524" t="s">
        <v>379</v>
      </c>
      <c r="H524">
        <v>2006</v>
      </c>
      <c r="I524">
        <v>29238.52</v>
      </c>
    </row>
    <row r="525" spans="1:9" x14ac:dyDescent="0.3">
      <c r="A525">
        <f t="shared" si="8"/>
        <v>524</v>
      </c>
      <c r="B525">
        <v>468</v>
      </c>
      <c r="C525">
        <v>201</v>
      </c>
      <c r="D525">
        <v>28</v>
      </c>
      <c r="E525" s="1">
        <v>44501</v>
      </c>
      <c r="F525" t="s">
        <v>3384</v>
      </c>
      <c r="G525" t="s">
        <v>379</v>
      </c>
      <c r="H525">
        <v>1999</v>
      </c>
      <c r="I525">
        <v>52777.38</v>
      </c>
    </row>
    <row r="526" spans="1:9" x14ac:dyDescent="0.3">
      <c r="A526">
        <f t="shared" si="8"/>
        <v>525</v>
      </c>
      <c r="B526">
        <v>913</v>
      </c>
      <c r="C526">
        <v>225</v>
      </c>
      <c r="D526">
        <v>13</v>
      </c>
      <c r="E526" s="1">
        <v>44502</v>
      </c>
      <c r="F526" t="s">
        <v>5937</v>
      </c>
      <c r="G526" t="s">
        <v>190</v>
      </c>
      <c r="H526">
        <v>2004</v>
      </c>
      <c r="I526">
        <v>10027.92</v>
      </c>
    </row>
    <row r="527" spans="1:9" x14ac:dyDescent="0.3">
      <c r="A527">
        <f t="shared" si="8"/>
        <v>526</v>
      </c>
      <c r="B527">
        <v>587</v>
      </c>
      <c r="C527">
        <v>70</v>
      </c>
      <c r="D527">
        <v>29</v>
      </c>
      <c r="E527" s="1">
        <v>44502</v>
      </c>
      <c r="F527" t="s">
        <v>4095</v>
      </c>
      <c r="G527" t="s">
        <v>99</v>
      </c>
      <c r="H527">
        <v>2011</v>
      </c>
      <c r="I527">
        <v>18794.84</v>
      </c>
    </row>
    <row r="528" spans="1:9" x14ac:dyDescent="0.3">
      <c r="A528">
        <f t="shared" si="8"/>
        <v>527</v>
      </c>
      <c r="B528">
        <v>381</v>
      </c>
      <c r="C528">
        <v>456</v>
      </c>
      <c r="D528">
        <v>15</v>
      </c>
      <c r="E528" s="1">
        <v>44503</v>
      </c>
      <c r="F528" t="s">
        <v>2847</v>
      </c>
      <c r="G528" t="s">
        <v>53</v>
      </c>
      <c r="H528">
        <v>1963</v>
      </c>
      <c r="I528">
        <v>7877.93</v>
      </c>
    </row>
    <row r="529" spans="1:9" x14ac:dyDescent="0.3">
      <c r="A529">
        <f t="shared" si="8"/>
        <v>528</v>
      </c>
      <c r="B529">
        <v>326</v>
      </c>
      <c r="C529">
        <v>505</v>
      </c>
      <c r="D529">
        <v>14</v>
      </c>
      <c r="E529" s="1">
        <v>44503</v>
      </c>
      <c r="F529" t="s">
        <v>2508</v>
      </c>
      <c r="G529" t="s">
        <v>279</v>
      </c>
      <c r="H529">
        <v>1993</v>
      </c>
      <c r="I529">
        <v>19626.64</v>
      </c>
    </row>
    <row r="530" spans="1:9" x14ac:dyDescent="0.3">
      <c r="A530">
        <f t="shared" si="8"/>
        <v>529</v>
      </c>
      <c r="B530">
        <v>192</v>
      </c>
      <c r="C530">
        <v>383</v>
      </c>
      <c r="D530">
        <v>7</v>
      </c>
      <c r="E530" s="1">
        <v>44503</v>
      </c>
      <c r="F530" t="s">
        <v>1623</v>
      </c>
      <c r="G530" t="s">
        <v>327</v>
      </c>
      <c r="H530">
        <v>1995</v>
      </c>
      <c r="I530">
        <v>22454.23</v>
      </c>
    </row>
    <row r="531" spans="1:9" x14ac:dyDescent="0.3">
      <c r="A531">
        <f t="shared" si="8"/>
        <v>530</v>
      </c>
      <c r="B531">
        <v>207</v>
      </c>
      <c r="C531">
        <v>524</v>
      </c>
      <c r="D531">
        <v>16</v>
      </c>
      <c r="E531" s="1">
        <v>44503</v>
      </c>
      <c r="F531" t="s">
        <v>1731</v>
      </c>
      <c r="G531" t="s">
        <v>128</v>
      </c>
      <c r="H531">
        <v>2000</v>
      </c>
      <c r="I531">
        <v>23716.84</v>
      </c>
    </row>
    <row r="532" spans="1:9" x14ac:dyDescent="0.3">
      <c r="A532">
        <f t="shared" si="8"/>
        <v>531</v>
      </c>
      <c r="B532">
        <v>802</v>
      </c>
      <c r="C532">
        <v>489</v>
      </c>
      <c r="D532">
        <v>20</v>
      </c>
      <c r="E532" s="1">
        <v>44503</v>
      </c>
      <c r="F532" t="s">
        <v>5333</v>
      </c>
      <c r="G532" t="s">
        <v>89</v>
      </c>
      <c r="H532">
        <v>2003</v>
      </c>
      <c r="I532">
        <v>35042.019999999997</v>
      </c>
    </row>
    <row r="533" spans="1:9" x14ac:dyDescent="0.3">
      <c r="A533">
        <f t="shared" si="8"/>
        <v>532</v>
      </c>
      <c r="B533">
        <v>697</v>
      </c>
      <c r="C533">
        <v>491</v>
      </c>
      <c r="D533">
        <v>1</v>
      </c>
      <c r="E533" s="1">
        <v>44503</v>
      </c>
      <c r="F533" t="s">
        <v>4735</v>
      </c>
      <c r="G533" t="s">
        <v>548</v>
      </c>
      <c r="H533">
        <v>2008</v>
      </c>
      <c r="I533">
        <v>44838.37</v>
      </c>
    </row>
    <row r="534" spans="1:9" x14ac:dyDescent="0.3">
      <c r="A534">
        <f t="shared" si="8"/>
        <v>533</v>
      </c>
      <c r="B534">
        <v>598</v>
      </c>
      <c r="C534">
        <v>168</v>
      </c>
      <c r="D534">
        <v>24</v>
      </c>
      <c r="E534" s="1">
        <v>44504</v>
      </c>
      <c r="F534" t="s">
        <v>4161</v>
      </c>
      <c r="G534" t="s">
        <v>29</v>
      </c>
      <c r="H534">
        <v>1995</v>
      </c>
      <c r="I534">
        <v>3913.53</v>
      </c>
    </row>
    <row r="535" spans="1:9" x14ac:dyDescent="0.3">
      <c r="A535">
        <f t="shared" si="8"/>
        <v>534</v>
      </c>
      <c r="B535">
        <v>127</v>
      </c>
      <c r="C535">
        <v>200</v>
      </c>
      <c r="D535">
        <v>12</v>
      </c>
      <c r="E535" s="1">
        <v>44504</v>
      </c>
      <c r="F535" t="s">
        <v>1143</v>
      </c>
      <c r="G535" t="s">
        <v>29</v>
      </c>
      <c r="H535">
        <v>1997</v>
      </c>
      <c r="I535">
        <v>17496.28</v>
      </c>
    </row>
    <row r="536" spans="1:9" x14ac:dyDescent="0.3">
      <c r="A536">
        <f t="shared" si="8"/>
        <v>535</v>
      </c>
      <c r="B536">
        <v>276</v>
      </c>
      <c r="C536">
        <v>94</v>
      </c>
      <c r="D536">
        <v>30</v>
      </c>
      <c r="E536" s="1">
        <v>44504</v>
      </c>
      <c r="F536" t="s">
        <v>2188</v>
      </c>
      <c r="G536" t="s">
        <v>548</v>
      </c>
      <c r="H536">
        <v>1975</v>
      </c>
      <c r="I536">
        <v>28052.13</v>
      </c>
    </row>
    <row r="537" spans="1:9" x14ac:dyDescent="0.3">
      <c r="A537">
        <f t="shared" si="8"/>
        <v>536</v>
      </c>
      <c r="B537">
        <v>178</v>
      </c>
      <c r="C537">
        <v>441</v>
      </c>
      <c r="D537">
        <v>18</v>
      </c>
      <c r="E537" s="1">
        <v>44504</v>
      </c>
      <c r="F537" t="s">
        <v>1517</v>
      </c>
      <c r="G537" t="s">
        <v>647</v>
      </c>
      <c r="H537">
        <v>2012</v>
      </c>
      <c r="I537">
        <v>37327.360000000001</v>
      </c>
    </row>
    <row r="538" spans="1:9" x14ac:dyDescent="0.3">
      <c r="A538">
        <f t="shared" si="8"/>
        <v>537</v>
      </c>
      <c r="B538">
        <v>889</v>
      </c>
      <c r="C538">
        <v>194</v>
      </c>
      <c r="D538">
        <v>17</v>
      </c>
      <c r="E538" s="1">
        <v>44504</v>
      </c>
      <c r="F538" t="s">
        <v>5806</v>
      </c>
      <c r="G538" t="s">
        <v>379</v>
      </c>
      <c r="H538">
        <v>1992</v>
      </c>
      <c r="I538">
        <v>50865.25</v>
      </c>
    </row>
    <row r="539" spans="1:9" x14ac:dyDescent="0.3">
      <c r="A539">
        <f t="shared" si="8"/>
        <v>538</v>
      </c>
      <c r="B539">
        <v>182</v>
      </c>
      <c r="C539">
        <v>232</v>
      </c>
      <c r="D539">
        <v>30</v>
      </c>
      <c r="E539" s="1">
        <v>44505</v>
      </c>
      <c r="F539" t="s">
        <v>1550</v>
      </c>
      <c r="G539" t="s">
        <v>211</v>
      </c>
      <c r="H539">
        <v>2002</v>
      </c>
      <c r="I539">
        <v>12878.72</v>
      </c>
    </row>
    <row r="540" spans="1:9" x14ac:dyDescent="0.3">
      <c r="A540">
        <f t="shared" si="8"/>
        <v>539</v>
      </c>
      <c r="B540">
        <v>932</v>
      </c>
      <c r="C540">
        <v>290</v>
      </c>
      <c r="D540">
        <v>23</v>
      </c>
      <c r="E540" s="1">
        <v>44505</v>
      </c>
      <c r="F540" t="s">
        <v>6043</v>
      </c>
      <c r="G540" t="s">
        <v>388</v>
      </c>
      <c r="H540">
        <v>1991</v>
      </c>
      <c r="I540">
        <v>26593.54</v>
      </c>
    </row>
    <row r="541" spans="1:9" x14ac:dyDescent="0.3">
      <c r="A541">
        <f t="shared" si="8"/>
        <v>540</v>
      </c>
      <c r="B541">
        <v>631</v>
      </c>
      <c r="C541">
        <v>367</v>
      </c>
      <c r="D541">
        <v>10</v>
      </c>
      <c r="E541" s="1">
        <v>44505</v>
      </c>
      <c r="F541" t="s">
        <v>4351</v>
      </c>
      <c r="G541" t="s">
        <v>29</v>
      </c>
      <c r="H541">
        <v>1987</v>
      </c>
      <c r="I541">
        <v>28387.37</v>
      </c>
    </row>
    <row r="542" spans="1:9" x14ac:dyDescent="0.3">
      <c r="A542">
        <f t="shared" si="8"/>
        <v>541</v>
      </c>
      <c r="B542">
        <v>630</v>
      </c>
      <c r="C542">
        <v>410</v>
      </c>
      <c r="D542">
        <v>31</v>
      </c>
      <c r="E542" s="1">
        <v>44506</v>
      </c>
      <c r="F542" t="s">
        <v>4346</v>
      </c>
      <c r="G542" t="s">
        <v>65</v>
      </c>
      <c r="H542">
        <v>1992</v>
      </c>
      <c r="I542">
        <v>4236.22</v>
      </c>
    </row>
    <row r="543" spans="1:9" x14ac:dyDescent="0.3">
      <c r="A543">
        <f t="shared" si="8"/>
        <v>542</v>
      </c>
      <c r="B543">
        <v>960</v>
      </c>
      <c r="C543">
        <v>308</v>
      </c>
      <c r="D543">
        <v>11</v>
      </c>
      <c r="E543" s="1">
        <v>44506</v>
      </c>
      <c r="F543" t="s">
        <v>6201</v>
      </c>
      <c r="G543" t="s">
        <v>53</v>
      </c>
      <c r="H543">
        <v>2004</v>
      </c>
      <c r="I543">
        <v>18431.900000000001</v>
      </c>
    </row>
    <row r="544" spans="1:9" x14ac:dyDescent="0.3">
      <c r="A544">
        <f t="shared" si="8"/>
        <v>543</v>
      </c>
      <c r="B544">
        <v>725</v>
      </c>
      <c r="C544">
        <v>173</v>
      </c>
      <c r="D544">
        <v>10</v>
      </c>
      <c r="E544" s="1">
        <v>44506</v>
      </c>
      <c r="F544" t="s">
        <v>4899</v>
      </c>
      <c r="G544" t="s">
        <v>77</v>
      </c>
      <c r="H544">
        <v>1997</v>
      </c>
      <c r="I544">
        <v>18452.810000000001</v>
      </c>
    </row>
    <row r="545" spans="1:9" x14ac:dyDescent="0.3">
      <c r="A545">
        <f t="shared" si="8"/>
        <v>544</v>
      </c>
      <c r="B545">
        <v>508</v>
      </c>
      <c r="C545">
        <v>418</v>
      </c>
      <c r="D545">
        <v>23</v>
      </c>
      <c r="E545" s="1">
        <v>44507</v>
      </c>
      <c r="F545" t="s">
        <v>3626</v>
      </c>
      <c r="G545" t="s">
        <v>99</v>
      </c>
      <c r="H545">
        <v>1987</v>
      </c>
      <c r="I545">
        <v>19666.240000000002</v>
      </c>
    </row>
    <row r="546" spans="1:9" x14ac:dyDescent="0.3">
      <c r="A546">
        <f t="shared" si="8"/>
        <v>545</v>
      </c>
      <c r="B546">
        <v>536</v>
      </c>
      <c r="C546">
        <v>428</v>
      </c>
      <c r="D546">
        <v>14</v>
      </c>
      <c r="E546" s="1">
        <v>44508</v>
      </c>
      <c r="F546" t="s">
        <v>3791</v>
      </c>
      <c r="G546" t="s">
        <v>29</v>
      </c>
      <c r="H546">
        <v>1994</v>
      </c>
      <c r="I546">
        <v>27039.69</v>
      </c>
    </row>
    <row r="547" spans="1:9" x14ac:dyDescent="0.3">
      <c r="A547">
        <f t="shared" si="8"/>
        <v>546</v>
      </c>
      <c r="B547">
        <v>432</v>
      </c>
      <c r="C547">
        <v>285</v>
      </c>
      <c r="D547">
        <v>8</v>
      </c>
      <c r="E547" s="1">
        <v>44508</v>
      </c>
      <c r="F547" t="s">
        <v>3161</v>
      </c>
      <c r="G547" t="s">
        <v>388</v>
      </c>
      <c r="H547">
        <v>1994</v>
      </c>
      <c r="I547">
        <v>31429.27</v>
      </c>
    </row>
    <row r="548" spans="1:9" x14ac:dyDescent="0.3">
      <c r="A548">
        <f t="shared" si="8"/>
        <v>547</v>
      </c>
      <c r="B548">
        <v>606</v>
      </c>
      <c r="C548">
        <v>173</v>
      </c>
      <c r="D548">
        <v>23</v>
      </c>
      <c r="E548" s="1">
        <v>44508</v>
      </c>
      <c r="F548" t="s">
        <v>4212</v>
      </c>
      <c r="G548" t="s">
        <v>65</v>
      </c>
      <c r="H548">
        <v>2012</v>
      </c>
      <c r="I548">
        <v>32105.42</v>
      </c>
    </row>
    <row r="549" spans="1:9" x14ac:dyDescent="0.3">
      <c r="A549">
        <f t="shared" si="8"/>
        <v>548</v>
      </c>
      <c r="B549">
        <v>73</v>
      </c>
      <c r="C549">
        <v>155</v>
      </c>
      <c r="D549">
        <v>10</v>
      </c>
      <c r="E549" s="1">
        <v>44510</v>
      </c>
      <c r="F549" t="s">
        <v>713</v>
      </c>
      <c r="G549" t="s">
        <v>327</v>
      </c>
      <c r="H549">
        <v>2008</v>
      </c>
      <c r="I549">
        <v>3506.84</v>
      </c>
    </row>
    <row r="550" spans="1:9" x14ac:dyDescent="0.3">
      <c r="A550">
        <f t="shared" si="8"/>
        <v>549</v>
      </c>
      <c r="B550">
        <v>446</v>
      </c>
      <c r="C550">
        <v>112</v>
      </c>
      <c r="D550">
        <v>29</v>
      </c>
      <c r="E550" s="1">
        <v>44510</v>
      </c>
      <c r="F550" t="s">
        <v>3250</v>
      </c>
      <c r="G550" t="s">
        <v>230</v>
      </c>
      <c r="H550">
        <v>2003</v>
      </c>
      <c r="I550">
        <v>17800.419999999998</v>
      </c>
    </row>
    <row r="551" spans="1:9" x14ac:dyDescent="0.3">
      <c r="A551">
        <f t="shared" si="8"/>
        <v>550</v>
      </c>
      <c r="B551">
        <v>518</v>
      </c>
      <c r="C551">
        <v>171</v>
      </c>
      <c r="D551">
        <v>10</v>
      </c>
      <c r="E551" s="1">
        <v>44510</v>
      </c>
      <c r="F551" t="s">
        <v>3685</v>
      </c>
      <c r="G551" t="s">
        <v>211</v>
      </c>
      <c r="H551">
        <v>2004</v>
      </c>
      <c r="I551">
        <v>24264.82</v>
      </c>
    </row>
    <row r="552" spans="1:9" x14ac:dyDescent="0.3">
      <c r="A552">
        <f t="shared" si="8"/>
        <v>551</v>
      </c>
      <c r="B552">
        <v>351</v>
      </c>
      <c r="C552">
        <v>102</v>
      </c>
      <c r="D552">
        <v>19</v>
      </c>
      <c r="E552" s="1">
        <v>44510</v>
      </c>
      <c r="F552" t="s">
        <v>2659</v>
      </c>
      <c r="G552" t="s">
        <v>99</v>
      </c>
      <c r="H552">
        <v>1994</v>
      </c>
      <c r="I552">
        <v>27205.63</v>
      </c>
    </row>
    <row r="553" spans="1:9" x14ac:dyDescent="0.3">
      <c r="A553">
        <f t="shared" si="8"/>
        <v>552</v>
      </c>
      <c r="B553">
        <v>229</v>
      </c>
      <c r="C553">
        <v>222</v>
      </c>
      <c r="D553">
        <v>21</v>
      </c>
      <c r="E553" s="1">
        <v>44510</v>
      </c>
      <c r="F553" t="s">
        <v>1878</v>
      </c>
      <c r="G553" t="s">
        <v>128</v>
      </c>
      <c r="H553">
        <v>1995</v>
      </c>
      <c r="I553">
        <v>42525.99</v>
      </c>
    </row>
    <row r="554" spans="1:9" x14ac:dyDescent="0.3">
      <c r="A554">
        <f t="shared" si="8"/>
        <v>553</v>
      </c>
      <c r="B554">
        <v>158</v>
      </c>
      <c r="C554">
        <v>339</v>
      </c>
      <c r="D554">
        <v>30</v>
      </c>
      <c r="E554" s="1">
        <v>44510</v>
      </c>
      <c r="F554" t="s">
        <v>1374</v>
      </c>
      <c r="G554" t="s">
        <v>347</v>
      </c>
      <c r="H554">
        <v>1994</v>
      </c>
      <c r="I554">
        <v>51560.21</v>
      </c>
    </row>
    <row r="555" spans="1:9" x14ac:dyDescent="0.3">
      <c r="A555">
        <f t="shared" si="8"/>
        <v>554</v>
      </c>
      <c r="B555">
        <v>687</v>
      </c>
      <c r="C555">
        <v>289</v>
      </c>
      <c r="D555">
        <v>30</v>
      </c>
      <c r="E555" s="1">
        <v>44511</v>
      </c>
      <c r="F555" t="s">
        <v>4680</v>
      </c>
      <c r="G555" t="s">
        <v>181</v>
      </c>
      <c r="H555">
        <v>2012</v>
      </c>
      <c r="I555">
        <v>43145.95</v>
      </c>
    </row>
    <row r="556" spans="1:9" x14ac:dyDescent="0.3">
      <c r="A556">
        <f t="shared" si="8"/>
        <v>555</v>
      </c>
      <c r="B556">
        <v>197</v>
      </c>
      <c r="C556">
        <v>186</v>
      </c>
      <c r="D556">
        <v>8</v>
      </c>
      <c r="E556" s="1">
        <v>44512</v>
      </c>
      <c r="F556" t="s">
        <v>1658</v>
      </c>
      <c r="G556" t="s">
        <v>53</v>
      </c>
      <c r="H556">
        <v>2002</v>
      </c>
      <c r="I556">
        <v>17826.04</v>
      </c>
    </row>
    <row r="557" spans="1:9" x14ac:dyDescent="0.3">
      <c r="A557">
        <f t="shared" si="8"/>
        <v>556</v>
      </c>
      <c r="B557">
        <v>833</v>
      </c>
      <c r="C557">
        <v>165</v>
      </c>
      <c r="D557">
        <v>12</v>
      </c>
      <c r="E557" s="1">
        <v>44512</v>
      </c>
      <c r="F557" t="s">
        <v>5504</v>
      </c>
      <c r="G557" t="s">
        <v>65</v>
      </c>
      <c r="H557">
        <v>1993</v>
      </c>
      <c r="I557">
        <v>28891.15</v>
      </c>
    </row>
    <row r="558" spans="1:9" x14ac:dyDescent="0.3">
      <c r="A558">
        <f t="shared" si="8"/>
        <v>557</v>
      </c>
      <c r="B558">
        <v>769</v>
      </c>
      <c r="C558">
        <v>128</v>
      </c>
      <c r="D558">
        <v>14</v>
      </c>
      <c r="E558" s="1">
        <v>44513</v>
      </c>
      <c r="F558" t="s">
        <v>5150</v>
      </c>
      <c r="G558" t="s">
        <v>230</v>
      </c>
      <c r="H558">
        <v>2011</v>
      </c>
      <c r="I558">
        <v>40851.870000000003</v>
      </c>
    </row>
    <row r="559" spans="1:9" x14ac:dyDescent="0.3">
      <c r="A559">
        <f t="shared" si="8"/>
        <v>558</v>
      </c>
      <c r="B559">
        <v>283</v>
      </c>
      <c r="C559">
        <v>488</v>
      </c>
      <c r="D559">
        <v>28</v>
      </c>
      <c r="E559" s="1">
        <v>44513</v>
      </c>
      <c r="F559" t="s">
        <v>2234</v>
      </c>
      <c r="G559" t="s">
        <v>211</v>
      </c>
      <c r="H559">
        <v>2012</v>
      </c>
      <c r="I559">
        <v>52904.08</v>
      </c>
    </row>
    <row r="560" spans="1:9" x14ac:dyDescent="0.3">
      <c r="A560">
        <f t="shared" si="8"/>
        <v>559</v>
      </c>
      <c r="B560">
        <v>440</v>
      </c>
      <c r="C560">
        <v>436</v>
      </c>
      <c r="D560">
        <v>16</v>
      </c>
      <c r="E560" s="1">
        <v>44514</v>
      </c>
      <c r="F560" t="s">
        <v>3211</v>
      </c>
      <c r="G560" t="s">
        <v>591</v>
      </c>
      <c r="H560">
        <v>2011</v>
      </c>
      <c r="I560">
        <v>38841.46</v>
      </c>
    </row>
    <row r="561" spans="1:9" x14ac:dyDescent="0.3">
      <c r="A561">
        <f t="shared" si="8"/>
        <v>560</v>
      </c>
      <c r="B561">
        <v>244</v>
      </c>
      <c r="C561">
        <v>286</v>
      </c>
      <c r="D561">
        <v>5</v>
      </c>
      <c r="E561" s="1">
        <v>44515</v>
      </c>
      <c r="F561" t="s">
        <v>1974</v>
      </c>
      <c r="G561" t="s">
        <v>29</v>
      </c>
      <c r="H561">
        <v>2002</v>
      </c>
      <c r="I561">
        <v>24153.81</v>
      </c>
    </row>
    <row r="562" spans="1:9" x14ac:dyDescent="0.3">
      <c r="A562">
        <f t="shared" si="8"/>
        <v>561</v>
      </c>
      <c r="B562">
        <v>826</v>
      </c>
      <c r="C562">
        <v>215</v>
      </c>
      <c r="D562">
        <v>24</v>
      </c>
      <c r="E562" s="1">
        <v>44515</v>
      </c>
      <c r="F562" t="s">
        <v>5467</v>
      </c>
      <c r="G562" t="s">
        <v>591</v>
      </c>
      <c r="H562">
        <v>2002</v>
      </c>
      <c r="I562">
        <v>43072.52</v>
      </c>
    </row>
    <row r="563" spans="1:9" x14ac:dyDescent="0.3">
      <c r="A563">
        <f t="shared" si="8"/>
        <v>562</v>
      </c>
      <c r="B563">
        <v>202</v>
      </c>
      <c r="C563">
        <v>353</v>
      </c>
      <c r="D563">
        <v>11</v>
      </c>
      <c r="E563" s="1">
        <v>44515</v>
      </c>
      <c r="F563" t="s">
        <v>1695</v>
      </c>
      <c r="G563" t="s">
        <v>379</v>
      </c>
      <c r="H563">
        <v>1997</v>
      </c>
      <c r="I563">
        <v>54193.89</v>
      </c>
    </row>
    <row r="564" spans="1:9" x14ac:dyDescent="0.3">
      <c r="A564">
        <f t="shared" si="8"/>
        <v>563</v>
      </c>
      <c r="B564">
        <v>891</v>
      </c>
      <c r="C564">
        <v>43</v>
      </c>
      <c r="D564">
        <v>20</v>
      </c>
      <c r="E564" s="1">
        <v>44516</v>
      </c>
      <c r="F564" t="s">
        <v>5816</v>
      </c>
      <c r="G564" t="s">
        <v>99</v>
      </c>
      <c r="H564">
        <v>2012</v>
      </c>
      <c r="I564">
        <v>37357.360000000001</v>
      </c>
    </row>
    <row r="565" spans="1:9" x14ac:dyDescent="0.3">
      <c r="A565">
        <f t="shared" si="8"/>
        <v>564</v>
      </c>
      <c r="B565">
        <v>902</v>
      </c>
      <c r="C565">
        <v>97</v>
      </c>
      <c r="D565">
        <v>24</v>
      </c>
      <c r="E565" s="1">
        <v>44517</v>
      </c>
      <c r="F565" t="s">
        <v>5877</v>
      </c>
      <c r="G565" t="s">
        <v>388</v>
      </c>
      <c r="H565">
        <v>1996</v>
      </c>
      <c r="I565">
        <v>3251.14</v>
      </c>
    </row>
    <row r="566" spans="1:9" x14ac:dyDescent="0.3">
      <c r="A566">
        <f t="shared" si="8"/>
        <v>565</v>
      </c>
      <c r="B566">
        <v>842</v>
      </c>
      <c r="C566">
        <v>301</v>
      </c>
      <c r="D566">
        <v>9</v>
      </c>
      <c r="E566" s="1">
        <v>44517</v>
      </c>
      <c r="F566" t="s">
        <v>5553</v>
      </c>
      <c r="G566" t="s">
        <v>327</v>
      </c>
      <c r="H566">
        <v>1992</v>
      </c>
      <c r="I566">
        <v>34302.629999999997</v>
      </c>
    </row>
    <row r="567" spans="1:9" x14ac:dyDescent="0.3">
      <c r="A567">
        <f t="shared" si="8"/>
        <v>566</v>
      </c>
      <c r="B567">
        <v>574</v>
      </c>
      <c r="C567">
        <v>99</v>
      </c>
      <c r="D567">
        <v>2</v>
      </c>
      <c r="E567" s="1">
        <v>44518</v>
      </c>
      <c r="F567" t="s">
        <v>4017</v>
      </c>
      <c r="G567" t="s">
        <v>53</v>
      </c>
      <c r="H567">
        <v>2002</v>
      </c>
      <c r="I567">
        <v>35952.83</v>
      </c>
    </row>
    <row r="568" spans="1:9" x14ac:dyDescent="0.3">
      <c r="A568">
        <f t="shared" si="8"/>
        <v>567</v>
      </c>
      <c r="B568">
        <v>459</v>
      </c>
      <c r="C568">
        <v>160</v>
      </c>
      <c r="D568">
        <v>1</v>
      </c>
      <c r="E568" s="1">
        <v>44518</v>
      </c>
      <c r="F568" t="s">
        <v>3330</v>
      </c>
      <c r="G568" t="s">
        <v>190</v>
      </c>
      <c r="H568">
        <v>2005</v>
      </c>
      <c r="I568">
        <v>45524.86</v>
      </c>
    </row>
    <row r="569" spans="1:9" x14ac:dyDescent="0.3">
      <c r="A569">
        <f t="shared" si="8"/>
        <v>568</v>
      </c>
      <c r="B569">
        <v>360</v>
      </c>
      <c r="C569">
        <v>409</v>
      </c>
      <c r="D569">
        <v>19</v>
      </c>
      <c r="E569" s="1">
        <v>44519</v>
      </c>
      <c r="F569" t="s">
        <v>2719</v>
      </c>
      <c r="G569" t="s">
        <v>65</v>
      </c>
      <c r="H569">
        <v>1994</v>
      </c>
      <c r="I569">
        <v>23104.86</v>
      </c>
    </row>
    <row r="570" spans="1:9" x14ac:dyDescent="0.3">
      <c r="A570">
        <f t="shared" si="8"/>
        <v>569</v>
      </c>
      <c r="B570">
        <v>548</v>
      </c>
      <c r="C570">
        <v>248</v>
      </c>
      <c r="D570">
        <v>4</v>
      </c>
      <c r="E570" s="1">
        <v>44520</v>
      </c>
      <c r="F570" t="s">
        <v>3860</v>
      </c>
      <c r="G570" t="s">
        <v>388</v>
      </c>
      <c r="H570">
        <v>2012</v>
      </c>
      <c r="I570">
        <v>16834.55</v>
      </c>
    </row>
    <row r="571" spans="1:9" x14ac:dyDescent="0.3">
      <c r="A571">
        <f t="shared" si="8"/>
        <v>570</v>
      </c>
      <c r="B571">
        <v>533</v>
      </c>
      <c r="C571">
        <v>375</v>
      </c>
      <c r="D571">
        <v>25</v>
      </c>
      <c r="E571" s="1">
        <v>44520</v>
      </c>
      <c r="F571" t="s">
        <v>3773</v>
      </c>
      <c r="G571" t="s">
        <v>99</v>
      </c>
      <c r="H571">
        <v>2003</v>
      </c>
      <c r="I571">
        <v>17619.11</v>
      </c>
    </row>
    <row r="572" spans="1:9" x14ac:dyDescent="0.3">
      <c r="A572">
        <f t="shared" si="8"/>
        <v>571</v>
      </c>
      <c r="B572">
        <v>966</v>
      </c>
      <c r="C572">
        <v>104</v>
      </c>
      <c r="D572">
        <v>28</v>
      </c>
      <c r="E572" s="1">
        <v>44520</v>
      </c>
      <c r="F572" t="s">
        <v>6231</v>
      </c>
      <c r="G572" t="s">
        <v>647</v>
      </c>
      <c r="H572">
        <v>2008</v>
      </c>
      <c r="I572">
        <v>28187.759999999998</v>
      </c>
    </row>
    <row r="573" spans="1:9" x14ac:dyDescent="0.3">
      <c r="A573">
        <f t="shared" si="8"/>
        <v>572</v>
      </c>
      <c r="B573">
        <v>75</v>
      </c>
      <c r="C573">
        <v>398</v>
      </c>
      <c r="D573">
        <v>21</v>
      </c>
      <c r="E573" s="1">
        <v>44521</v>
      </c>
      <c r="F573" t="s">
        <v>732</v>
      </c>
      <c r="G573" t="s">
        <v>99</v>
      </c>
      <c r="H573">
        <v>2000</v>
      </c>
      <c r="I573">
        <v>11148.42</v>
      </c>
    </row>
    <row r="574" spans="1:9" x14ac:dyDescent="0.3">
      <c r="A574">
        <f t="shared" si="8"/>
        <v>573</v>
      </c>
      <c r="B574">
        <v>377</v>
      </c>
      <c r="C574">
        <v>214</v>
      </c>
      <c r="D574">
        <v>27</v>
      </c>
      <c r="E574" s="1">
        <v>44521</v>
      </c>
      <c r="F574" t="s">
        <v>2823</v>
      </c>
      <c r="G574" t="s">
        <v>89</v>
      </c>
      <c r="H574">
        <v>2003</v>
      </c>
      <c r="I574">
        <v>25990.91</v>
      </c>
    </row>
    <row r="575" spans="1:9" x14ac:dyDescent="0.3">
      <c r="A575">
        <f t="shared" si="8"/>
        <v>574</v>
      </c>
      <c r="B575">
        <v>171</v>
      </c>
      <c r="C575">
        <v>335</v>
      </c>
      <c r="D575">
        <v>9</v>
      </c>
      <c r="E575" s="1">
        <v>44521</v>
      </c>
      <c r="F575" t="s">
        <v>1466</v>
      </c>
      <c r="G575" t="s">
        <v>53</v>
      </c>
      <c r="H575">
        <v>2011</v>
      </c>
      <c r="I575">
        <v>39135.519999999997</v>
      </c>
    </row>
    <row r="576" spans="1:9" x14ac:dyDescent="0.3">
      <c r="A576">
        <f t="shared" si="8"/>
        <v>575</v>
      </c>
      <c r="B576">
        <v>719</v>
      </c>
      <c r="C576">
        <v>225</v>
      </c>
      <c r="D576">
        <v>3</v>
      </c>
      <c r="E576" s="1">
        <v>44521</v>
      </c>
      <c r="F576" t="s">
        <v>4864</v>
      </c>
      <c r="G576" t="s">
        <v>379</v>
      </c>
      <c r="H576">
        <v>1993</v>
      </c>
      <c r="I576">
        <v>49901.86</v>
      </c>
    </row>
    <row r="577" spans="1:9" x14ac:dyDescent="0.3">
      <c r="A577">
        <f t="shared" si="8"/>
        <v>576</v>
      </c>
      <c r="B577">
        <v>555</v>
      </c>
      <c r="C577">
        <v>479</v>
      </c>
      <c r="D577">
        <v>13</v>
      </c>
      <c r="E577" s="1">
        <v>44522</v>
      </c>
      <c r="F577" t="s">
        <v>3901</v>
      </c>
      <c r="G577" t="s">
        <v>211</v>
      </c>
      <c r="H577">
        <v>1997</v>
      </c>
      <c r="I577">
        <v>12554.06</v>
      </c>
    </row>
    <row r="578" spans="1:9" x14ac:dyDescent="0.3">
      <c r="A578">
        <f t="shared" si="8"/>
        <v>577</v>
      </c>
      <c r="B578">
        <v>251</v>
      </c>
      <c r="C578">
        <v>186</v>
      </c>
      <c r="D578">
        <v>10</v>
      </c>
      <c r="E578" s="1">
        <v>44522</v>
      </c>
      <c r="F578" t="s">
        <v>2019</v>
      </c>
      <c r="G578" t="s">
        <v>128</v>
      </c>
      <c r="H578">
        <v>2011</v>
      </c>
      <c r="I578">
        <v>15479.77</v>
      </c>
    </row>
    <row r="579" spans="1:9" x14ac:dyDescent="0.3">
      <c r="A579">
        <f t="shared" si="8"/>
        <v>578</v>
      </c>
      <c r="B579">
        <v>402</v>
      </c>
      <c r="C579">
        <v>393</v>
      </c>
      <c r="D579">
        <v>8</v>
      </c>
      <c r="E579" s="1">
        <v>44522</v>
      </c>
      <c r="F579" t="s">
        <v>2981</v>
      </c>
      <c r="G579" t="s">
        <v>211</v>
      </c>
      <c r="H579">
        <v>2004</v>
      </c>
      <c r="I579">
        <v>16764.77</v>
      </c>
    </row>
    <row r="580" spans="1:9" x14ac:dyDescent="0.3">
      <c r="A580">
        <f t="shared" ref="A580:A643" si="9">A579+1</f>
        <v>579</v>
      </c>
      <c r="B580">
        <v>338</v>
      </c>
      <c r="C580">
        <v>325</v>
      </c>
      <c r="D580">
        <v>3</v>
      </c>
      <c r="E580" s="1">
        <v>44523</v>
      </c>
      <c r="F580" t="s">
        <v>2581</v>
      </c>
      <c r="G580" t="s">
        <v>29</v>
      </c>
      <c r="H580">
        <v>2006</v>
      </c>
      <c r="I580">
        <v>26134.53</v>
      </c>
    </row>
    <row r="581" spans="1:9" x14ac:dyDescent="0.3">
      <c r="A581">
        <f t="shared" si="9"/>
        <v>580</v>
      </c>
      <c r="B581">
        <v>567</v>
      </c>
      <c r="C581">
        <v>332</v>
      </c>
      <c r="D581">
        <v>27</v>
      </c>
      <c r="E581" s="1">
        <v>44523</v>
      </c>
      <c r="F581" t="s">
        <v>3975</v>
      </c>
      <c r="G581" t="s">
        <v>65</v>
      </c>
      <c r="H581">
        <v>2003</v>
      </c>
      <c r="I581">
        <v>33925.629999999997</v>
      </c>
    </row>
    <row r="582" spans="1:9" x14ac:dyDescent="0.3">
      <c r="A582">
        <f t="shared" si="9"/>
        <v>581</v>
      </c>
      <c r="B582">
        <v>420</v>
      </c>
      <c r="C582">
        <v>281</v>
      </c>
      <c r="D582">
        <v>30</v>
      </c>
      <c r="E582" s="1">
        <v>44524</v>
      </c>
      <c r="F582" t="s">
        <v>3087</v>
      </c>
      <c r="G582" t="s">
        <v>29</v>
      </c>
      <c r="H582">
        <v>2012</v>
      </c>
      <c r="I582">
        <v>5024.8500000000004</v>
      </c>
    </row>
    <row r="583" spans="1:9" x14ac:dyDescent="0.3">
      <c r="A583">
        <f t="shared" si="9"/>
        <v>582</v>
      </c>
      <c r="B583">
        <v>498</v>
      </c>
      <c r="C583">
        <v>348</v>
      </c>
      <c r="D583">
        <v>7</v>
      </c>
      <c r="E583" s="1">
        <v>44524</v>
      </c>
      <c r="F583" t="s">
        <v>3562</v>
      </c>
      <c r="G583" t="s">
        <v>379</v>
      </c>
      <c r="H583">
        <v>2010</v>
      </c>
      <c r="I583">
        <v>19202.25</v>
      </c>
    </row>
    <row r="584" spans="1:9" x14ac:dyDescent="0.3">
      <c r="A584">
        <f t="shared" si="9"/>
        <v>583</v>
      </c>
      <c r="B584">
        <v>741</v>
      </c>
      <c r="C584">
        <v>466</v>
      </c>
      <c r="D584">
        <v>6</v>
      </c>
      <c r="E584" s="1">
        <v>44524</v>
      </c>
      <c r="F584" t="s">
        <v>4990</v>
      </c>
      <c r="G584" t="s">
        <v>181</v>
      </c>
      <c r="H584">
        <v>2001</v>
      </c>
      <c r="I584">
        <v>32686.48</v>
      </c>
    </row>
    <row r="585" spans="1:9" x14ac:dyDescent="0.3">
      <c r="A585">
        <f t="shared" si="9"/>
        <v>584</v>
      </c>
      <c r="B585">
        <v>530</v>
      </c>
      <c r="C585">
        <v>496</v>
      </c>
      <c r="D585">
        <v>16</v>
      </c>
      <c r="E585" s="1">
        <v>44524</v>
      </c>
      <c r="F585" t="s">
        <v>3755</v>
      </c>
      <c r="G585" t="s">
        <v>128</v>
      </c>
      <c r="H585">
        <v>2010</v>
      </c>
      <c r="I585">
        <v>33001.61</v>
      </c>
    </row>
    <row r="586" spans="1:9" x14ac:dyDescent="0.3">
      <c r="A586">
        <f t="shared" si="9"/>
        <v>585</v>
      </c>
      <c r="B586">
        <v>201</v>
      </c>
      <c r="C586">
        <v>345</v>
      </c>
      <c r="D586">
        <v>16</v>
      </c>
      <c r="E586" s="1">
        <v>44525</v>
      </c>
      <c r="F586" t="s">
        <v>1688</v>
      </c>
      <c r="G586" t="s">
        <v>128</v>
      </c>
      <c r="H586">
        <v>2010</v>
      </c>
      <c r="I586">
        <v>43377.49</v>
      </c>
    </row>
    <row r="587" spans="1:9" x14ac:dyDescent="0.3">
      <c r="A587">
        <f t="shared" si="9"/>
        <v>586</v>
      </c>
      <c r="B587">
        <v>759</v>
      </c>
      <c r="C587">
        <v>225</v>
      </c>
      <c r="D587">
        <v>27</v>
      </c>
      <c r="E587" s="1">
        <v>44525</v>
      </c>
      <c r="F587" t="s">
        <v>5097</v>
      </c>
      <c r="G587" t="s">
        <v>211</v>
      </c>
      <c r="H587">
        <v>1989</v>
      </c>
      <c r="I587">
        <v>43765.83</v>
      </c>
    </row>
    <row r="588" spans="1:9" x14ac:dyDescent="0.3">
      <c r="A588">
        <f t="shared" si="9"/>
        <v>587</v>
      </c>
      <c r="B588">
        <v>637</v>
      </c>
      <c r="C588">
        <v>299</v>
      </c>
      <c r="D588">
        <v>13</v>
      </c>
      <c r="E588" s="1">
        <v>44526</v>
      </c>
      <c r="F588" t="s">
        <v>4385</v>
      </c>
      <c r="G588" t="s">
        <v>65</v>
      </c>
      <c r="H588">
        <v>2005</v>
      </c>
      <c r="I588">
        <v>28937.57</v>
      </c>
    </row>
    <row r="589" spans="1:9" x14ac:dyDescent="0.3">
      <c r="A589">
        <f t="shared" si="9"/>
        <v>588</v>
      </c>
      <c r="B589">
        <v>941</v>
      </c>
      <c r="C589">
        <v>324</v>
      </c>
      <c r="D589">
        <v>2</v>
      </c>
      <c r="E589" s="1">
        <v>44526</v>
      </c>
      <c r="F589" t="s">
        <v>6091</v>
      </c>
      <c r="G589" t="s">
        <v>89</v>
      </c>
      <c r="H589">
        <v>2005</v>
      </c>
      <c r="I589">
        <v>40391.93</v>
      </c>
    </row>
    <row r="590" spans="1:9" x14ac:dyDescent="0.3">
      <c r="A590">
        <f t="shared" si="9"/>
        <v>589</v>
      </c>
      <c r="B590">
        <v>810</v>
      </c>
      <c r="C590">
        <v>11</v>
      </c>
      <c r="D590">
        <v>21</v>
      </c>
      <c r="E590" s="1">
        <v>44527</v>
      </c>
      <c r="F590" t="s">
        <v>5376</v>
      </c>
      <c r="G590" t="s">
        <v>190</v>
      </c>
      <c r="H590">
        <v>2011</v>
      </c>
      <c r="I590">
        <v>19505.939999999999</v>
      </c>
    </row>
    <row r="591" spans="1:9" x14ac:dyDescent="0.3">
      <c r="A591">
        <f t="shared" si="9"/>
        <v>590</v>
      </c>
      <c r="B591">
        <v>12</v>
      </c>
      <c r="C591">
        <v>339</v>
      </c>
      <c r="D591">
        <v>26</v>
      </c>
      <c r="E591" s="1">
        <v>44527</v>
      </c>
      <c r="F591" t="s">
        <v>147</v>
      </c>
      <c r="G591" t="s">
        <v>65</v>
      </c>
      <c r="H591">
        <v>2001</v>
      </c>
      <c r="I591">
        <v>54021.3</v>
      </c>
    </row>
    <row r="592" spans="1:9" x14ac:dyDescent="0.3">
      <c r="A592">
        <f t="shared" si="9"/>
        <v>591</v>
      </c>
      <c r="B592">
        <v>153</v>
      </c>
      <c r="C592">
        <v>270</v>
      </c>
      <c r="D592">
        <v>30</v>
      </c>
      <c r="E592" s="1">
        <v>44528</v>
      </c>
      <c r="F592" t="s">
        <v>1337</v>
      </c>
      <c r="G592" t="s">
        <v>230</v>
      </c>
      <c r="H592">
        <v>2007</v>
      </c>
      <c r="I592">
        <v>19957.439999999999</v>
      </c>
    </row>
    <row r="593" spans="1:9" x14ac:dyDescent="0.3">
      <c r="A593">
        <f t="shared" si="9"/>
        <v>592</v>
      </c>
      <c r="B593">
        <v>541</v>
      </c>
      <c r="C593">
        <v>311</v>
      </c>
      <c r="D593">
        <v>28</v>
      </c>
      <c r="E593" s="1">
        <v>44528</v>
      </c>
      <c r="F593" t="s">
        <v>3818</v>
      </c>
      <c r="G593" t="s">
        <v>230</v>
      </c>
      <c r="H593">
        <v>2002</v>
      </c>
      <c r="I593">
        <v>38092.9</v>
      </c>
    </row>
    <row r="594" spans="1:9" x14ac:dyDescent="0.3">
      <c r="A594">
        <f t="shared" si="9"/>
        <v>593</v>
      </c>
      <c r="B594">
        <v>125</v>
      </c>
      <c r="C594">
        <v>127</v>
      </c>
      <c r="D594">
        <v>17</v>
      </c>
      <c r="E594" s="1">
        <v>44529</v>
      </c>
      <c r="F594" t="s">
        <v>1128</v>
      </c>
      <c r="G594" t="s">
        <v>99</v>
      </c>
      <c r="H594">
        <v>1998</v>
      </c>
      <c r="I594">
        <v>6822.55</v>
      </c>
    </row>
    <row r="595" spans="1:9" x14ac:dyDescent="0.3">
      <c r="A595">
        <f t="shared" si="9"/>
        <v>594</v>
      </c>
      <c r="B595">
        <v>156</v>
      </c>
      <c r="C595">
        <v>285</v>
      </c>
      <c r="D595">
        <v>15</v>
      </c>
      <c r="E595" s="1">
        <v>44530</v>
      </c>
      <c r="F595" t="s">
        <v>1360</v>
      </c>
      <c r="G595" t="s">
        <v>53</v>
      </c>
      <c r="H595">
        <v>2007</v>
      </c>
      <c r="I595">
        <v>18218.009999999998</v>
      </c>
    </row>
    <row r="596" spans="1:9" x14ac:dyDescent="0.3">
      <c r="A596">
        <f t="shared" si="9"/>
        <v>595</v>
      </c>
      <c r="B596">
        <v>39</v>
      </c>
      <c r="C596">
        <v>348</v>
      </c>
      <c r="D596">
        <v>16</v>
      </c>
      <c r="E596" s="1">
        <v>44530</v>
      </c>
      <c r="F596" t="s">
        <v>413</v>
      </c>
      <c r="G596" t="s">
        <v>181</v>
      </c>
      <c r="H596">
        <v>2012</v>
      </c>
      <c r="I596">
        <v>34708.300000000003</v>
      </c>
    </row>
    <row r="597" spans="1:9" x14ac:dyDescent="0.3">
      <c r="A597">
        <f t="shared" si="9"/>
        <v>596</v>
      </c>
      <c r="B597">
        <v>739</v>
      </c>
      <c r="C597">
        <v>255</v>
      </c>
      <c r="D597">
        <v>4</v>
      </c>
      <c r="E597" s="1">
        <v>44531</v>
      </c>
      <c r="F597" t="s">
        <v>4977</v>
      </c>
      <c r="G597" t="s">
        <v>388</v>
      </c>
      <c r="H597">
        <v>2008</v>
      </c>
      <c r="I597">
        <v>8900.82</v>
      </c>
    </row>
    <row r="598" spans="1:9" x14ac:dyDescent="0.3">
      <c r="A598">
        <f t="shared" si="9"/>
        <v>597</v>
      </c>
      <c r="B598">
        <v>115</v>
      </c>
      <c r="C598">
        <v>208</v>
      </c>
      <c r="D598">
        <v>3</v>
      </c>
      <c r="E598" s="1">
        <v>44531</v>
      </c>
      <c r="F598" t="s">
        <v>1054</v>
      </c>
      <c r="G598" t="s">
        <v>128</v>
      </c>
      <c r="H598">
        <v>1995</v>
      </c>
      <c r="I598">
        <v>26724.57</v>
      </c>
    </row>
    <row r="599" spans="1:9" x14ac:dyDescent="0.3">
      <c r="A599">
        <f t="shared" si="9"/>
        <v>598</v>
      </c>
      <c r="B599">
        <v>284</v>
      </c>
      <c r="C599">
        <v>75</v>
      </c>
      <c r="D599">
        <v>24</v>
      </c>
      <c r="E599" s="1">
        <v>44531</v>
      </c>
      <c r="F599" t="s">
        <v>2239</v>
      </c>
      <c r="G599" t="s">
        <v>279</v>
      </c>
      <c r="H599">
        <v>2007</v>
      </c>
      <c r="I599">
        <v>30913.21</v>
      </c>
    </row>
    <row r="600" spans="1:9" x14ac:dyDescent="0.3">
      <c r="A600">
        <f t="shared" si="9"/>
        <v>599</v>
      </c>
      <c r="B600">
        <v>6</v>
      </c>
      <c r="C600">
        <v>63</v>
      </c>
      <c r="D600">
        <v>20</v>
      </c>
      <c r="E600" s="1">
        <v>44531</v>
      </c>
      <c r="F600" t="s">
        <v>87</v>
      </c>
      <c r="G600" t="s">
        <v>89</v>
      </c>
      <c r="H600">
        <v>1994</v>
      </c>
      <c r="I600">
        <v>34057.42</v>
      </c>
    </row>
    <row r="601" spans="1:9" x14ac:dyDescent="0.3">
      <c r="A601">
        <f t="shared" si="9"/>
        <v>600</v>
      </c>
      <c r="B601">
        <v>308</v>
      </c>
      <c r="C601">
        <v>254</v>
      </c>
      <c r="D601">
        <v>3</v>
      </c>
      <c r="E601" s="1">
        <v>44531</v>
      </c>
      <c r="F601" t="s">
        <v>2398</v>
      </c>
      <c r="G601" t="s">
        <v>99</v>
      </c>
      <c r="H601">
        <v>2000</v>
      </c>
      <c r="I601">
        <v>37812.800000000003</v>
      </c>
    </row>
    <row r="602" spans="1:9" x14ac:dyDescent="0.3">
      <c r="A602">
        <f t="shared" si="9"/>
        <v>601</v>
      </c>
      <c r="B602">
        <v>235</v>
      </c>
      <c r="C602">
        <v>54</v>
      </c>
      <c r="D602">
        <v>21</v>
      </c>
      <c r="E602" s="1">
        <v>44532</v>
      </c>
      <c r="F602" t="s">
        <v>1918</v>
      </c>
      <c r="G602" t="s">
        <v>211</v>
      </c>
      <c r="H602">
        <v>2008</v>
      </c>
      <c r="I602">
        <v>5730.21</v>
      </c>
    </row>
    <row r="603" spans="1:9" x14ac:dyDescent="0.3">
      <c r="A603">
        <f t="shared" si="9"/>
        <v>602</v>
      </c>
      <c r="B603">
        <v>395</v>
      </c>
      <c r="C603">
        <v>53</v>
      </c>
      <c r="D603">
        <v>11</v>
      </c>
      <c r="E603" s="1">
        <v>44532</v>
      </c>
      <c r="F603" t="s">
        <v>2933</v>
      </c>
      <c r="G603" t="s">
        <v>388</v>
      </c>
      <c r="H603">
        <v>2009</v>
      </c>
      <c r="I603">
        <v>9097.7099999999991</v>
      </c>
    </row>
    <row r="604" spans="1:9" x14ac:dyDescent="0.3">
      <c r="A604">
        <f t="shared" si="9"/>
        <v>603</v>
      </c>
      <c r="B604">
        <v>175</v>
      </c>
      <c r="C604">
        <v>520</v>
      </c>
      <c r="D604">
        <v>10</v>
      </c>
      <c r="E604" s="1">
        <v>44532</v>
      </c>
      <c r="F604" t="s">
        <v>1492</v>
      </c>
      <c r="G604" t="s">
        <v>77</v>
      </c>
      <c r="H604">
        <v>1984</v>
      </c>
      <c r="I604">
        <v>10923.25</v>
      </c>
    </row>
    <row r="605" spans="1:9" x14ac:dyDescent="0.3">
      <c r="A605">
        <f t="shared" si="9"/>
        <v>604</v>
      </c>
      <c r="B605">
        <v>799</v>
      </c>
      <c r="C605">
        <v>414</v>
      </c>
      <c r="D605">
        <v>24</v>
      </c>
      <c r="E605" s="1">
        <v>44532</v>
      </c>
      <c r="F605" t="s">
        <v>5317</v>
      </c>
      <c r="G605" t="s">
        <v>89</v>
      </c>
      <c r="H605">
        <v>2000</v>
      </c>
      <c r="I605">
        <v>15662.69</v>
      </c>
    </row>
    <row r="606" spans="1:9" x14ac:dyDescent="0.3">
      <c r="A606">
        <f t="shared" si="9"/>
        <v>605</v>
      </c>
      <c r="B606">
        <v>943</v>
      </c>
      <c r="C606">
        <v>335</v>
      </c>
      <c r="D606">
        <v>20</v>
      </c>
      <c r="E606" s="1">
        <v>44532</v>
      </c>
      <c r="F606" t="s">
        <v>6102</v>
      </c>
      <c r="G606" t="s">
        <v>53</v>
      </c>
      <c r="H606">
        <v>2008</v>
      </c>
      <c r="I606">
        <v>27862.93</v>
      </c>
    </row>
    <row r="607" spans="1:9" x14ac:dyDescent="0.3">
      <c r="A607">
        <f t="shared" si="9"/>
        <v>606</v>
      </c>
      <c r="B607">
        <v>988</v>
      </c>
      <c r="C607">
        <v>350</v>
      </c>
      <c r="D607">
        <v>11</v>
      </c>
      <c r="E607" s="1">
        <v>44532</v>
      </c>
      <c r="F607" t="s">
        <v>6346</v>
      </c>
      <c r="G607" t="s">
        <v>65</v>
      </c>
      <c r="H607">
        <v>2012</v>
      </c>
      <c r="I607">
        <v>39915.5</v>
      </c>
    </row>
    <row r="608" spans="1:9" x14ac:dyDescent="0.3">
      <c r="A608">
        <f t="shared" si="9"/>
        <v>607</v>
      </c>
      <c r="B608">
        <v>401</v>
      </c>
      <c r="C608">
        <v>227</v>
      </c>
      <c r="D608">
        <v>13</v>
      </c>
      <c r="E608" s="1">
        <v>44532</v>
      </c>
      <c r="F608" t="s">
        <v>2974</v>
      </c>
      <c r="G608" t="s">
        <v>99</v>
      </c>
      <c r="H608">
        <v>2005</v>
      </c>
      <c r="I608">
        <v>51142.27</v>
      </c>
    </row>
    <row r="609" spans="1:9" x14ac:dyDescent="0.3">
      <c r="A609">
        <f t="shared" si="9"/>
        <v>608</v>
      </c>
      <c r="B609">
        <v>636</v>
      </c>
      <c r="C609">
        <v>291</v>
      </c>
      <c r="D609">
        <v>10</v>
      </c>
      <c r="E609" s="1">
        <v>44533</v>
      </c>
      <c r="F609" t="s">
        <v>4380</v>
      </c>
      <c r="G609" t="s">
        <v>647</v>
      </c>
      <c r="H609">
        <v>2000</v>
      </c>
      <c r="I609">
        <v>12265.09</v>
      </c>
    </row>
    <row r="610" spans="1:9" x14ac:dyDescent="0.3">
      <c r="A610">
        <f t="shared" si="9"/>
        <v>609</v>
      </c>
      <c r="B610">
        <v>452</v>
      </c>
      <c r="C610">
        <v>491</v>
      </c>
      <c r="D610">
        <v>12</v>
      </c>
      <c r="E610" s="1">
        <v>44533</v>
      </c>
      <c r="F610" t="s">
        <v>3286</v>
      </c>
      <c r="G610" t="s">
        <v>347</v>
      </c>
      <c r="H610">
        <v>2004</v>
      </c>
      <c r="I610">
        <v>37878.15</v>
      </c>
    </row>
    <row r="611" spans="1:9" x14ac:dyDescent="0.3">
      <c r="A611">
        <f t="shared" si="9"/>
        <v>610</v>
      </c>
      <c r="B611">
        <v>148</v>
      </c>
      <c r="C611">
        <v>213</v>
      </c>
      <c r="D611">
        <v>3</v>
      </c>
      <c r="E611" s="1">
        <v>44534</v>
      </c>
      <c r="F611" t="s">
        <v>1302</v>
      </c>
      <c r="G611" t="s">
        <v>181</v>
      </c>
      <c r="H611">
        <v>2010</v>
      </c>
      <c r="I611">
        <v>27449.16</v>
      </c>
    </row>
    <row r="612" spans="1:9" x14ac:dyDescent="0.3">
      <c r="A612">
        <f t="shared" si="9"/>
        <v>611</v>
      </c>
      <c r="B612">
        <v>193</v>
      </c>
      <c r="C612">
        <v>321</v>
      </c>
      <c r="D612">
        <v>3</v>
      </c>
      <c r="E612" s="1">
        <v>44534</v>
      </c>
      <c r="F612" t="s">
        <v>1630</v>
      </c>
      <c r="G612" t="s">
        <v>89</v>
      </c>
      <c r="H612">
        <v>2005</v>
      </c>
      <c r="I612">
        <v>33874.22</v>
      </c>
    </row>
    <row r="613" spans="1:9" x14ac:dyDescent="0.3">
      <c r="A613">
        <f t="shared" si="9"/>
        <v>612</v>
      </c>
      <c r="B613">
        <v>964</v>
      </c>
      <c r="C613">
        <v>144</v>
      </c>
      <c r="D613">
        <v>19</v>
      </c>
      <c r="E613" s="1">
        <v>44534</v>
      </c>
      <c r="F613" t="s">
        <v>6221</v>
      </c>
      <c r="G613" t="s">
        <v>53</v>
      </c>
      <c r="H613">
        <v>1997</v>
      </c>
      <c r="I613">
        <v>39261.699999999997</v>
      </c>
    </row>
    <row r="614" spans="1:9" x14ac:dyDescent="0.3">
      <c r="A614">
        <f t="shared" si="9"/>
        <v>613</v>
      </c>
      <c r="B614">
        <v>305</v>
      </c>
      <c r="C614">
        <v>193</v>
      </c>
      <c r="D614">
        <v>29</v>
      </c>
      <c r="E614" s="1">
        <v>44534</v>
      </c>
      <c r="F614" t="s">
        <v>2378</v>
      </c>
      <c r="G614" t="s">
        <v>99</v>
      </c>
      <c r="H614">
        <v>1987</v>
      </c>
      <c r="I614">
        <v>43493.41</v>
      </c>
    </row>
    <row r="615" spans="1:9" x14ac:dyDescent="0.3">
      <c r="A615">
        <f t="shared" si="9"/>
        <v>614</v>
      </c>
      <c r="B615">
        <v>17</v>
      </c>
      <c r="C615">
        <v>281</v>
      </c>
      <c r="D615">
        <v>8</v>
      </c>
      <c r="E615" s="1">
        <v>44534</v>
      </c>
      <c r="F615" t="s">
        <v>198</v>
      </c>
      <c r="G615" t="s">
        <v>65</v>
      </c>
      <c r="H615">
        <v>2006</v>
      </c>
      <c r="I615">
        <v>52439.44</v>
      </c>
    </row>
    <row r="616" spans="1:9" x14ac:dyDescent="0.3">
      <c r="A616">
        <f t="shared" si="9"/>
        <v>615</v>
      </c>
      <c r="B616">
        <v>247</v>
      </c>
      <c r="C616">
        <v>113</v>
      </c>
      <c r="D616">
        <v>4</v>
      </c>
      <c r="E616" s="1">
        <v>44534</v>
      </c>
      <c r="F616" t="s">
        <v>1994</v>
      </c>
      <c r="G616" t="s">
        <v>379</v>
      </c>
      <c r="H616">
        <v>2002</v>
      </c>
      <c r="I616">
        <v>53659.31</v>
      </c>
    </row>
    <row r="617" spans="1:9" x14ac:dyDescent="0.3">
      <c r="A617">
        <f t="shared" si="9"/>
        <v>616</v>
      </c>
      <c r="B617">
        <v>68</v>
      </c>
      <c r="C617">
        <v>486</v>
      </c>
      <c r="D617">
        <v>32</v>
      </c>
      <c r="E617" s="1">
        <v>44534</v>
      </c>
      <c r="F617" t="s">
        <v>670</v>
      </c>
      <c r="G617" t="s">
        <v>647</v>
      </c>
      <c r="H617">
        <v>2008</v>
      </c>
      <c r="I617">
        <v>54189.1</v>
      </c>
    </row>
    <row r="618" spans="1:9" x14ac:dyDescent="0.3">
      <c r="A618">
        <f t="shared" si="9"/>
        <v>617</v>
      </c>
      <c r="B618">
        <v>789</v>
      </c>
      <c r="C618">
        <v>25</v>
      </c>
      <c r="D618">
        <v>4</v>
      </c>
      <c r="E618" s="1">
        <v>44535</v>
      </c>
      <c r="F618" t="s">
        <v>5260</v>
      </c>
      <c r="G618" t="s">
        <v>647</v>
      </c>
      <c r="H618">
        <v>2002</v>
      </c>
      <c r="I618">
        <v>10289.02</v>
      </c>
    </row>
    <row r="619" spans="1:9" x14ac:dyDescent="0.3">
      <c r="A619">
        <f t="shared" si="9"/>
        <v>618</v>
      </c>
      <c r="B619">
        <v>825</v>
      </c>
      <c r="C619">
        <v>264</v>
      </c>
      <c r="D619">
        <v>22</v>
      </c>
      <c r="E619" s="1">
        <v>44535</v>
      </c>
      <c r="F619" t="s">
        <v>5462</v>
      </c>
      <c r="G619" t="s">
        <v>279</v>
      </c>
      <c r="H619">
        <v>2008</v>
      </c>
      <c r="I619">
        <v>27880.2</v>
      </c>
    </row>
    <row r="620" spans="1:9" x14ac:dyDescent="0.3">
      <c r="A620">
        <f t="shared" si="9"/>
        <v>619</v>
      </c>
      <c r="B620">
        <v>813</v>
      </c>
      <c r="C620">
        <v>364</v>
      </c>
      <c r="D620">
        <v>30</v>
      </c>
      <c r="E620" s="1">
        <v>44536</v>
      </c>
      <c r="F620" t="s">
        <v>5393</v>
      </c>
      <c r="G620" t="s">
        <v>29</v>
      </c>
      <c r="H620">
        <v>1987</v>
      </c>
      <c r="I620">
        <v>8884.5400000000009</v>
      </c>
    </row>
    <row r="621" spans="1:9" x14ac:dyDescent="0.3">
      <c r="A621">
        <f t="shared" si="9"/>
        <v>620</v>
      </c>
      <c r="B621">
        <v>345</v>
      </c>
      <c r="C621">
        <v>432</v>
      </c>
      <c r="D621">
        <v>24</v>
      </c>
      <c r="E621" s="1">
        <v>44536</v>
      </c>
      <c r="F621" t="s">
        <v>2623</v>
      </c>
      <c r="G621" t="s">
        <v>347</v>
      </c>
      <c r="H621">
        <v>2005</v>
      </c>
      <c r="I621">
        <v>12849.7</v>
      </c>
    </row>
    <row r="622" spans="1:9" x14ac:dyDescent="0.3">
      <c r="A622">
        <f t="shared" si="9"/>
        <v>621</v>
      </c>
      <c r="B622">
        <v>123</v>
      </c>
      <c r="C622">
        <v>74</v>
      </c>
      <c r="D622">
        <v>4</v>
      </c>
      <c r="E622" s="1">
        <v>44536</v>
      </c>
      <c r="F622" t="s">
        <v>1116</v>
      </c>
      <c r="G622" t="s">
        <v>181</v>
      </c>
      <c r="H622">
        <v>1999</v>
      </c>
      <c r="I622">
        <v>43116.78</v>
      </c>
    </row>
    <row r="623" spans="1:9" x14ac:dyDescent="0.3">
      <c r="A623">
        <f t="shared" si="9"/>
        <v>622</v>
      </c>
      <c r="B623">
        <v>682</v>
      </c>
      <c r="C623">
        <v>10</v>
      </c>
      <c r="D623">
        <v>20</v>
      </c>
      <c r="E623" s="1">
        <v>44536</v>
      </c>
      <c r="F623" t="s">
        <v>4650</v>
      </c>
      <c r="G623" t="s">
        <v>591</v>
      </c>
      <c r="H623">
        <v>1994</v>
      </c>
      <c r="I623">
        <v>46932.05</v>
      </c>
    </row>
    <row r="624" spans="1:9" x14ac:dyDescent="0.3">
      <c r="A624">
        <f t="shared" si="9"/>
        <v>623</v>
      </c>
      <c r="B624">
        <v>851</v>
      </c>
      <c r="C624">
        <v>120</v>
      </c>
      <c r="D624">
        <v>17</v>
      </c>
      <c r="E624" s="1">
        <v>44537</v>
      </c>
      <c r="F624" t="s">
        <v>5601</v>
      </c>
      <c r="G624" t="s">
        <v>347</v>
      </c>
      <c r="H624">
        <v>1994</v>
      </c>
      <c r="I624">
        <v>13218.64</v>
      </c>
    </row>
    <row r="625" spans="1:9" x14ac:dyDescent="0.3">
      <c r="A625">
        <f t="shared" si="9"/>
        <v>624</v>
      </c>
      <c r="B625">
        <v>511</v>
      </c>
      <c r="C625">
        <v>302</v>
      </c>
      <c r="D625">
        <v>13</v>
      </c>
      <c r="E625" s="1">
        <v>44537</v>
      </c>
      <c r="F625" t="s">
        <v>3643</v>
      </c>
      <c r="G625" t="s">
        <v>327</v>
      </c>
      <c r="H625">
        <v>1989</v>
      </c>
      <c r="I625">
        <v>32832.25</v>
      </c>
    </row>
    <row r="626" spans="1:9" x14ac:dyDescent="0.3">
      <c r="A626">
        <f t="shared" si="9"/>
        <v>625</v>
      </c>
      <c r="B626">
        <v>549</v>
      </c>
      <c r="C626">
        <v>346</v>
      </c>
      <c r="D626">
        <v>3</v>
      </c>
      <c r="E626" s="1">
        <v>44538</v>
      </c>
      <c r="F626" t="s">
        <v>3866</v>
      </c>
      <c r="G626" t="s">
        <v>327</v>
      </c>
      <c r="H626">
        <v>2009</v>
      </c>
      <c r="I626">
        <v>6367.99</v>
      </c>
    </row>
    <row r="627" spans="1:9" x14ac:dyDescent="0.3">
      <c r="A627">
        <f t="shared" si="9"/>
        <v>626</v>
      </c>
      <c r="B627">
        <v>24</v>
      </c>
      <c r="C627">
        <v>293</v>
      </c>
      <c r="D627">
        <v>18</v>
      </c>
      <c r="E627" s="1">
        <v>44538</v>
      </c>
      <c r="F627" t="s">
        <v>267</v>
      </c>
      <c r="G627" t="s">
        <v>89</v>
      </c>
      <c r="H627">
        <v>2004</v>
      </c>
      <c r="I627">
        <v>17906.46</v>
      </c>
    </row>
    <row r="628" spans="1:9" x14ac:dyDescent="0.3">
      <c r="A628">
        <f t="shared" si="9"/>
        <v>627</v>
      </c>
      <c r="B628">
        <v>203</v>
      </c>
      <c r="C628">
        <v>260</v>
      </c>
      <c r="D628">
        <v>5</v>
      </c>
      <c r="E628" s="1">
        <v>44538</v>
      </c>
      <c r="F628" t="s">
        <v>1703</v>
      </c>
      <c r="G628" t="s">
        <v>591</v>
      </c>
      <c r="H628">
        <v>2011</v>
      </c>
      <c r="I628">
        <v>36581.51</v>
      </c>
    </row>
    <row r="629" spans="1:9" x14ac:dyDescent="0.3">
      <c r="A629">
        <f t="shared" si="9"/>
        <v>628</v>
      </c>
      <c r="B629">
        <v>939</v>
      </c>
      <c r="C629">
        <v>365</v>
      </c>
      <c r="D629">
        <v>7</v>
      </c>
      <c r="E629" s="1">
        <v>44539</v>
      </c>
      <c r="F629" t="s">
        <v>6078</v>
      </c>
      <c r="G629" t="s">
        <v>327</v>
      </c>
      <c r="H629">
        <v>1997</v>
      </c>
      <c r="I629">
        <v>12907.32</v>
      </c>
    </row>
    <row r="630" spans="1:9" x14ac:dyDescent="0.3">
      <c r="A630">
        <f t="shared" si="9"/>
        <v>629</v>
      </c>
      <c r="B630">
        <v>728</v>
      </c>
      <c r="C630">
        <v>485</v>
      </c>
      <c r="D630">
        <v>5</v>
      </c>
      <c r="E630" s="1">
        <v>44539</v>
      </c>
      <c r="F630" t="s">
        <v>4913</v>
      </c>
      <c r="G630" t="s">
        <v>29</v>
      </c>
      <c r="H630">
        <v>2004</v>
      </c>
      <c r="I630">
        <v>25871.49</v>
      </c>
    </row>
    <row r="631" spans="1:9" x14ac:dyDescent="0.3">
      <c r="A631">
        <f t="shared" si="9"/>
        <v>630</v>
      </c>
      <c r="B631">
        <v>793</v>
      </c>
      <c r="C631">
        <v>385</v>
      </c>
      <c r="D631">
        <v>28</v>
      </c>
      <c r="E631" s="1">
        <v>44540</v>
      </c>
      <c r="F631" t="s">
        <v>5283</v>
      </c>
      <c r="G631" t="s">
        <v>211</v>
      </c>
      <c r="H631">
        <v>2005</v>
      </c>
      <c r="I631">
        <v>6507.65</v>
      </c>
    </row>
    <row r="632" spans="1:9" x14ac:dyDescent="0.3">
      <c r="A632">
        <f t="shared" si="9"/>
        <v>631</v>
      </c>
      <c r="B632">
        <v>706</v>
      </c>
      <c r="C632">
        <v>85</v>
      </c>
      <c r="D632">
        <v>16</v>
      </c>
      <c r="E632" s="1">
        <v>44540</v>
      </c>
      <c r="F632" t="s">
        <v>4786</v>
      </c>
      <c r="G632" t="s">
        <v>379</v>
      </c>
      <c r="H632">
        <v>2005</v>
      </c>
      <c r="I632">
        <v>14618.62</v>
      </c>
    </row>
    <row r="633" spans="1:9" x14ac:dyDescent="0.3">
      <c r="A633">
        <f t="shared" si="9"/>
        <v>632</v>
      </c>
      <c r="B633">
        <v>118</v>
      </c>
      <c r="C633">
        <v>74</v>
      </c>
      <c r="D633">
        <v>9</v>
      </c>
      <c r="E633" s="1">
        <v>44540</v>
      </c>
      <c r="F633" t="s">
        <v>1078</v>
      </c>
      <c r="G633" t="s">
        <v>77</v>
      </c>
      <c r="H633">
        <v>2011</v>
      </c>
      <c r="I633">
        <v>14887.2</v>
      </c>
    </row>
    <row r="634" spans="1:9" x14ac:dyDescent="0.3">
      <c r="A634">
        <f t="shared" si="9"/>
        <v>633</v>
      </c>
      <c r="B634">
        <v>474</v>
      </c>
      <c r="C634">
        <v>400</v>
      </c>
      <c r="D634">
        <v>20</v>
      </c>
      <c r="E634" s="1">
        <v>44540</v>
      </c>
      <c r="F634" t="s">
        <v>3419</v>
      </c>
      <c r="G634" t="s">
        <v>548</v>
      </c>
      <c r="H634">
        <v>2012</v>
      </c>
      <c r="I634">
        <v>47320.480000000003</v>
      </c>
    </row>
    <row r="635" spans="1:9" x14ac:dyDescent="0.3">
      <c r="A635">
        <f t="shared" si="9"/>
        <v>634</v>
      </c>
      <c r="B635">
        <v>620</v>
      </c>
      <c r="C635">
        <v>140</v>
      </c>
      <c r="D635">
        <v>31</v>
      </c>
      <c r="E635" s="1">
        <v>44541</v>
      </c>
      <c r="F635" t="s">
        <v>4291</v>
      </c>
      <c r="G635" t="s">
        <v>190</v>
      </c>
      <c r="H635">
        <v>1996</v>
      </c>
      <c r="I635">
        <v>42787.87</v>
      </c>
    </row>
    <row r="636" spans="1:9" x14ac:dyDescent="0.3">
      <c r="A636">
        <f t="shared" si="9"/>
        <v>635</v>
      </c>
      <c r="B636">
        <v>450</v>
      </c>
      <c r="C636">
        <v>493</v>
      </c>
      <c r="D636">
        <v>7</v>
      </c>
      <c r="E636" s="1">
        <v>44543</v>
      </c>
      <c r="F636" t="s">
        <v>3274</v>
      </c>
      <c r="G636" t="s">
        <v>347</v>
      </c>
      <c r="H636">
        <v>1997</v>
      </c>
      <c r="I636">
        <v>11722.8</v>
      </c>
    </row>
    <row r="637" spans="1:9" x14ac:dyDescent="0.3">
      <c r="A637">
        <f t="shared" si="9"/>
        <v>636</v>
      </c>
      <c r="B637">
        <v>90</v>
      </c>
      <c r="C637">
        <v>285</v>
      </c>
      <c r="D637">
        <v>10</v>
      </c>
      <c r="E637" s="1">
        <v>44543</v>
      </c>
      <c r="F637" t="s">
        <v>857</v>
      </c>
      <c r="G637" t="s">
        <v>347</v>
      </c>
      <c r="H637">
        <v>1994</v>
      </c>
      <c r="I637">
        <v>22537.97</v>
      </c>
    </row>
    <row r="638" spans="1:9" x14ac:dyDescent="0.3">
      <c r="A638">
        <f t="shared" si="9"/>
        <v>637</v>
      </c>
      <c r="B638">
        <v>83</v>
      </c>
      <c r="C638">
        <v>387</v>
      </c>
      <c r="D638">
        <v>4</v>
      </c>
      <c r="E638" s="1">
        <v>44543</v>
      </c>
      <c r="F638" t="s">
        <v>801</v>
      </c>
      <c r="G638" t="s">
        <v>327</v>
      </c>
      <c r="H638">
        <v>2011</v>
      </c>
      <c r="I638">
        <v>48445.08</v>
      </c>
    </row>
    <row r="639" spans="1:9" x14ac:dyDescent="0.3">
      <c r="A639">
        <f t="shared" si="9"/>
        <v>638</v>
      </c>
      <c r="B639">
        <v>124</v>
      </c>
      <c r="C639">
        <v>366</v>
      </c>
      <c r="D639">
        <v>30</v>
      </c>
      <c r="E639" s="1">
        <v>44544</v>
      </c>
      <c r="F639" t="s">
        <v>1123</v>
      </c>
      <c r="G639" t="s">
        <v>647</v>
      </c>
      <c r="H639">
        <v>2012</v>
      </c>
      <c r="I639">
        <v>39135.620000000003</v>
      </c>
    </row>
    <row r="640" spans="1:9" x14ac:dyDescent="0.3">
      <c r="A640">
        <f t="shared" si="9"/>
        <v>639</v>
      </c>
      <c r="B640">
        <v>625</v>
      </c>
      <c r="C640">
        <v>120</v>
      </c>
      <c r="D640">
        <v>5</v>
      </c>
      <c r="E640" s="1">
        <v>44544</v>
      </c>
      <c r="F640" t="s">
        <v>4317</v>
      </c>
      <c r="G640" t="s">
        <v>128</v>
      </c>
      <c r="H640">
        <v>1997</v>
      </c>
      <c r="I640">
        <v>39833.629999999997</v>
      </c>
    </row>
    <row r="641" spans="1:9" x14ac:dyDescent="0.3">
      <c r="A641">
        <f t="shared" si="9"/>
        <v>640</v>
      </c>
      <c r="B641">
        <v>897</v>
      </c>
      <c r="C641">
        <v>132</v>
      </c>
      <c r="D641">
        <v>13</v>
      </c>
      <c r="E641" s="1">
        <v>44544</v>
      </c>
      <c r="F641" t="s">
        <v>5849</v>
      </c>
      <c r="G641" t="s">
        <v>99</v>
      </c>
      <c r="H641">
        <v>1993</v>
      </c>
      <c r="I641">
        <v>49061.14</v>
      </c>
    </row>
    <row r="642" spans="1:9" x14ac:dyDescent="0.3">
      <c r="A642">
        <f t="shared" si="9"/>
        <v>641</v>
      </c>
      <c r="B642">
        <v>253</v>
      </c>
      <c r="C642">
        <v>257</v>
      </c>
      <c r="D642">
        <v>13</v>
      </c>
      <c r="E642" s="1">
        <v>44544</v>
      </c>
      <c r="F642" t="s">
        <v>2033</v>
      </c>
      <c r="G642" t="s">
        <v>379</v>
      </c>
      <c r="H642">
        <v>1994</v>
      </c>
      <c r="I642">
        <v>52634.81</v>
      </c>
    </row>
    <row r="643" spans="1:9" x14ac:dyDescent="0.3">
      <c r="A643">
        <f t="shared" si="9"/>
        <v>642</v>
      </c>
      <c r="B643">
        <v>619</v>
      </c>
      <c r="C643">
        <v>347</v>
      </c>
      <c r="D643">
        <v>26</v>
      </c>
      <c r="E643" s="1">
        <v>44545</v>
      </c>
      <c r="F643" t="s">
        <v>4285</v>
      </c>
      <c r="G643" t="s">
        <v>99</v>
      </c>
      <c r="H643">
        <v>1996</v>
      </c>
      <c r="I643">
        <v>37882.699999999997</v>
      </c>
    </row>
    <row r="644" spans="1:9" x14ac:dyDescent="0.3">
      <c r="A644">
        <f t="shared" ref="A644:A707" si="10">A643+1</f>
        <v>643</v>
      </c>
      <c r="B644">
        <v>899</v>
      </c>
      <c r="C644">
        <v>342</v>
      </c>
      <c r="D644">
        <v>22</v>
      </c>
      <c r="E644" s="1">
        <v>44545</v>
      </c>
      <c r="F644" t="s">
        <v>5859</v>
      </c>
      <c r="G644" t="s">
        <v>53</v>
      </c>
      <c r="H644">
        <v>2009</v>
      </c>
      <c r="I644">
        <v>42815.13</v>
      </c>
    </row>
    <row r="645" spans="1:9" x14ac:dyDescent="0.3">
      <c r="A645">
        <f t="shared" si="10"/>
        <v>644</v>
      </c>
      <c r="B645">
        <v>102</v>
      </c>
      <c r="C645">
        <v>242</v>
      </c>
      <c r="D645">
        <v>24</v>
      </c>
      <c r="E645" s="1">
        <v>44545</v>
      </c>
      <c r="F645" t="s">
        <v>950</v>
      </c>
      <c r="G645" t="s">
        <v>388</v>
      </c>
      <c r="H645">
        <v>2010</v>
      </c>
      <c r="I645">
        <v>48275.95</v>
      </c>
    </row>
    <row r="646" spans="1:9" x14ac:dyDescent="0.3">
      <c r="A646">
        <f t="shared" si="10"/>
        <v>645</v>
      </c>
      <c r="B646">
        <v>476</v>
      </c>
      <c r="C646">
        <v>301</v>
      </c>
      <c r="D646">
        <v>15</v>
      </c>
      <c r="E646" s="1">
        <v>44545</v>
      </c>
      <c r="F646" t="s">
        <v>3432</v>
      </c>
      <c r="G646" t="s">
        <v>388</v>
      </c>
      <c r="H646">
        <v>1990</v>
      </c>
      <c r="I646">
        <v>51589.86</v>
      </c>
    </row>
    <row r="647" spans="1:9" x14ac:dyDescent="0.3">
      <c r="A647">
        <f t="shared" si="10"/>
        <v>646</v>
      </c>
      <c r="B647">
        <v>570</v>
      </c>
      <c r="C647">
        <v>105</v>
      </c>
      <c r="D647">
        <v>7</v>
      </c>
      <c r="E647" s="1">
        <v>44545</v>
      </c>
      <c r="F647" t="s">
        <v>3993</v>
      </c>
      <c r="G647" t="s">
        <v>99</v>
      </c>
      <c r="H647">
        <v>2004</v>
      </c>
      <c r="I647">
        <v>54780.59</v>
      </c>
    </row>
    <row r="648" spans="1:9" x14ac:dyDescent="0.3">
      <c r="A648">
        <f t="shared" si="10"/>
        <v>647</v>
      </c>
      <c r="B648">
        <v>314</v>
      </c>
      <c r="C648">
        <v>135</v>
      </c>
      <c r="D648">
        <v>23</v>
      </c>
      <c r="E648" s="1">
        <v>44546</v>
      </c>
      <c r="F648" t="s">
        <v>2435</v>
      </c>
      <c r="G648" t="s">
        <v>181</v>
      </c>
      <c r="H648">
        <v>2010</v>
      </c>
      <c r="I648">
        <v>11636.5</v>
      </c>
    </row>
    <row r="649" spans="1:9" x14ac:dyDescent="0.3">
      <c r="A649">
        <f t="shared" si="10"/>
        <v>648</v>
      </c>
      <c r="B649">
        <v>365</v>
      </c>
      <c r="C649">
        <v>263</v>
      </c>
      <c r="D649">
        <v>22</v>
      </c>
      <c r="E649" s="1">
        <v>44546</v>
      </c>
      <c r="F649" t="s">
        <v>2749</v>
      </c>
      <c r="G649" t="s">
        <v>77</v>
      </c>
      <c r="H649">
        <v>2002</v>
      </c>
      <c r="I649">
        <v>45496.35</v>
      </c>
    </row>
    <row r="650" spans="1:9" x14ac:dyDescent="0.3">
      <c r="A650">
        <f t="shared" si="10"/>
        <v>649</v>
      </c>
      <c r="B650">
        <v>983</v>
      </c>
      <c r="C650">
        <v>303</v>
      </c>
      <c r="D650">
        <v>26</v>
      </c>
      <c r="E650" s="1">
        <v>44547</v>
      </c>
      <c r="F650" t="s">
        <v>6318</v>
      </c>
      <c r="G650" t="s">
        <v>29</v>
      </c>
      <c r="H650">
        <v>2001</v>
      </c>
      <c r="I650">
        <v>3822.74</v>
      </c>
    </row>
    <row r="651" spans="1:9" x14ac:dyDescent="0.3">
      <c r="A651">
        <f t="shared" si="10"/>
        <v>650</v>
      </c>
      <c r="B651">
        <v>805</v>
      </c>
      <c r="C651">
        <v>80</v>
      </c>
      <c r="D651">
        <v>10</v>
      </c>
      <c r="E651" s="1">
        <v>44547</v>
      </c>
      <c r="F651" t="s">
        <v>5347</v>
      </c>
      <c r="G651" t="s">
        <v>89</v>
      </c>
      <c r="H651">
        <v>2008</v>
      </c>
      <c r="I651">
        <v>3832.15</v>
      </c>
    </row>
    <row r="652" spans="1:9" x14ac:dyDescent="0.3">
      <c r="A652">
        <f t="shared" si="10"/>
        <v>651</v>
      </c>
      <c r="B652">
        <v>25</v>
      </c>
      <c r="C652">
        <v>44</v>
      </c>
      <c r="D652">
        <v>22</v>
      </c>
      <c r="E652" s="1">
        <v>44547</v>
      </c>
      <c r="F652" t="s">
        <v>276</v>
      </c>
      <c r="G652" t="s">
        <v>279</v>
      </c>
      <c r="H652">
        <v>1994</v>
      </c>
      <c r="I652">
        <v>6057.56</v>
      </c>
    </row>
    <row r="653" spans="1:9" x14ac:dyDescent="0.3">
      <c r="A653">
        <f t="shared" si="10"/>
        <v>652</v>
      </c>
      <c r="B653">
        <v>673</v>
      </c>
      <c r="C653">
        <v>216</v>
      </c>
      <c r="D653">
        <v>26</v>
      </c>
      <c r="E653" s="1">
        <v>44547</v>
      </c>
      <c r="F653" t="s">
        <v>4600</v>
      </c>
      <c r="G653" t="s">
        <v>181</v>
      </c>
      <c r="H653">
        <v>2006</v>
      </c>
      <c r="I653">
        <v>18991.12</v>
      </c>
    </row>
    <row r="654" spans="1:9" x14ac:dyDescent="0.3">
      <c r="A654">
        <f t="shared" si="10"/>
        <v>653</v>
      </c>
      <c r="B654">
        <v>712</v>
      </c>
      <c r="C654">
        <v>354</v>
      </c>
      <c r="D654">
        <v>27</v>
      </c>
      <c r="E654" s="1">
        <v>44547</v>
      </c>
      <c r="F654" t="s">
        <v>4823</v>
      </c>
      <c r="G654" t="s">
        <v>548</v>
      </c>
      <c r="H654">
        <v>1987</v>
      </c>
      <c r="I654">
        <v>37465.269999999997</v>
      </c>
    </row>
    <row r="655" spans="1:9" x14ac:dyDescent="0.3">
      <c r="A655">
        <f t="shared" si="10"/>
        <v>654</v>
      </c>
      <c r="B655">
        <v>51</v>
      </c>
      <c r="C655">
        <v>167</v>
      </c>
      <c r="D655">
        <v>8</v>
      </c>
      <c r="E655" s="1">
        <v>44547</v>
      </c>
      <c r="F655" t="s">
        <v>523</v>
      </c>
      <c r="G655" t="s">
        <v>379</v>
      </c>
      <c r="H655">
        <v>1996</v>
      </c>
      <c r="I655">
        <v>52697.27</v>
      </c>
    </row>
    <row r="656" spans="1:9" x14ac:dyDescent="0.3">
      <c r="A656">
        <f t="shared" si="10"/>
        <v>655</v>
      </c>
      <c r="B656">
        <v>800</v>
      </c>
      <c r="C656">
        <v>55</v>
      </c>
      <c r="D656">
        <v>1</v>
      </c>
      <c r="E656" s="1">
        <v>44548</v>
      </c>
      <c r="F656" t="s">
        <v>5323</v>
      </c>
      <c r="G656" t="s">
        <v>388</v>
      </c>
      <c r="H656">
        <v>2011</v>
      </c>
      <c r="I656">
        <v>7603.06</v>
      </c>
    </row>
    <row r="657" spans="1:9" x14ac:dyDescent="0.3">
      <c r="A657">
        <f t="shared" si="10"/>
        <v>656</v>
      </c>
      <c r="B657">
        <v>426</v>
      </c>
      <c r="C657">
        <v>324</v>
      </c>
      <c r="D657">
        <v>18</v>
      </c>
      <c r="E657" s="1">
        <v>44548</v>
      </c>
      <c r="F657" t="s">
        <v>3123</v>
      </c>
      <c r="G657" t="s">
        <v>591</v>
      </c>
      <c r="H657">
        <v>2007</v>
      </c>
      <c r="I657">
        <v>44132.54</v>
      </c>
    </row>
    <row r="658" spans="1:9" x14ac:dyDescent="0.3">
      <c r="A658">
        <f t="shared" si="10"/>
        <v>657</v>
      </c>
      <c r="B658">
        <v>723</v>
      </c>
      <c r="C658">
        <v>490</v>
      </c>
      <c r="D658">
        <v>18</v>
      </c>
      <c r="E658" s="1">
        <v>44549</v>
      </c>
      <c r="F658" t="s">
        <v>4886</v>
      </c>
      <c r="G658" t="s">
        <v>53</v>
      </c>
      <c r="H658">
        <v>2008</v>
      </c>
      <c r="I658">
        <v>22912.080000000002</v>
      </c>
    </row>
    <row r="659" spans="1:9" x14ac:dyDescent="0.3">
      <c r="A659">
        <f t="shared" si="10"/>
        <v>658</v>
      </c>
      <c r="B659">
        <v>464</v>
      </c>
      <c r="C659">
        <v>66</v>
      </c>
      <c r="D659">
        <v>3</v>
      </c>
      <c r="E659" s="1">
        <v>44549</v>
      </c>
      <c r="F659" t="s">
        <v>3360</v>
      </c>
      <c r="G659" t="s">
        <v>128</v>
      </c>
      <c r="H659">
        <v>1993</v>
      </c>
      <c r="I659">
        <v>40225.93</v>
      </c>
    </row>
    <row r="660" spans="1:9" x14ac:dyDescent="0.3">
      <c r="A660">
        <f t="shared" si="10"/>
        <v>659</v>
      </c>
      <c r="B660">
        <v>18</v>
      </c>
      <c r="C660">
        <v>362</v>
      </c>
      <c r="D660">
        <v>9</v>
      </c>
      <c r="E660" s="1">
        <v>44551</v>
      </c>
      <c r="F660" t="s">
        <v>208</v>
      </c>
      <c r="G660" t="s">
        <v>211</v>
      </c>
      <c r="H660">
        <v>1997</v>
      </c>
      <c r="I660">
        <v>51978.14</v>
      </c>
    </row>
    <row r="661" spans="1:9" x14ac:dyDescent="0.3">
      <c r="A661">
        <f t="shared" si="10"/>
        <v>660</v>
      </c>
      <c r="B661">
        <v>879</v>
      </c>
      <c r="C661">
        <v>34</v>
      </c>
      <c r="D661">
        <v>15</v>
      </c>
      <c r="E661" s="1">
        <v>44552</v>
      </c>
      <c r="F661" t="s">
        <v>5755</v>
      </c>
      <c r="G661" t="s">
        <v>388</v>
      </c>
      <c r="H661">
        <v>2006</v>
      </c>
      <c r="I661">
        <v>39719.699999999997</v>
      </c>
    </row>
    <row r="662" spans="1:9" x14ac:dyDescent="0.3">
      <c r="A662">
        <f t="shared" si="10"/>
        <v>661</v>
      </c>
      <c r="B662">
        <v>791</v>
      </c>
      <c r="C662">
        <v>323</v>
      </c>
      <c r="D662">
        <v>30</v>
      </c>
      <c r="E662" s="1">
        <v>44553</v>
      </c>
      <c r="F662" t="s">
        <v>5271</v>
      </c>
      <c r="G662" t="s">
        <v>181</v>
      </c>
      <c r="H662">
        <v>2012</v>
      </c>
      <c r="I662">
        <v>28881.119999999999</v>
      </c>
    </row>
    <row r="663" spans="1:9" x14ac:dyDescent="0.3">
      <c r="A663">
        <f t="shared" si="10"/>
        <v>662</v>
      </c>
      <c r="B663">
        <v>367</v>
      </c>
      <c r="C663">
        <v>256</v>
      </c>
      <c r="D663">
        <v>22</v>
      </c>
      <c r="E663" s="1">
        <v>44554</v>
      </c>
      <c r="F663" t="s">
        <v>2762</v>
      </c>
      <c r="G663" t="s">
        <v>89</v>
      </c>
      <c r="H663">
        <v>1992</v>
      </c>
      <c r="I663">
        <v>31128.99</v>
      </c>
    </row>
    <row r="664" spans="1:9" x14ac:dyDescent="0.3">
      <c r="A664">
        <f t="shared" si="10"/>
        <v>663</v>
      </c>
      <c r="B664">
        <v>280</v>
      </c>
      <c r="C664">
        <v>294</v>
      </c>
      <c r="D664">
        <v>14</v>
      </c>
      <c r="E664" s="1">
        <v>44554</v>
      </c>
      <c r="F664" t="s">
        <v>2213</v>
      </c>
      <c r="G664" t="s">
        <v>65</v>
      </c>
      <c r="H664">
        <v>2010</v>
      </c>
      <c r="I664">
        <v>53382.54</v>
      </c>
    </row>
    <row r="665" spans="1:9" x14ac:dyDescent="0.3">
      <c r="A665">
        <f t="shared" si="10"/>
        <v>664</v>
      </c>
      <c r="B665">
        <v>77</v>
      </c>
      <c r="C665">
        <v>422</v>
      </c>
      <c r="D665">
        <v>17</v>
      </c>
      <c r="E665" s="1">
        <v>44555</v>
      </c>
      <c r="F665" t="s">
        <v>750</v>
      </c>
      <c r="G665" t="s">
        <v>128</v>
      </c>
      <c r="H665">
        <v>1971</v>
      </c>
      <c r="I665">
        <v>14314.09</v>
      </c>
    </row>
    <row r="666" spans="1:9" x14ac:dyDescent="0.3">
      <c r="A666">
        <f t="shared" si="10"/>
        <v>665</v>
      </c>
      <c r="B666">
        <v>778</v>
      </c>
      <c r="C666">
        <v>261</v>
      </c>
      <c r="D666">
        <v>11</v>
      </c>
      <c r="E666" s="1">
        <v>44555</v>
      </c>
      <c r="F666" t="s">
        <v>5202</v>
      </c>
      <c r="G666" t="s">
        <v>279</v>
      </c>
      <c r="H666">
        <v>1998</v>
      </c>
      <c r="I666">
        <v>25055.52</v>
      </c>
    </row>
    <row r="667" spans="1:9" x14ac:dyDescent="0.3">
      <c r="A667">
        <f t="shared" si="10"/>
        <v>666</v>
      </c>
      <c r="B667">
        <v>700</v>
      </c>
      <c r="C667">
        <v>472</v>
      </c>
      <c r="D667">
        <v>24</v>
      </c>
      <c r="E667" s="1">
        <v>44555</v>
      </c>
      <c r="F667" t="s">
        <v>4752</v>
      </c>
      <c r="G667" t="s">
        <v>347</v>
      </c>
      <c r="H667">
        <v>2011</v>
      </c>
      <c r="I667">
        <v>27414.55</v>
      </c>
    </row>
    <row r="668" spans="1:9" x14ac:dyDescent="0.3">
      <c r="A668">
        <f t="shared" si="10"/>
        <v>667</v>
      </c>
      <c r="B668">
        <v>748</v>
      </c>
      <c r="C668">
        <v>306</v>
      </c>
      <c r="D668">
        <v>2</v>
      </c>
      <c r="E668" s="1">
        <v>44555</v>
      </c>
      <c r="F668" t="s">
        <v>5031</v>
      </c>
      <c r="G668" t="s">
        <v>347</v>
      </c>
      <c r="H668">
        <v>2012</v>
      </c>
      <c r="I668">
        <v>42858.02</v>
      </c>
    </row>
    <row r="669" spans="1:9" x14ac:dyDescent="0.3">
      <c r="A669">
        <f t="shared" si="10"/>
        <v>668</v>
      </c>
      <c r="B669">
        <v>894</v>
      </c>
      <c r="C669">
        <v>352</v>
      </c>
      <c r="D669">
        <v>25</v>
      </c>
      <c r="E669" s="1">
        <v>44555</v>
      </c>
      <c r="F669" t="s">
        <v>5833</v>
      </c>
      <c r="G669" t="s">
        <v>181</v>
      </c>
      <c r="H669">
        <v>1985</v>
      </c>
      <c r="I669">
        <v>54167.12</v>
      </c>
    </row>
    <row r="670" spans="1:9" x14ac:dyDescent="0.3">
      <c r="A670">
        <f t="shared" si="10"/>
        <v>669</v>
      </c>
      <c r="B670">
        <v>878</v>
      </c>
      <c r="C670">
        <v>168</v>
      </c>
      <c r="D670">
        <v>3</v>
      </c>
      <c r="E670" s="1">
        <v>44556</v>
      </c>
      <c r="F670" t="s">
        <v>5750</v>
      </c>
      <c r="G670" t="s">
        <v>29</v>
      </c>
      <c r="H670">
        <v>1987</v>
      </c>
      <c r="I670">
        <v>4547.1000000000004</v>
      </c>
    </row>
    <row r="671" spans="1:9" x14ac:dyDescent="0.3">
      <c r="A671">
        <f t="shared" si="10"/>
        <v>670</v>
      </c>
      <c r="B671">
        <v>863</v>
      </c>
      <c r="C671">
        <v>237</v>
      </c>
      <c r="D671">
        <v>27</v>
      </c>
      <c r="E671" s="1">
        <v>44557</v>
      </c>
      <c r="F671" t="s">
        <v>5667</v>
      </c>
      <c r="G671" t="s">
        <v>647</v>
      </c>
      <c r="H671">
        <v>1996</v>
      </c>
      <c r="I671">
        <v>7662.27</v>
      </c>
    </row>
    <row r="672" spans="1:9" x14ac:dyDescent="0.3">
      <c r="A672">
        <f t="shared" si="10"/>
        <v>671</v>
      </c>
      <c r="B672">
        <v>149</v>
      </c>
      <c r="C672">
        <v>505</v>
      </c>
      <c r="D672">
        <v>12</v>
      </c>
      <c r="E672" s="1">
        <v>44557</v>
      </c>
      <c r="F672" t="s">
        <v>1311</v>
      </c>
      <c r="G672" t="s">
        <v>327</v>
      </c>
      <c r="H672">
        <v>2010</v>
      </c>
      <c r="I672">
        <v>48720.41</v>
      </c>
    </row>
    <row r="673" spans="1:9" x14ac:dyDescent="0.3">
      <c r="A673">
        <f t="shared" si="10"/>
        <v>672</v>
      </c>
      <c r="B673">
        <v>556</v>
      </c>
      <c r="C673">
        <v>165</v>
      </c>
      <c r="D673">
        <v>12</v>
      </c>
      <c r="E673" s="1">
        <v>44558</v>
      </c>
      <c r="F673" t="s">
        <v>3907</v>
      </c>
      <c r="G673" t="s">
        <v>230</v>
      </c>
      <c r="H673">
        <v>1995</v>
      </c>
      <c r="I673">
        <v>19872.02</v>
      </c>
    </row>
    <row r="674" spans="1:9" x14ac:dyDescent="0.3">
      <c r="A674">
        <f t="shared" si="10"/>
        <v>673</v>
      </c>
      <c r="B674">
        <v>755</v>
      </c>
      <c r="C674">
        <v>133</v>
      </c>
      <c r="D674">
        <v>18</v>
      </c>
      <c r="E674" s="1">
        <v>44558</v>
      </c>
      <c r="F674" t="s">
        <v>5073</v>
      </c>
      <c r="G674" t="s">
        <v>128</v>
      </c>
      <c r="H674">
        <v>2006</v>
      </c>
      <c r="I674">
        <v>34292.089999999997</v>
      </c>
    </row>
    <row r="675" spans="1:9" x14ac:dyDescent="0.3">
      <c r="A675">
        <f t="shared" si="10"/>
        <v>674</v>
      </c>
      <c r="B675">
        <v>535</v>
      </c>
      <c r="C675">
        <v>445</v>
      </c>
      <c r="D675">
        <v>16</v>
      </c>
      <c r="E675" s="1">
        <v>44559</v>
      </c>
      <c r="F675" t="s">
        <v>3786</v>
      </c>
      <c r="G675" t="s">
        <v>53</v>
      </c>
      <c r="H675">
        <v>2004</v>
      </c>
      <c r="I675">
        <v>4471.79</v>
      </c>
    </row>
    <row r="676" spans="1:9" x14ac:dyDescent="0.3">
      <c r="A676">
        <f t="shared" si="10"/>
        <v>675</v>
      </c>
      <c r="B676">
        <v>525</v>
      </c>
      <c r="C676">
        <v>404</v>
      </c>
      <c r="D676">
        <v>10</v>
      </c>
      <c r="E676" s="1">
        <v>44559</v>
      </c>
      <c r="F676" t="s">
        <v>3725</v>
      </c>
      <c r="G676" t="s">
        <v>190</v>
      </c>
      <c r="H676">
        <v>1997</v>
      </c>
      <c r="I676">
        <v>22378.71</v>
      </c>
    </row>
    <row r="677" spans="1:9" x14ac:dyDescent="0.3">
      <c r="A677">
        <f t="shared" si="10"/>
        <v>676</v>
      </c>
      <c r="B677">
        <v>601</v>
      </c>
      <c r="C677">
        <v>327</v>
      </c>
      <c r="D677">
        <v>31</v>
      </c>
      <c r="E677" s="1">
        <v>44559</v>
      </c>
      <c r="F677" t="s">
        <v>4179</v>
      </c>
      <c r="G677" t="s">
        <v>379</v>
      </c>
      <c r="H677">
        <v>2011</v>
      </c>
      <c r="I677">
        <v>43464.53</v>
      </c>
    </row>
    <row r="678" spans="1:9" x14ac:dyDescent="0.3">
      <c r="A678">
        <f t="shared" si="10"/>
        <v>677</v>
      </c>
      <c r="B678">
        <v>737</v>
      </c>
      <c r="C678">
        <v>237</v>
      </c>
      <c r="D678">
        <v>15</v>
      </c>
      <c r="E678" s="1">
        <v>44560</v>
      </c>
      <c r="F678" t="s">
        <v>4965</v>
      </c>
      <c r="G678" t="s">
        <v>190</v>
      </c>
      <c r="H678">
        <v>2004</v>
      </c>
      <c r="I678">
        <v>11467.92</v>
      </c>
    </row>
    <row r="679" spans="1:9" x14ac:dyDescent="0.3">
      <c r="A679">
        <f t="shared" si="10"/>
        <v>678</v>
      </c>
      <c r="B679">
        <v>398</v>
      </c>
      <c r="C679">
        <v>243</v>
      </c>
      <c r="D679">
        <v>29</v>
      </c>
      <c r="E679" s="1">
        <v>44560</v>
      </c>
      <c r="F679" t="s">
        <v>2954</v>
      </c>
      <c r="G679" t="s">
        <v>89</v>
      </c>
      <c r="H679">
        <v>2007</v>
      </c>
      <c r="I679">
        <v>25783.53</v>
      </c>
    </row>
    <row r="680" spans="1:9" x14ac:dyDescent="0.3">
      <c r="A680">
        <f t="shared" si="10"/>
        <v>679</v>
      </c>
      <c r="B680">
        <v>380</v>
      </c>
      <c r="C680">
        <v>320</v>
      </c>
      <c r="D680">
        <v>7</v>
      </c>
      <c r="E680" s="1">
        <v>44561</v>
      </c>
      <c r="F680" t="s">
        <v>2842</v>
      </c>
      <c r="G680" t="s">
        <v>53</v>
      </c>
      <c r="H680">
        <v>2001</v>
      </c>
      <c r="I680">
        <v>20915.400000000001</v>
      </c>
    </row>
    <row r="681" spans="1:9" x14ac:dyDescent="0.3">
      <c r="A681">
        <f t="shared" si="10"/>
        <v>680</v>
      </c>
      <c r="B681">
        <v>238</v>
      </c>
      <c r="C681">
        <v>64</v>
      </c>
      <c r="D681">
        <v>2</v>
      </c>
      <c r="E681" s="1">
        <v>44561</v>
      </c>
      <c r="F681" t="s">
        <v>1938</v>
      </c>
      <c r="G681" t="s">
        <v>591</v>
      </c>
      <c r="H681">
        <v>1990</v>
      </c>
      <c r="I681">
        <v>28301.59</v>
      </c>
    </row>
    <row r="682" spans="1:9" x14ac:dyDescent="0.3">
      <c r="A682">
        <f t="shared" si="10"/>
        <v>681</v>
      </c>
      <c r="B682">
        <v>168</v>
      </c>
      <c r="C682">
        <v>47</v>
      </c>
      <c r="D682">
        <v>29</v>
      </c>
      <c r="E682" s="1">
        <v>44561</v>
      </c>
      <c r="F682" t="s">
        <v>1445</v>
      </c>
      <c r="G682" t="s">
        <v>347</v>
      </c>
      <c r="H682">
        <v>2010</v>
      </c>
      <c r="I682">
        <v>50751.97</v>
      </c>
    </row>
    <row r="683" spans="1:9" x14ac:dyDescent="0.3">
      <c r="A683">
        <f t="shared" si="10"/>
        <v>682</v>
      </c>
      <c r="B683">
        <v>72</v>
      </c>
      <c r="C683">
        <v>109</v>
      </c>
      <c r="D683">
        <v>7</v>
      </c>
      <c r="E683" s="1">
        <v>44562</v>
      </c>
      <c r="F683" t="s">
        <v>705</v>
      </c>
      <c r="G683" t="s">
        <v>181</v>
      </c>
      <c r="H683">
        <v>2008</v>
      </c>
      <c r="I683">
        <v>14154.81</v>
      </c>
    </row>
    <row r="684" spans="1:9" x14ac:dyDescent="0.3">
      <c r="A684">
        <f t="shared" si="10"/>
        <v>683</v>
      </c>
      <c r="B684">
        <v>774</v>
      </c>
      <c r="C684">
        <v>292</v>
      </c>
      <c r="D684">
        <v>4</v>
      </c>
      <c r="E684" s="1">
        <v>44562</v>
      </c>
      <c r="F684" t="s">
        <v>5181</v>
      </c>
      <c r="G684" t="s">
        <v>89</v>
      </c>
      <c r="H684">
        <v>1994</v>
      </c>
      <c r="I684">
        <v>34395.589999999997</v>
      </c>
    </row>
    <row r="685" spans="1:9" x14ac:dyDescent="0.3">
      <c r="A685">
        <f t="shared" si="10"/>
        <v>684</v>
      </c>
      <c r="B685">
        <v>715</v>
      </c>
      <c r="C685">
        <v>422</v>
      </c>
      <c r="D685">
        <v>9</v>
      </c>
      <c r="E685" s="1">
        <v>44562</v>
      </c>
      <c r="F685" t="s">
        <v>4841</v>
      </c>
      <c r="G685" t="s">
        <v>379</v>
      </c>
      <c r="H685">
        <v>1979</v>
      </c>
      <c r="I685">
        <v>38782.879999999997</v>
      </c>
    </row>
    <row r="686" spans="1:9" x14ac:dyDescent="0.3">
      <c r="A686">
        <f t="shared" si="10"/>
        <v>685</v>
      </c>
      <c r="B686">
        <v>33</v>
      </c>
      <c r="C686">
        <v>116</v>
      </c>
      <c r="D686">
        <v>28</v>
      </c>
      <c r="E686" s="1">
        <v>44563</v>
      </c>
      <c r="F686" t="s">
        <v>355</v>
      </c>
      <c r="G686" t="s">
        <v>128</v>
      </c>
      <c r="H686">
        <v>2004</v>
      </c>
      <c r="I686">
        <v>11182.27</v>
      </c>
    </row>
    <row r="687" spans="1:9" x14ac:dyDescent="0.3">
      <c r="A687">
        <f t="shared" si="10"/>
        <v>686</v>
      </c>
      <c r="B687">
        <v>257</v>
      </c>
      <c r="C687">
        <v>162</v>
      </c>
      <c r="D687">
        <v>10</v>
      </c>
      <c r="E687" s="1">
        <v>44563</v>
      </c>
      <c r="F687" t="s">
        <v>2060</v>
      </c>
      <c r="G687" t="s">
        <v>128</v>
      </c>
      <c r="H687">
        <v>2005</v>
      </c>
      <c r="I687">
        <v>13910.58</v>
      </c>
    </row>
    <row r="688" spans="1:9" x14ac:dyDescent="0.3">
      <c r="A688">
        <f t="shared" si="10"/>
        <v>687</v>
      </c>
      <c r="B688">
        <v>768</v>
      </c>
      <c r="C688">
        <v>338</v>
      </c>
      <c r="D688">
        <v>25</v>
      </c>
      <c r="E688" s="1">
        <v>44563</v>
      </c>
      <c r="F688" t="s">
        <v>5144</v>
      </c>
      <c r="G688" t="s">
        <v>190</v>
      </c>
      <c r="H688">
        <v>1993</v>
      </c>
      <c r="I688">
        <v>33217.1</v>
      </c>
    </row>
    <row r="689" spans="1:9" x14ac:dyDescent="0.3">
      <c r="A689">
        <f t="shared" si="10"/>
        <v>688</v>
      </c>
      <c r="B689">
        <v>421</v>
      </c>
      <c r="C689">
        <v>197</v>
      </c>
      <c r="D689">
        <v>27</v>
      </c>
      <c r="E689" s="1">
        <v>44563</v>
      </c>
      <c r="F689" t="s">
        <v>3092</v>
      </c>
      <c r="G689" t="s">
        <v>77</v>
      </c>
      <c r="H689">
        <v>1967</v>
      </c>
      <c r="I689">
        <v>49184.04</v>
      </c>
    </row>
    <row r="690" spans="1:9" x14ac:dyDescent="0.3">
      <c r="A690">
        <f t="shared" si="10"/>
        <v>689</v>
      </c>
      <c r="B690">
        <v>944</v>
      </c>
      <c r="C690">
        <v>139</v>
      </c>
      <c r="D690">
        <v>1</v>
      </c>
      <c r="E690" s="1">
        <v>44564</v>
      </c>
      <c r="F690" t="s">
        <v>6107</v>
      </c>
      <c r="G690" t="s">
        <v>53</v>
      </c>
      <c r="H690">
        <v>2000</v>
      </c>
      <c r="I690">
        <v>27101.96</v>
      </c>
    </row>
    <row r="691" spans="1:9" x14ac:dyDescent="0.3">
      <c r="A691">
        <f t="shared" si="10"/>
        <v>690</v>
      </c>
      <c r="B691">
        <v>423</v>
      </c>
      <c r="C691">
        <v>212</v>
      </c>
      <c r="D691">
        <v>26</v>
      </c>
      <c r="E691" s="1">
        <v>44564</v>
      </c>
      <c r="F691" t="s">
        <v>3104</v>
      </c>
      <c r="G691" t="s">
        <v>190</v>
      </c>
      <c r="H691">
        <v>1998</v>
      </c>
      <c r="I691">
        <v>42390.94</v>
      </c>
    </row>
    <row r="692" spans="1:9" x14ac:dyDescent="0.3">
      <c r="A692">
        <f t="shared" si="10"/>
        <v>691</v>
      </c>
      <c r="B692">
        <v>820</v>
      </c>
      <c r="C692">
        <v>176</v>
      </c>
      <c r="D692">
        <v>16</v>
      </c>
      <c r="E692" s="1">
        <v>44565</v>
      </c>
      <c r="F692" t="s">
        <v>5432</v>
      </c>
      <c r="G692" t="s">
        <v>379</v>
      </c>
      <c r="H692">
        <v>2002</v>
      </c>
      <c r="I692">
        <v>28171.4</v>
      </c>
    </row>
    <row r="693" spans="1:9" x14ac:dyDescent="0.3">
      <c r="A693">
        <f t="shared" si="10"/>
        <v>692</v>
      </c>
      <c r="B693">
        <v>814</v>
      </c>
      <c r="C693">
        <v>509</v>
      </c>
      <c r="D693">
        <v>29</v>
      </c>
      <c r="E693" s="1">
        <v>44565</v>
      </c>
      <c r="F693" t="s">
        <v>5399</v>
      </c>
      <c r="G693" t="s">
        <v>379</v>
      </c>
      <c r="H693">
        <v>1994</v>
      </c>
      <c r="I693">
        <v>31279.759999999998</v>
      </c>
    </row>
    <row r="694" spans="1:9" x14ac:dyDescent="0.3">
      <c r="A694">
        <f t="shared" si="10"/>
        <v>693</v>
      </c>
      <c r="B694">
        <v>656</v>
      </c>
      <c r="C694">
        <v>121</v>
      </c>
      <c r="D694">
        <v>7</v>
      </c>
      <c r="E694" s="1">
        <v>44566</v>
      </c>
      <c r="F694" t="s">
        <v>4500</v>
      </c>
      <c r="G694" t="s">
        <v>99</v>
      </c>
      <c r="H694">
        <v>2007</v>
      </c>
      <c r="I694">
        <v>19486.04</v>
      </c>
    </row>
    <row r="695" spans="1:9" x14ac:dyDescent="0.3">
      <c r="A695">
        <f t="shared" si="10"/>
        <v>694</v>
      </c>
      <c r="B695">
        <v>509</v>
      </c>
      <c r="C695">
        <v>334</v>
      </c>
      <c r="D695">
        <v>32</v>
      </c>
      <c r="E695" s="1">
        <v>44566</v>
      </c>
      <c r="F695" t="s">
        <v>3631</v>
      </c>
      <c r="G695" t="s">
        <v>379</v>
      </c>
      <c r="H695">
        <v>1985</v>
      </c>
      <c r="I695">
        <v>40363.980000000003</v>
      </c>
    </row>
    <row r="696" spans="1:9" x14ac:dyDescent="0.3">
      <c r="A696">
        <f t="shared" si="10"/>
        <v>695</v>
      </c>
      <c r="B696">
        <v>547</v>
      </c>
      <c r="C696">
        <v>362</v>
      </c>
      <c r="D696">
        <v>11</v>
      </c>
      <c r="E696" s="1">
        <v>44566</v>
      </c>
      <c r="F696" t="s">
        <v>3855</v>
      </c>
      <c r="G696" t="s">
        <v>327</v>
      </c>
      <c r="H696">
        <v>2000</v>
      </c>
      <c r="I696">
        <v>41327.85</v>
      </c>
    </row>
    <row r="697" spans="1:9" x14ac:dyDescent="0.3">
      <c r="A697">
        <f t="shared" si="10"/>
        <v>696</v>
      </c>
      <c r="B697">
        <v>716</v>
      </c>
      <c r="C697">
        <v>153</v>
      </c>
      <c r="D697">
        <v>14</v>
      </c>
      <c r="E697" s="1">
        <v>44567</v>
      </c>
      <c r="F697" t="s">
        <v>4847</v>
      </c>
      <c r="G697" t="s">
        <v>591</v>
      </c>
      <c r="H697">
        <v>2010</v>
      </c>
      <c r="I697">
        <v>18834.61</v>
      </c>
    </row>
    <row r="698" spans="1:9" x14ac:dyDescent="0.3">
      <c r="A698">
        <f t="shared" si="10"/>
        <v>697</v>
      </c>
      <c r="B698">
        <v>776</v>
      </c>
      <c r="C698">
        <v>297</v>
      </c>
      <c r="D698">
        <v>30</v>
      </c>
      <c r="E698" s="1">
        <v>44567</v>
      </c>
      <c r="F698" t="s">
        <v>5191</v>
      </c>
      <c r="G698" t="s">
        <v>647</v>
      </c>
      <c r="H698">
        <v>2011</v>
      </c>
      <c r="I698">
        <v>34197.39</v>
      </c>
    </row>
    <row r="699" spans="1:9" x14ac:dyDescent="0.3">
      <c r="A699">
        <f t="shared" si="10"/>
        <v>698</v>
      </c>
      <c r="B699">
        <v>211</v>
      </c>
      <c r="C699">
        <v>377</v>
      </c>
      <c r="D699">
        <v>3</v>
      </c>
      <c r="E699" s="1">
        <v>44567</v>
      </c>
      <c r="F699" t="s">
        <v>1761</v>
      </c>
      <c r="G699" t="s">
        <v>647</v>
      </c>
      <c r="H699">
        <v>2011</v>
      </c>
      <c r="I699">
        <v>34781.19</v>
      </c>
    </row>
    <row r="700" spans="1:9" x14ac:dyDescent="0.3">
      <c r="A700">
        <f t="shared" si="10"/>
        <v>699</v>
      </c>
      <c r="B700">
        <v>840</v>
      </c>
      <c r="C700">
        <v>13</v>
      </c>
      <c r="D700">
        <v>4</v>
      </c>
      <c r="E700" s="1">
        <v>44567</v>
      </c>
      <c r="F700" t="s">
        <v>5541</v>
      </c>
      <c r="G700" t="s">
        <v>279</v>
      </c>
      <c r="H700">
        <v>2008</v>
      </c>
      <c r="I700">
        <v>49831.54</v>
      </c>
    </row>
    <row r="701" spans="1:9" x14ac:dyDescent="0.3">
      <c r="A701">
        <f t="shared" si="10"/>
        <v>700</v>
      </c>
      <c r="B701">
        <v>430</v>
      </c>
      <c r="C701">
        <v>176</v>
      </c>
      <c r="D701">
        <v>7</v>
      </c>
      <c r="E701" s="1">
        <v>44568</v>
      </c>
      <c r="F701" t="s">
        <v>3148</v>
      </c>
      <c r="G701" t="s">
        <v>347</v>
      </c>
      <c r="H701">
        <v>2000</v>
      </c>
      <c r="I701">
        <v>3191.78</v>
      </c>
    </row>
    <row r="702" spans="1:9" x14ac:dyDescent="0.3">
      <c r="A702">
        <f t="shared" si="10"/>
        <v>701</v>
      </c>
      <c r="B702">
        <v>704</v>
      </c>
      <c r="C702">
        <v>156</v>
      </c>
      <c r="D702">
        <v>21</v>
      </c>
      <c r="E702" s="1">
        <v>44568</v>
      </c>
      <c r="F702" t="s">
        <v>4774</v>
      </c>
      <c r="G702" t="s">
        <v>99</v>
      </c>
      <c r="H702">
        <v>1990</v>
      </c>
      <c r="I702">
        <v>51255.01</v>
      </c>
    </row>
    <row r="703" spans="1:9" x14ac:dyDescent="0.3">
      <c r="A703">
        <f t="shared" si="10"/>
        <v>702</v>
      </c>
      <c r="B703">
        <v>237</v>
      </c>
      <c r="C703">
        <v>402</v>
      </c>
      <c r="D703">
        <v>3</v>
      </c>
      <c r="E703" s="1">
        <v>44568</v>
      </c>
      <c r="F703" t="s">
        <v>1930</v>
      </c>
      <c r="G703" t="s">
        <v>128</v>
      </c>
      <c r="H703">
        <v>2001</v>
      </c>
      <c r="I703">
        <v>52341.02</v>
      </c>
    </row>
    <row r="704" spans="1:9" x14ac:dyDescent="0.3">
      <c r="A704">
        <f t="shared" si="10"/>
        <v>703</v>
      </c>
      <c r="B704">
        <v>108</v>
      </c>
      <c r="C704">
        <v>503</v>
      </c>
      <c r="D704">
        <v>17</v>
      </c>
      <c r="E704" s="1">
        <v>44569</v>
      </c>
      <c r="F704" t="s">
        <v>998</v>
      </c>
      <c r="G704" t="s">
        <v>128</v>
      </c>
      <c r="H704">
        <v>2008</v>
      </c>
      <c r="I704">
        <v>17013.2</v>
      </c>
    </row>
    <row r="705" spans="1:9" x14ac:dyDescent="0.3">
      <c r="A705">
        <f t="shared" si="10"/>
        <v>704</v>
      </c>
      <c r="B705">
        <v>487</v>
      </c>
      <c r="C705">
        <v>215</v>
      </c>
      <c r="D705">
        <v>9</v>
      </c>
      <c r="E705" s="1">
        <v>44569</v>
      </c>
      <c r="F705" t="s">
        <v>3497</v>
      </c>
      <c r="G705" t="s">
        <v>327</v>
      </c>
      <c r="H705">
        <v>2003</v>
      </c>
      <c r="I705">
        <v>48388.99</v>
      </c>
    </row>
    <row r="706" spans="1:9" x14ac:dyDescent="0.3">
      <c r="A706">
        <f t="shared" si="10"/>
        <v>705</v>
      </c>
      <c r="B706">
        <v>503</v>
      </c>
      <c r="C706">
        <v>175</v>
      </c>
      <c r="D706">
        <v>2</v>
      </c>
      <c r="E706" s="1">
        <v>44570</v>
      </c>
      <c r="F706" t="s">
        <v>3595</v>
      </c>
      <c r="G706" t="s">
        <v>327</v>
      </c>
      <c r="H706">
        <v>2008</v>
      </c>
      <c r="I706">
        <v>11279.14</v>
      </c>
    </row>
    <row r="707" spans="1:9" x14ac:dyDescent="0.3">
      <c r="A707">
        <f t="shared" si="10"/>
        <v>706</v>
      </c>
      <c r="B707">
        <v>703</v>
      </c>
      <c r="C707">
        <v>194</v>
      </c>
      <c r="D707">
        <v>27</v>
      </c>
      <c r="E707" s="1">
        <v>44570</v>
      </c>
      <c r="F707" t="s">
        <v>4769</v>
      </c>
      <c r="G707" t="s">
        <v>29</v>
      </c>
      <c r="H707">
        <v>2004</v>
      </c>
      <c r="I707">
        <v>29436.48</v>
      </c>
    </row>
    <row r="708" spans="1:9" x14ac:dyDescent="0.3">
      <c r="A708">
        <f t="shared" ref="A708:A771" si="11">A707+1</f>
        <v>707</v>
      </c>
      <c r="B708">
        <v>342</v>
      </c>
      <c r="C708">
        <v>477</v>
      </c>
      <c r="D708">
        <v>25</v>
      </c>
      <c r="E708" s="1">
        <v>44570</v>
      </c>
      <c r="F708" t="s">
        <v>2605</v>
      </c>
      <c r="G708" t="s">
        <v>29</v>
      </c>
      <c r="H708">
        <v>2009</v>
      </c>
      <c r="I708">
        <v>35624.32</v>
      </c>
    </row>
    <row r="709" spans="1:9" x14ac:dyDescent="0.3">
      <c r="A709">
        <f t="shared" si="11"/>
        <v>708</v>
      </c>
      <c r="B709">
        <v>522</v>
      </c>
      <c r="C709">
        <v>265</v>
      </c>
      <c r="D709">
        <v>28</v>
      </c>
      <c r="E709" s="1">
        <v>44573</v>
      </c>
      <c r="F709" t="s">
        <v>3707</v>
      </c>
      <c r="G709" t="s">
        <v>89</v>
      </c>
      <c r="H709">
        <v>1997</v>
      </c>
      <c r="I709">
        <v>33683.82</v>
      </c>
    </row>
    <row r="710" spans="1:9" x14ac:dyDescent="0.3">
      <c r="A710">
        <f t="shared" si="11"/>
        <v>709</v>
      </c>
      <c r="B710">
        <v>226</v>
      </c>
      <c r="C710">
        <v>494</v>
      </c>
      <c r="D710">
        <v>26</v>
      </c>
      <c r="E710" s="1">
        <v>44573</v>
      </c>
      <c r="F710" t="s">
        <v>1858</v>
      </c>
      <c r="G710" t="s">
        <v>65</v>
      </c>
      <c r="H710">
        <v>2001</v>
      </c>
      <c r="I710">
        <v>45640.33</v>
      </c>
    </row>
    <row r="711" spans="1:9" x14ac:dyDescent="0.3">
      <c r="A711">
        <f t="shared" si="11"/>
        <v>710</v>
      </c>
      <c r="B711">
        <v>945</v>
      </c>
      <c r="C711">
        <v>440</v>
      </c>
      <c r="D711">
        <v>24</v>
      </c>
      <c r="E711" s="1">
        <v>44575</v>
      </c>
      <c r="F711" t="s">
        <v>6112</v>
      </c>
      <c r="G711" t="s">
        <v>347</v>
      </c>
      <c r="H711">
        <v>1983</v>
      </c>
      <c r="I711">
        <v>4772.88</v>
      </c>
    </row>
    <row r="712" spans="1:9" x14ac:dyDescent="0.3">
      <c r="A712">
        <f t="shared" si="11"/>
        <v>711</v>
      </c>
      <c r="B712">
        <v>816</v>
      </c>
      <c r="C712">
        <v>367</v>
      </c>
      <c r="D712">
        <v>29</v>
      </c>
      <c r="E712" s="1">
        <v>44575</v>
      </c>
      <c r="F712" t="s">
        <v>5409</v>
      </c>
      <c r="G712" t="s">
        <v>190</v>
      </c>
      <c r="H712">
        <v>1988</v>
      </c>
      <c r="I712">
        <v>13225.07</v>
      </c>
    </row>
    <row r="713" spans="1:9" x14ac:dyDescent="0.3">
      <c r="A713">
        <f t="shared" si="11"/>
        <v>712</v>
      </c>
      <c r="B713">
        <v>818</v>
      </c>
      <c r="C713">
        <v>402</v>
      </c>
      <c r="D713">
        <v>32</v>
      </c>
      <c r="E713" s="1">
        <v>44576</v>
      </c>
      <c r="F713" t="s">
        <v>5420</v>
      </c>
      <c r="G713" t="s">
        <v>77</v>
      </c>
      <c r="H713">
        <v>1999</v>
      </c>
      <c r="I713">
        <v>17840.87</v>
      </c>
    </row>
    <row r="714" spans="1:9" x14ac:dyDescent="0.3">
      <c r="A714">
        <f t="shared" si="11"/>
        <v>713</v>
      </c>
      <c r="B714">
        <v>783</v>
      </c>
      <c r="C714">
        <v>84</v>
      </c>
      <c r="D714">
        <v>11</v>
      </c>
      <c r="E714" s="1">
        <v>44576</v>
      </c>
      <c r="F714" t="s">
        <v>5227</v>
      </c>
      <c r="G714" t="s">
        <v>190</v>
      </c>
      <c r="H714">
        <v>2006</v>
      </c>
      <c r="I714">
        <v>47373.75</v>
      </c>
    </row>
    <row r="715" spans="1:9" x14ac:dyDescent="0.3">
      <c r="A715">
        <f t="shared" si="11"/>
        <v>714</v>
      </c>
      <c r="B715">
        <v>678</v>
      </c>
      <c r="C715">
        <v>218</v>
      </c>
      <c r="D715">
        <v>16</v>
      </c>
      <c r="E715" s="1">
        <v>44577</v>
      </c>
      <c r="F715" t="s">
        <v>4627</v>
      </c>
      <c r="G715" t="s">
        <v>388</v>
      </c>
      <c r="H715">
        <v>1996</v>
      </c>
      <c r="I715">
        <v>38299.050000000003</v>
      </c>
    </row>
    <row r="716" spans="1:9" x14ac:dyDescent="0.3">
      <c r="A716">
        <f t="shared" si="11"/>
        <v>715</v>
      </c>
      <c r="B716">
        <v>417</v>
      </c>
      <c r="C716">
        <v>438</v>
      </c>
      <c r="D716">
        <v>3</v>
      </c>
      <c r="E716" s="1">
        <v>44577</v>
      </c>
      <c r="F716" t="s">
        <v>3067</v>
      </c>
      <c r="G716" t="s">
        <v>181</v>
      </c>
      <c r="H716">
        <v>2013</v>
      </c>
      <c r="I716">
        <v>38762.519999999997</v>
      </c>
    </row>
    <row r="717" spans="1:9" x14ac:dyDescent="0.3">
      <c r="A717">
        <f t="shared" si="11"/>
        <v>716</v>
      </c>
      <c r="B717">
        <v>159</v>
      </c>
      <c r="C717">
        <v>238</v>
      </c>
      <c r="D717">
        <v>28</v>
      </c>
      <c r="E717" s="1">
        <v>44577</v>
      </c>
      <c r="F717" t="s">
        <v>1381</v>
      </c>
      <c r="G717" t="s">
        <v>65</v>
      </c>
      <c r="H717">
        <v>2006</v>
      </c>
      <c r="I717">
        <v>47825.61</v>
      </c>
    </row>
    <row r="718" spans="1:9" x14ac:dyDescent="0.3">
      <c r="A718">
        <f t="shared" si="11"/>
        <v>717</v>
      </c>
      <c r="B718">
        <v>982</v>
      </c>
      <c r="C718">
        <v>211</v>
      </c>
      <c r="D718">
        <v>32</v>
      </c>
      <c r="E718" s="1">
        <v>44578</v>
      </c>
      <c r="F718" t="s">
        <v>6313</v>
      </c>
      <c r="G718" t="s">
        <v>181</v>
      </c>
      <c r="H718">
        <v>2012</v>
      </c>
      <c r="I718">
        <v>44271.59</v>
      </c>
    </row>
    <row r="719" spans="1:9" x14ac:dyDescent="0.3">
      <c r="A719">
        <f t="shared" si="11"/>
        <v>718</v>
      </c>
      <c r="B719">
        <v>116</v>
      </c>
      <c r="C719">
        <v>179</v>
      </c>
      <c r="D719">
        <v>32</v>
      </c>
      <c r="E719" s="1">
        <v>44578</v>
      </c>
      <c r="F719" t="s">
        <v>1062</v>
      </c>
      <c r="G719" t="s">
        <v>279</v>
      </c>
      <c r="H719">
        <v>1967</v>
      </c>
      <c r="I719">
        <v>45111.3</v>
      </c>
    </row>
    <row r="720" spans="1:9" x14ac:dyDescent="0.3">
      <c r="A720">
        <f t="shared" si="11"/>
        <v>719</v>
      </c>
      <c r="B720">
        <v>562</v>
      </c>
      <c r="C720">
        <v>430</v>
      </c>
      <c r="D720">
        <v>6</v>
      </c>
      <c r="E720" s="1">
        <v>44579</v>
      </c>
      <c r="F720" t="s">
        <v>3947</v>
      </c>
      <c r="G720" t="s">
        <v>230</v>
      </c>
      <c r="H720">
        <v>2008</v>
      </c>
      <c r="I720">
        <v>39451.1</v>
      </c>
    </row>
    <row r="721" spans="1:9" x14ac:dyDescent="0.3">
      <c r="A721">
        <f t="shared" si="11"/>
        <v>720</v>
      </c>
      <c r="B721">
        <v>170</v>
      </c>
      <c r="C721">
        <v>54</v>
      </c>
      <c r="D721">
        <v>26</v>
      </c>
      <c r="E721" s="1">
        <v>44579</v>
      </c>
      <c r="F721" t="s">
        <v>1459</v>
      </c>
      <c r="G721" t="s">
        <v>388</v>
      </c>
      <c r="H721">
        <v>2011</v>
      </c>
      <c r="I721">
        <v>43189.68</v>
      </c>
    </row>
    <row r="722" spans="1:9" x14ac:dyDescent="0.3">
      <c r="A722">
        <f t="shared" si="11"/>
        <v>721</v>
      </c>
      <c r="B722">
        <v>981</v>
      </c>
      <c r="C722">
        <v>131</v>
      </c>
      <c r="D722">
        <v>15</v>
      </c>
      <c r="E722" s="1">
        <v>44580</v>
      </c>
      <c r="F722" t="s">
        <v>6308</v>
      </c>
      <c r="G722" t="s">
        <v>379</v>
      </c>
      <c r="H722">
        <v>1994</v>
      </c>
      <c r="I722">
        <v>3643.39</v>
      </c>
    </row>
    <row r="723" spans="1:9" x14ac:dyDescent="0.3">
      <c r="A723">
        <f t="shared" si="11"/>
        <v>722</v>
      </c>
      <c r="B723">
        <v>868</v>
      </c>
      <c r="C723">
        <v>251</v>
      </c>
      <c r="D723">
        <v>21</v>
      </c>
      <c r="E723" s="1">
        <v>44580</v>
      </c>
      <c r="F723" t="s">
        <v>5692</v>
      </c>
      <c r="G723" t="s">
        <v>128</v>
      </c>
      <c r="H723">
        <v>1992</v>
      </c>
      <c r="I723">
        <v>22200.41</v>
      </c>
    </row>
    <row r="724" spans="1:9" x14ac:dyDescent="0.3">
      <c r="A724">
        <f t="shared" si="11"/>
        <v>723</v>
      </c>
      <c r="B724">
        <v>830</v>
      </c>
      <c r="C724">
        <v>20</v>
      </c>
      <c r="D724">
        <v>12</v>
      </c>
      <c r="E724" s="1">
        <v>44580</v>
      </c>
      <c r="F724" t="s">
        <v>5488</v>
      </c>
      <c r="G724" t="s">
        <v>99</v>
      </c>
      <c r="H724">
        <v>1991</v>
      </c>
      <c r="I724">
        <v>34637.85</v>
      </c>
    </row>
    <row r="725" spans="1:9" x14ac:dyDescent="0.3">
      <c r="A725">
        <f t="shared" si="11"/>
        <v>724</v>
      </c>
      <c r="B725">
        <v>285</v>
      </c>
      <c r="C725">
        <v>454</v>
      </c>
      <c r="D725">
        <v>2</v>
      </c>
      <c r="E725" s="1">
        <v>44580</v>
      </c>
      <c r="F725" t="s">
        <v>2244</v>
      </c>
      <c r="G725" t="s">
        <v>190</v>
      </c>
      <c r="H725">
        <v>2009</v>
      </c>
      <c r="I725">
        <v>36994.79</v>
      </c>
    </row>
    <row r="726" spans="1:9" x14ac:dyDescent="0.3">
      <c r="A726">
        <f t="shared" si="11"/>
        <v>725</v>
      </c>
      <c r="B726">
        <v>260</v>
      </c>
      <c r="C726">
        <v>288</v>
      </c>
      <c r="D726">
        <v>15</v>
      </c>
      <c r="E726" s="1">
        <v>44581</v>
      </c>
      <c r="F726" t="s">
        <v>2083</v>
      </c>
      <c r="G726" t="s">
        <v>99</v>
      </c>
      <c r="H726">
        <v>2009</v>
      </c>
      <c r="I726">
        <v>25813.89</v>
      </c>
    </row>
    <row r="727" spans="1:9" x14ac:dyDescent="0.3">
      <c r="A727">
        <f t="shared" si="11"/>
        <v>726</v>
      </c>
      <c r="B727">
        <v>956</v>
      </c>
      <c r="C727">
        <v>328</v>
      </c>
      <c r="D727">
        <v>14</v>
      </c>
      <c r="E727" s="1">
        <v>44581</v>
      </c>
      <c r="F727" t="s">
        <v>6179</v>
      </c>
      <c r="G727" t="s">
        <v>279</v>
      </c>
      <c r="H727">
        <v>1991</v>
      </c>
      <c r="I727">
        <v>28125.87</v>
      </c>
    </row>
    <row r="728" spans="1:9" x14ac:dyDescent="0.3">
      <c r="A728">
        <f t="shared" si="11"/>
        <v>727</v>
      </c>
      <c r="B728">
        <v>720</v>
      </c>
      <c r="C728">
        <v>52</v>
      </c>
      <c r="D728">
        <v>3</v>
      </c>
      <c r="E728" s="1">
        <v>44581</v>
      </c>
      <c r="F728" t="s">
        <v>4871</v>
      </c>
      <c r="G728" t="s">
        <v>53</v>
      </c>
      <c r="H728">
        <v>2005</v>
      </c>
      <c r="I728">
        <v>29304.89</v>
      </c>
    </row>
    <row r="729" spans="1:9" x14ac:dyDescent="0.3">
      <c r="A729">
        <f t="shared" si="11"/>
        <v>728</v>
      </c>
      <c r="B729">
        <v>301</v>
      </c>
      <c r="C729">
        <v>242</v>
      </c>
      <c r="D729">
        <v>21</v>
      </c>
      <c r="E729" s="1">
        <v>44581</v>
      </c>
      <c r="F729" t="s">
        <v>2352</v>
      </c>
      <c r="G729" t="s">
        <v>230</v>
      </c>
      <c r="H729">
        <v>2005</v>
      </c>
      <c r="I729">
        <v>36540.43</v>
      </c>
    </row>
    <row r="730" spans="1:9" x14ac:dyDescent="0.3">
      <c r="A730">
        <f t="shared" si="11"/>
        <v>729</v>
      </c>
      <c r="B730">
        <v>977</v>
      </c>
      <c r="C730">
        <v>506</v>
      </c>
      <c r="D730">
        <v>26</v>
      </c>
      <c r="E730" s="1">
        <v>44582</v>
      </c>
      <c r="F730" t="s">
        <v>6286</v>
      </c>
      <c r="G730" t="s">
        <v>89</v>
      </c>
      <c r="H730">
        <v>2002</v>
      </c>
      <c r="I730">
        <v>3769.56</v>
      </c>
    </row>
    <row r="731" spans="1:9" x14ac:dyDescent="0.3">
      <c r="A731">
        <f t="shared" si="11"/>
        <v>730</v>
      </c>
      <c r="B731">
        <v>111</v>
      </c>
      <c r="C731">
        <v>437</v>
      </c>
      <c r="D731">
        <v>18</v>
      </c>
      <c r="E731" s="1">
        <v>44583</v>
      </c>
      <c r="F731" t="s">
        <v>1021</v>
      </c>
      <c r="G731" t="s">
        <v>591</v>
      </c>
      <c r="H731">
        <v>2008</v>
      </c>
      <c r="I731">
        <v>4750.17</v>
      </c>
    </row>
    <row r="732" spans="1:9" x14ac:dyDescent="0.3">
      <c r="A732">
        <f t="shared" si="11"/>
        <v>731</v>
      </c>
      <c r="B732">
        <v>146</v>
      </c>
      <c r="C732">
        <v>334</v>
      </c>
      <c r="D732">
        <v>28</v>
      </c>
      <c r="E732" s="1">
        <v>44583</v>
      </c>
      <c r="F732" t="s">
        <v>1287</v>
      </c>
      <c r="G732" t="s">
        <v>65</v>
      </c>
      <c r="H732">
        <v>1994</v>
      </c>
      <c r="I732">
        <v>8328.94</v>
      </c>
    </row>
    <row r="733" spans="1:9" x14ac:dyDescent="0.3">
      <c r="A733">
        <f t="shared" si="11"/>
        <v>732</v>
      </c>
      <c r="B733">
        <v>126</v>
      </c>
      <c r="C733">
        <v>316</v>
      </c>
      <c r="D733">
        <v>28</v>
      </c>
      <c r="E733" s="1">
        <v>44583</v>
      </c>
      <c r="F733" t="s">
        <v>1136</v>
      </c>
      <c r="G733" t="s">
        <v>279</v>
      </c>
      <c r="H733">
        <v>2010</v>
      </c>
      <c r="I733">
        <v>35509.99</v>
      </c>
    </row>
    <row r="734" spans="1:9" x14ac:dyDescent="0.3">
      <c r="A734">
        <f t="shared" si="11"/>
        <v>733</v>
      </c>
      <c r="B734">
        <v>686</v>
      </c>
      <c r="C734">
        <v>362</v>
      </c>
      <c r="D734">
        <v>5</v>
      </c>
      <c r="E734" s="1">
        <v>44584</v>
      </c>
      <c r="F734" t="s">
        <v>4674</v>
      </c>
      <c r="G734" t="s">
        <v>190</v>
      </c>
      <c r="H734">
        <v>2002</v>
      </c>
      <c r="I734">
        <v>16621.47</v>
      </c>
    </row>
    <row r="735" spans="1:9" x14ac:dyDescent="0.3">
      <c r="A735">
        <f t="shared" si="11"/>
        <v>734</v>
      </c>
      <c r="B735">
        <v>602</v>
      </c>
      <c r="C735">
        <v>97</v>
      </c>
      <c r="D735">
        <v>4</v>
      </c>
      <c r="E735" s="1">
        <v>44585</v>
      </c>
      <c r="F735" t="s">
        <v>4185</v>
      </c>
      <c r="G735" t="s">
        <v>327</v>
      </c>
      <c r="H735">
        <v>2000</v>
      </c>
      <c r="I735">
        <v>28192.41</v>
      </c>
    </row>
    <row r="736" spans="1:9" x14ac:dyDescent="0.3">
      <c r="A736">
        <f t="shared" si="11"/>
        <v>735</v>
      </c>
      <c r="B736">
        <v>608</v>
      </c>
      <c r="C736">
        <v>175</v>
      </c>
      <c r="D736">
        <v>29</v>
      </c>
      <c r="E736" s="1">
        <v>44585</v>
      </c>
      <c r="F736" t="s">
        <v>4223</v>
      </c>
      <c r="G736" t="s">
        <v>327</v>
      </c>
      <c r="H736">
        <v>1998</v>
      </c>
      <c r="I736">
        <v>48018.7</v>
      </c>
    </row>
    <row r="737" spans="1:9" x14ac:dyDescent="0.3">
      <c r="A737">
        <f t="shared" si="11"/>
        <v>736</v>
      </c>
      <c r="B737">
        <v>972</v>
      </c>
      <c r="C737">
        <v>135</v>
      </c>
      <c r="D737">
        <v>1</v>
      </c>
      <c r="E737" s="1">
        <v>44586</v>
      </c>
      <c r="F737" t="s">
        <v>6261</v>
      </c>
      <c r="G737" t="s">
        <v>327</v>
      </c>
      <c r="H737">
        <v>2009</v>
      </c>
      <c r="I737">
        <v>3721.68</v>
      </c>
    </row>
    <row r="738" spans="1:9" x14ac:dyDescent="0.3">
      <c r="A738">
        <f t="shared" si="11"/>
        <v>737</v>
      </c>
      <c r="B738">
        <v>968</v>
      </c>
      <c r="C738">
        <v>114</v>
      </c>
      <c r="D738">
        <v>31</v>
      </c>
      <c r="E738" s="1">
        <v>44586</v>
      </c>
      <c r="F738" t="s">
        <v>6241</v>
      </c>
      <c r="G738" t="s">
        <v>89</v>
      </c>
      <c r="H738">
        <v>2000</v>
      </c>
      <c r="I738">
        <v>22052.82</v>
      </c>
    </row>
    <row r="739" spans="1:9" x14ac:dyDescent="0.3">
      <c r="A739">
        <f t="shared" si="11"/>
        <v>738</v>
      </c>
      <c r="B739">
        <v>416</v>
      </c>
      <c r="C739">
        <v>82</v>
      </c>
      <c r="D739">
        <v>8</v>
      </c>
      <c r="E739" s="1">
        <v>44586</v>
      </c>
      <c r="F739" t="s">
        <v>3061</v>
      </c>
      <c r="G739" t="s">
        <v>327</v>
      </c>
      <c r="H739">
        <v>1993</v>
      </c>
      <c r="I739">
        <v>24162.79</v>
      </c>
    </row>
    <row r="740" spans="1:9" x14ac:dyDescent="0.3">
      <c r="A740">
        <f t="shared" si="11"/>
        <v>739</v>
      </c>
      <c r="B740">
        <v>936</v>
      </c>
      <c r="C740">
        <v>146</v>
      </c>
      <c r="D740">
        <v>8</v>
      </c>
      <c r="E740" s="1">
        <v>44586</v>
      </c>
      <c r="F740" t="s">
        <v>6063</v>
      </c>
      <c r="G740" t="s">
        <v>77</v>
      </c>
      <c r="H740">
        <v>1993</v>
      </c>
      <c r="I740">
        <v>26110.43</v>
      </c>
    </row>
    <row r="741" spans="1:9" x14ac:dyDescent="0.3">
      <c r="A741">
        <f t="shared" si="11"/>
        <v>740</v>
      </c>
      <c r="B741">
        <v>881</v>
      </c>
      <c r="C741">
        <v>407</v>
      </c>
      <c r="D741">
        <v>30</v>
      </c>
      <c r="E741" s="1">
        <v>44586</v>
      </c>
      <c r="F741" t="s">
        <v>5768</v>
      </c>
      <c r="G741" t="s">
        <v>77</v>
      </c>
      <c r="H741">
        <v>1993</v>
      </c>
      <c r="I741">
        <v>53239.43</v>
      </c>
    </row>
    <row r="742" spans="1:9" x14ac:dyDescent="0.3">
      <c r="A742">
        <f t="shared" si="11"/>
        <v>741</v>
      </c>
      <c r="B742">
        <v>965</v>
      </c>
      <c r="C742">
        <v>445</v>
      </c>
      <c r="D742">
        <v>31</v>
      </c>
      <c r="E742" s="1">
        <v>44587</v>
      </c>
      <c r="F742" t="s">
        <v>6226</v>
      </c>
      <c r="G742" t="s">
        <v>347</v>
      </c>
      <c r="H742">
        <v>1999</v>
      </c>
      <c r="I742">
        <v>4525.75</v>
      </c>
    </row>
    <row r="743" spans="1:9" x14ac:dyDescent="0.3">
      <c r="A743">
        <f t="shared" si="11"/>
        <v>742</v>
      </c>
      <c r="B743">
        <v>404</v>
      </c>
      <c r="C743">
        <v>66</v>
      </c>
      <c r="D743">
        <v>7</v>
      </c>
      <c r="E743" s="1">
        <v>44587</v>
      </c>
      <c r="F743" t="s">
        <v>2994</v>
      </c>
      <c r="G743" t="s">
        <v>77</v>
      </c>
      <c r="H743">
        <v>1987</v>
      </c>
      <c r="I743">
        <v>23309.91</v>
      </c>
    </row>
    <row r="744" spans="1:9" x14ac:dyDescent="0.3">
      <c r="A744">
        <f t="shared" si="11"/>
        <v>743</v>
      </c>
      <c r="B744">
        <v>438</v>
      </c>
      <c r="C744">
        <v>262</v>
      </c>
      <c r="D744">
        <v>18</v>
      </c>
      <c r="E744" s="1">
        <v>44587</v>
      </c>
      <c r="F744" t="s">
        <v>3200</v>
      </c>
      <c r="G744" t="s">
        <v>591</v>
      </c>
      <c r="H744">
        <v>2008</v>
      </c>
      <c r="I744">
        <v>27328.12</v>
      </c>
    </row>
    <row r="745" spans="1:9" x14ac:dyDescent="0.3">
      <c r="A745">
        <f t="shared" si="11"/>
        <v>744</v>
      </c>
      <c r="B745">
        <v>931</v>
      </c>
      <c r="C745">
        <v>82</v>
      </c>
      <c r="D745">
        <v>23</v>
      </c>
      <c r="E745" s="1">
        <v>44587</v>
      </c>
      <c r="F745" t="s">
        <v>6039</v>
      </c>
      <c r="G745" t="s">
        <v>279</v>
      </c>
      <c r="H745">
        <v>2001</v>
      </c>
      <c r="I745">
        <v>42956.03</v>
      </c>
    </row>
    <row r="746" spans="1:9" x14ac:dyDescent="0.3">
      <c r="A746">
        <f t="shared" si="11"/>
        <v>745</v>
      </c>
      <c r="B746">
        <v>492</v>
      </c>
      <c r="C746">
        <v>347</v>
      </c>
      <c r="D746">
        <v>23</v>
      </c>
      <c r="E746" s="1">
        <v>44588</v>
      </c>
      <c r="F746" t="s">
        <v>3527</v>
      </c>
      <c r="G746" t="s">
        <v>388</v>
      </c>
      <c r="H746">
        <v>1986</v>
      </c>
      <c r="I746">
        <v>11879.6</v>
      </c>
    </row>
    <row r="747" spans="1:9" x14ac:dyDescent="0.3">
      <c r="A747">
        <f t="shared" si="11"/>
        <v>746</v>
      </c>
      <c r="B747">
        <v>243</v>
      </c>
      <c r="C747">
        <v>317</v>
      </c>
      <c r="D747">
        <v>12</v>
      </c>
      <c r="E747" s="1">
        <v>44588</v>
      </c>
      <c r="F747" t="s">
        <v>1968</v>
      </c>
      <c r="G747" t="s">
        <v>128</v>
      </c>
      <c r="H747">
        <v>2007</v>
      </c>
      <c r="I747">
        <v>13192.8</v>
      </c>
    </row>
    <row r="748" spans="1:9" x14ac:dyDescent="0.3">
      <c r="A748">
        <f t="shared" si="11"/>
        <v>747</v>
      </c>
      <c r="B748">
        <v>138</v>
      </c>
      <c r="C748">
        <v>426</v>
      </c>
      <c r="D748">
        <v>13</v>
      </c>
      <c r="E748" s="1">
        <v>44588</v>
      </c>
      <c r="F748" t="s">
        <v>1226</v>
      </c>
      <c r="G748" t="s">
        <v>181</v>
      </c>
      <c r="H748">
        <v>2005</v>
      </c>
      <c r="I748">
        <v>16295.97</v>
      </c>
    </row>
    <row r="749" spans="1:9" x14ac:dyDescent="0.3">
      <c r="A749">
        <f t="shared" si="11"/>
        <v>748</v>
      </c>
      <c r="B749">
        <v>654</v>
      </c>
      <c r="C749">
        <v>404</v>
      </c>
      <c r="D749">
        <v>7</v>
      </c>
      <c r="E749" s="1">
        <v>44588</v>
      </c>
      <c r="F749" t="s">
        <v>4489</v>
      </c>
      <c r="G749" t="s">
        <v>99</v>
      </c>
      <c r="H749">
        <v>1999</v>
      </c>
      <c r="I749">
        <v>46889.919999999998</v>
      </c>
    </row>
    <row r="750" spans="1:9" x14ac:dyDescent="0.3">
      <c r="A750">
        <f t="shared" si="11"/>
        <v>749</v>
      </c>
      <c r="B750">
        <v>845</v>
      </c>
      <c r="C750">
        <v>169</v>
      </c>
      <c r="D750">
        <v>5</v>
      </c>
      <c r="E750" s="1">
        <v>44589</v>
      </c>
      <c r="F750" t="s">
        <v>5566</v>
      </c>
      <c r="G750" t="s">
        <v>99</v>
      </c>
      <c r="H750">
        <v>2005</v>
      </c>
      <c r="I750">
        <v>21260.7</v>
      </c>
    </row>
    <row r="751" spans="1:9" x14ac:dyDescent="0.3">
      <c r="A751">
        <f t="shared" si="11"/>
        <v>750</v>
      </c>
      <c r="B751">
        <v>970</v>
      </c>
      <c r="C751">
        <v>309</v>
      </c>
      <c r="D751">
        <v>21</v>
      </c>
      <c r="E751" s="1">
        <v>44590</v>
      </c>
      <c r="F751" t="s">
        <v>6251</v>
      </c>
      <c r="G751" t="s">
        <v>279</v>
      </c>
      <c r="H751">
        <v>1991</v>
      </c>
      <c r="I751">
        <v>37662.339999999997</v>
      </c>
    </row>
    <row r="752" spans="1:9" x14ac:dyDescent="0.3">
      <c r="A752">
        <f t="shared" si="11"/>
        <v>751</v>
      </c>
      <c r="B752">
        <v>911</v>
      </c>
      <c r="C752">
        <v>436</v>
      </c>
      <c r="D752">
        <v>9</v>
      </c>
      <c r="E752" s="1">
        <v>44590</v>
      </c>
      <c r="F752" t="s">
        <v>5927</v>
      </c>
      <c r="G752" t="s">
        <v>327</v>
      </c>
      <c r="H752">
        <v>2010</v>
      </c>
      <c r="I752">
        <v>51725.26</v>
      </c>
    </row>
    <row r="753" spans="1:9" x14ac:dyDescent="0.3">
      <c r="A753">
        <f t="shared" si="11"/>
        <v>752</v>
      </c>
      <c r="B753">
        <v>575</v>
      </c>
      <c r="C753">
        <v>451</v>
      </c>
      <c r="D753">
        <v>31</v>
      </c>
      <c r="E753" s="1">
        <v>44591</v>
      </c>
      <c r="F753" t="s">
        <v>4021</v>
      </c>
      <c r="G753" t="s">
        <v>181</v>
      </c>
      <c r="H753">
        <v>2003</v>
      </c>
      <c r="I753">
        <v>13836.57</v>
      </c>
    </row>
    <row r="754" spans="1:9" x14ac:dyDescent="0.3">
      <c r="A754">
        <f t="shared" si="11"/>
        <v>753</v>
      </c>
      <c r="B754">
        <v>996</v>
      </c>
      <c r="C754">
        <v>152</v>
      </c>
      <c r="D754">
        <v>21</v>
      </c>
      <c r="E754" s="1">
        <v>44591</v>
      </c>
      <c r="F754" t="s">
        <v>6393</v>
      </c>
      <c r="G754" t="s">
        <v>29</v>
      </c>
      <c r="H754">
        <v>2012</v>
      </c>
      <c r="I754">
        <v>53044.7</v>
      </c>
    </row>
    <row r="755" spans="1:9" x14ac:dyDescent="0.3">
      <c r="A755">
        <f t="shared" si="11"/>
        <v>754</v>
      </c>
      <c r="B755">
        <v>179</v>
      </c>
      <c r="C755">
        <v>309</v>
      </c>
      <c r="D755">
        <v>16</v>
      </c>
      <c r="E755" s="1">
        <v>44593</v>
      </c>
      <c r="F755" t="s">
        <v>1526</v>
      </c>
      <c r="G755" t="s">
        <v>647</v>
      </c>
      <c r="H755">
        <v>2000</v>
      </c>
      <c r="I755">
        <v>34586.58</v>
      </c>
    </row>
    <row r="756" spans="1:9" x14ac:dyDescent="0.3">
      <c r="A756">
        <f t="shared" si="11"/>
        <v>755</v>
      </c>
      <c r="B756">
        <v>255</v>
      </c>
      <c r="C756">
        <v>153</v>
      </c>
      <c r="D756">
        <v>16</v>
      </c>
      <c r="E756" s="1">
        <v>44593</v>
      </c>
      <c r="F756" t="s">
        <v>2047</v>
      </c>
      <c r="G756" t="s">
        <v>181</v>
      </c>
      <c r="H756">
        <v>2010</v>
      </c>
      <c r="I756">
        <v>44152.45</v>
      </c>
    </row>
    <row r="757" spans="1:9" x14ac:dyDescent="0.3">
      <c r="A757">
        <f t="shared" si="11"/>
        <v>756</v>
      </c>
      <c r="B757">
        <v>254</v>
      </c>
      <c r="C757">
        <v>334</v>
      </c>
      <c r="D757">
        <v>19</v>
      </c>
      <c r="E757" s="1">
        <v>44593</v>
      </c>
      <c r="F757" t="s">
        <v>2041</v>
      </c>
      <c r="G757" t="s">
        <v>77</v>
      </c>
      <c r="H757">
        <v>1987</v>
      </c>
      <c r="I757">
        <v>47609.61</v>
      </c>
    </row>
    <row r="758" spans="1:9" x14ac:dyDescent="0.3">
      <c r="A758">
        <f t="shared" si="11"/>
        <v>757</v>
      </c>
      <c r="B758">
        <v>32</v>
      </c>
      <c r="C758">
        <v>220</v>
      </c>
      <c r="D758">
        <v>32</v>
      </c>
      <c r="E758" s="1">
        <v>44593</v>
      </c>
      <c r="F758" t="s">
        <v>345</v>
      </c>
      <c r="G758" t="s">
        <v>347</v>
      </c>
      <c r="H758">
        <v>1993</v>
      </c>
      <c r="I758">
        <v>50814.71</v>
      </c>
    </row>
    <row r="759" spans="1:9" x14ac:dyDescent="0.3">
      <c r="A759">
        <f t="shared" si="11"/>
        <v>758</v>
      </c>
      <c r="B759">
        <v>106</v>
      </c>
      <c r="C759">
        <v>23</v>
      </c>
      <c r="D759">
        <v>4</v>
      </c>
      <c r="E759" s="1">
        <v>44594</v>
      </c>
      <c r="F759" t="s">
        <v>984</v>
      </c>
      <c r="G759" t="s">
        <v>190</v>
      </c>
      <c r="H759">
        <v>2007</v>
      </c>
      <c r="I759">
        <v>10081.18</v>
      </c>
    </row>
    <row r="760" spans="1:9" x14ac:dyDescent="0.3">
      <c r="A760">
        <f t="shared" si="11"/>
        <v>759</v>
      </c>
      <c r="B760">
        <v>792</v>
      </c>
      <c r="C760">
        <v>91</v>
      </c>
      <c r="D760">
        <v>21</v>
      </c>
      <c r="E760" s="1">
        <v>44594</v>
      </c>
      <c r="F760" t="s">
        <v>5277</v>
      </c>
      <c r="G760" t="s">
        <v>89</v>
      </c>
      <c r="H760">
        <v>2009</v>
      </c>
      <c r="I760">
        <v>34397.31</v>
      </c>
    </row>
    <row r="761" spans="1:9" x14ac:dyDescent="0.3">
      <c r="A761">
        <f t="shared" si="11"/>
        <v>760</v>
      </c>
      <c r="B761">
        <v>621</v>
      </c>
      <c r="C761">
        <v>421</v>
      </c>
      <c r="D761">
        <v>13</v>
      </c>
      <c r="E761" s="1">
        <v>44594</v>
      </c>
      <c r="F761" t="s">
        <v>4296</v>
      </c>
      <c r="G761" t="s">
        <v>388</v>
      </c>
      <c r="H761">
        <v>1988</v>
      </c>
      <c r="I761">
        <v>45344.33</v>
      </c>
    </row>
    <row r="762" spans="1:9" x14ac:dyDescent="0.3">
      <c r="A762">
        <f t="shared" si="11"/>
        <v>761</v>
      </c>
      <c r="B762">
        <v>177</v>
      </c>
      <c r="C762">
        <v>471</v>
      </c>
      <c r="D762">
        <v>8</v>
      </c>
      <c r="E762" s="1">
        <v>44595</v>
      </c>
      <c r="F762" t="s">
        <v>1509</v>
      </c>
      <c r="G762" t="s">
        <v>379</v>
      </c>
      <c r="H762">
        <v>1999</v>
      </c>
      <c r="I762">
        <v>6291.17</v>
      </c>
    </row>
    <row r="763" spans="1:9" x14ac:dyDescent="0.3">
      <c r="A763">
        <f t="shared" si="11"/>
        <v>762</v>
      </c>
      <c r="B763">
        <v>962</v>
      </c>
      <c r="C763">
        <v>483</v>
      </c>
      <c r="D763">
        <v>15</v>
      </c>
      <c r="E763" s="1">
        <v>44595</v>
      </c>
      <c r="F763" t="s">
        <v>6211</v>
      </c>
      <c r="G763" t="s">
        <v>347</v>
      </c>
      <c r="H763">
        <v>1993</v>
      </c>
      <c r="I763">
        <v>7918.59</v>
      </c>
    </row>
    <row r="764" spans="1:9" x14ac:dyDescent="0.3">
      <c r="A764">
        <f t="shared" si="11"/>
        <v>763</v>
      </c>
      <c r="B764">
        <v>36</v>
      </c>
      <c r="C764">
        <v>380</v>
      </c>
      <c r="D764">
        <v>8</v>
      </c>
      <c r="E764" s="1">
        <v>44595</v>
      </c>
      <c r="F764" t="s">
        <v>386</v>
      </c>
      <c r="G764" t="s">
        <v>388</v>
      </c>
      <c r="H764">
        <v>1984</v>
      </c>
      <c r="I764">
        <v>8830.23</v>
      </c>
    </row>
    <row r="765" spans="1:9" x14ac:dyDescent="0.3">
      <c r="A765">
        <f t="shared" si="11"/>
        <v>764</v>
      </c>
      <c r="B765">
        <v>183</v>
      </c>
      <c r="C765">
        <v>381</v>
      </c>
      <c r="D765">
        <v>11</v>
      </c>
      <c r="E765" s="1">
        <v>44595</v>
      </c>
      <c r="F765" t="s">
        <v>1558</v>
      </c>
      <c r="G765" t="s">
        <v>379</v>
      </c>
      <c r="H765">
        <v>1993</v>
      </c>
      <c r="I765">
        <v>49997.85</v>
      </c>
    </row>
    <row r="766" spans="1:9" x14ac:dyDescent="0.3">
      <c r="A766">
        <f t="shared" si="11"/>
        <v>765</v>
      </c>
      <c r="B766">
        <v>707</v>
      </c>
      <c r="C766">
        <v>445</v>
      </c>
      <c r="D766">
        <v>20</v>
      </c>
      <c r="E766" s="1">
        <v>44596</v>
      </c>
      <c r="F766" t="s">
        <v>4793</v>
      </c>
      <c r="G766" t="s">
        <v>379</v>
      </c>
      <c r="H766">
        <v>1999</v>
      </c>
      <c r="I766">
        <v>5963.67</v>
      </c>
    </row>
    <row r="767" spans="1:9" x14ac:dyDescent="0.3">
      <c r="A767">
        <f t="shared" si="11"/>
        <v>766</v>
      </c>
      <c r="B767">
        <v>926</v>
      </c>
      <c r="C767">
        <v>226</v>
      </c>
      <c r="D767">
        <v>26</v>
      </c>
      <c r="E767" s="1">
        <v>44596</v>
      </c>
      <c r="F767" t="s">
        <v>6009</v>
      </c>
      <c r="G767" t="s">
        <v>29</v>
      </c>
      <c r="H767">
        <v>2006</v>
      </c>
      <c r="I767">
        <v>27323.06</v>
      </c>
    </row>
    <row r="768" spans="1:9" x14ac:dyDescent="0.3">
      <c r="A768">
        <f t="shared" si="11"/>
        <v>767</v>
      </c>
      <c r="B768">
        <v>482</v>
      </c>
      <c r="C768">
        <v>445</v>
      </c>
      <c r="D768">
        <v>10</v>
      </c>
      <c r="E768" s="1">
        <v>44596</v>
      </c>
      <c r="F768" t="s">
        <v>3469</v>
      </c>
      <c r="G768" t="s">
        <v>65</v>
      </c>
      <c r="H768">
        <v>2002</v>
      </c>
      <c r="I768">
        <v>29703.22</v>
      </c>
    </row>
    <row r="769" spans="1:9" x14ac:dyDescent="0.3">
      <c r="A769">
        <f t="shared" si="11"/>
        <v>768</v>
      </c>
      <c r="B769">
        <v>822</v>
      </c>
      <c r="C769">
        <v>265</v>
      </c>
      <c r="D769">
        <v>6</v>
      </c>
      <c r="E769" s="1">
        <v>44597</v>
      </c>
      <c r="F769" t="s">
        <v>5444</v>
      </c>
      <c r="G769" t="s">
        <v>65</v>
      </c>
      <c r="H769">
        <v>1992</v>
      </c>
      <c r="I769">
        <v>17496.03</v>
      </c>
    </row>
    <row r="770" spans="1:9" x14ac:dyDescent="0.3">
      <c r="A770">
        <f t="shared" si="11"/>
        <v>769</v>
      </c>
      <c r="B770">
        <v>692</v>
      </c>
      <c r="C770">
        <v>223</v>
      </c>
      <c r="D770">
        <v>25</v>
      </c>
      <c r="E770" s="1">
        <v>44597</v>
      </c>
      <c r="F770" t="s">
        <v>4708</v>
      </c>
      <c r="G770" t="s">
        <v>128</v>
      </c>
      <c r="H770">
        <v>2001</v>
      </c>
      <c r="I770">
        <v>22101.02</v>
      </c>
    </row>
    <row r="771" spans="1:9" x14ac:dyDescent="0.3">
      <c r="A771">
        <f t="shared" si="11"/>
        <v>770</v>
      </c>
      <c r="B771">
        <v>22</v>
      </c>
      <c r="C771">
        <v>448</v>
      </c>
      <c r="D771">
        <v>23</v>
      </c>
      <c r="E771" s="1">
        <v>44597</v>
      </c>
      <c r="F771" t="s">
        <v>248</v>
      </c>
      <c r="G771" t="s">
        <v>53</v>
      </c>
      <c r="H771">
        <v>2008</v>
      </c>
      <c r="I771">
        <v>33466.449999999997</v>
      </c>
    </row>
    <row r="772" spans="1:9" x14ac:dyDescent="0.3">
      <c r="A772">
        <f t="shared" ref="A772:A835" si="12">A771+1</f>
        <v>771</v>
      </c>
      <c r="B772">
        <v>245</v>
      </c>
      <c r="C772">
        <v>489</v>
      </c>
      <c r="D772">
        <v>13</v>
      </c>
      <c r="E772" s="1">
        <v>44598</v>
      </c>
      <c r="F772" t="s">
        <v>1981</v>
      </c>
      <c r="G772" t="s">
        <v>211</v>
      </c>
      <c r="H772">
        <v>2011</v>
      </c>
      <c r="I772">
        <v>8794.4699999999993</v>
      </c>
    </row>
    <row r="773" spans="1:9" x14ac:dyDescent="0.3">
      <c r="A773">
        <f t="shared" si="12"/>
        <v>772</v>
      </c>
      <c r="B773">
        <v>796</v>
      </c>
      <c r="C773">
        <v>166</v>
      </c>
      <c r="D773">
        <v>22</v>
      </c>
      <c r="E773" s="1">
        <v>44599</v>
      </c>
      <c r="F773" t="s">
        <v>5300</v>
      </c>
      <c r="G773" t="s">
        <v>327</v>
      </c>
      <c r="H773">
        <v>2002</v>
      </c>
      <c r="I773">
        <v>25715.919999999998</v>
      </c>
    </row>
    <row r="774" spans="1:9" x14ac:dyDescent="0.3">
      <c r="A774">
        <f t="shared" si="12"/>
        <v>773</v>
      </c>
      <c r="B774">
        <v>224</v>
      </c>
      <c r="C774">
        <v>49</v>
      </c>
      <c r="D774">
        <v>19</v>
      </c>
      <c r="E774" s="1">
        <v>44599</v>
      </c>
      <c r="F774" t="s">
        <v>1845</v>
      </c>
      <c r="G774" t="s">
        <v>53</v>
      </c>
      <c r="H774">
        <v>2012</v>
      </c>
      <c r="I774">
        <v>29661.91</v>
      </c>
    </row>
    <row r="775" spans="1:9" x14ac:dyDescent="0.3">
      <c r="A775">
        <f t="shared" si="12"/>
        <v>774</v>
      </c>
      <c r="B775">
        <v>603</v>
      </c>
      <c r="C775">
        <v>505</v>
      </c>
      <c r="D775">
        <v>31</v>
      </c>
      <c r="E775" s="1">
        <v>44599</v>
      </c>
      <c r="F775" t="s">
        <v>4192</v>
      </c>
      <c r="G775" t="s">
        <v>99</v>
      </c>
      <c r="H775">
        <v>2004</v>
      </c>
      <c r="I775">
        <v>37037.17</v>
      </c>
    </row>
    <row r="776" spans="1:9" x14ac:dyDescent="0.3">
      <c r="A776">
        <f t="shared" si="12"/>
        <v>775</v>
      </c>
      <c r="B776">
        <v>565</v>
      </c>
      <c r="C776">
        <v>187</v>
      </c>
      <c r="D776">
        <v>32</v>
      </c>
      <c r="E776" s="1">
        <v>44599</v>
      </c>
      <c r="F776" t="s">
        <v>3965</v>
      </c>
      <c r="G776" t="s">
        <v>548</v>
      </c>
      <c r="H776">
        <v>2007</v>
      </c>
      <c r="I776">
        <v>46214.89</v>
      </c>
    </row>
    <row r="777" spans="1:9" x14ac:dyDescent="0.3">
      <c r="A777">
        <f t="shared" si="12"/>
        <v>776</v>
      </c>
      <c r="B777">
        <v>699</v>
      </c>
      <c r="C777">
        <v>226</v>
      </c>
      <c r="D777">
        <v>12</v>
      </c>
      <c r="E777" s="1">
        <v>44599</v>
      </c>
      <c r="F777" t="s">
        <v>4745</v>
      </c>
      <c r="G777" t="s">
        <v>591</v>
      </c>
      <c r="H777">
        <v>2000</v>
      </c>
      <c r="I777">
        <v>52708.81</v>
      </c>
    </row>
    <row r="778" spans="1:9" x14ac:dyDescent="0.3">
      <c r="A778">
        <f t="shared" si="12"/>
        <v>777</v>
      </c>
      <c r="B778">
        <v>885</v>
      </c>
      <c r="C778">
        <v>59</v>
      </c>
      <c r="D778">
        <v>3</v>
      </c>
      <c r="E778" s="1">
        <v>44600</v>
      </c>
      <c r="F778" t="s">
        <v>5786</v>
      </c>
      <c r="G778" t="s">
        <v>279</v>
      </c>
      <c r="H778">
        <v>2011</v>
      </c>
      <c r="I778">
        <v>18986.97</v>
      </c>
    </row>
    <row r="779" spans="1:9" x14ac:dyDescent="0.3">
      <c r="A779">
        <f t="shared" si="12"/>
        <v>778</v>
      </c>
      <c r="B779">
        <v>928</v>
      </c>
      <c r="C779">
        <v>512</v>
      </c>
      <c r="D779">
        <v>20</v>
      </c>
      <c r="E779" s="1">
        <v>44600</v>
      </c>
      <c r="F779" t="s">
        <v>6020</v>
      </c>
      <c r="G779" t="s">
        <v>181</v>
      </c>
      <c r="H779">
        <v>2009</v>
      </c>
      <c r="I779">
        <v>48748.22</v>
      </c>
    </row>
    <row r="780" spans="1:9" x14ac:dyDescent="0.3">
      <c r="A780">
        <f t="shared" si="12"/>
        <v>779</v>
      </c>
      <c r="B780">
        <v>612</v>
      </c>
      <c r="C780">
        <v>332</v>
      </c>
      <c r="D780">
        <v>8</v>
      </c>
      <c r="E780" s="1">
        <v>44601</v>
      </c>
      <c r="F780" t="s">
        <v>4246</v>
      </c>
      <c r="G780" t="s">
        <v>379</v>
      </c>
      <c r="H780">
        <v>1992</v>
      </c>
      <c r="I780">
        <v>23490.95</v>
      </c>
    </row>
    <row r="781" spans="1:9" x14ac:dyDescent="0.3">
      <c r="A781">
        <f t="shared" si="12"/>
        <v>780</v>
      </c>
      <c r="B781">
        <v>79</v>
      </c>
      <c r="C781">
        <v>477</v>
      </c>
      <c r="D781">
        <v>15</v>
      </c>
      <c r="E781" s="1">
        <v>44602</v>
      </c>
      <c r="F781" t="s">
        <v>766</v>
      </c>
      <c r="G781" t="s">
        <v>128</v>
      </c>
      <c r="H781">
        <v>2005</v>
      </c>
      <c r="I781">
        <v>15531.55</v>
      </c>
    </row>
    <row r="782" spans="1:9" x14ac:dyDescent="0.3">
      <c r="A782">
        <f t="shared" si="12"/>
        <v>781</v>
      </c>
      <c r="B782">
        <v>479</v>
      </c>
      <c r="C782">
        <v>481</v>
      </c>
      <c r="D782">
        <v>17</v>
      </c>
      <c r="E782" s="1">
        <v>44602</v>
      </c>
      <c r="F782" t="s">
        <v>3449</v>
      </c>
      <c r="G782" t="s">
        <v>548</v>
      </c>
      <c r="H782">
        <v>2005</v>
      </c>
      <c r="I782">
        <v>41367.550000000003</v>
      </c>
    </row>
    <row r="783" spans="1:9" x14ac:dyDescent="0.3">
      <c r="A783">
        <f t="shared" si="12"/>
        <v>782</v>
      </c>
      <c r="B783">
        <v>466</v>
      </c>
      <c r="C783">
        <v>437</v>
      </c>
      <c r="D783">
        <v>3</v>
      </c>
      <c r="E783" s="1">
        <v>44602</v>
      </c>
      <c r="F783" t="s">
        <v>3372</v>
      </c>
      <c r="G783" t="s">
        <v>53</v>
      </c>
      <c r="H783">
        <v>2013</v>
      </c>
      <c r="I783">
        <v>41599.879999999997</v>
      </c>
    </row>
    <row r="784" spans="1:9" x14ac:dyDescent="0.3">
      <c r="A784">
        <f t="shared" si="12"/>
        <v>783</v>
      </c>
      <c r="B784">
        <v>57</v>
      </c>
      <c r="C784">
        <v>138</v>
      </c>
      <c r="D784">
        <v>15</v>
      </c>
      <c r="E784" s="1">
        <v>44603</v>
      </c>
      <c r="F784" t="s">
        <v>571</v>
      </c>
      <c r="G784" t="s">
        <v>65</v>
      </c>
      <c r="H784">
        <v>1978</v>
      </c>
      <c r="I784">
        <v>20094.93</v>
      </c>
    </row>
    <row r="785" spans="1:9" x14ac:dyDescent="0.3">
      <c r="A785">
        <f t="shared" si="12"/>
        <v>784</v>
      </c>
      <c r="B785">
        <v>664</v>
      </c>
      <c r="C785">
        <v>241</v>
      </c>
      <c r="D785">
        <v>25</v>
      </c>
      <c r="E785" s="1">
        <v>44603</v>
      </c>
      <c r="F785" t="s">
        <v>4546</v>
      </c>
      <c r="G785" t="s">
        <v>89</v>
      </c>
      <c r="H785">
        <v>2009</v>
      </c>
      <c r="I785">
        <v>25300.240000000002</v>
      </c>
    </row>
    <row r="786" spans="1:9" x14ac:dyDescent="0.3">
      <c r="A786">
        <f t="shared" si="12"/>
        <v>785</v>
      </c>
      <c r="B786">
        <v>724</v>
      </c>
      <c r="C786">
        <v>310</v>
      </c>
      <c r="D786">
        <v>2</v>
      </c>
      <c r="E786" s="1">
        <v>44603</v>
      </c>
      <c r="F786" t="s">
        <v>4892</v>
      </c>
      <c r="G786" t="s">
        <v>548</v>
      </c>
      <c r="H786">
        <v>2005</v>
      </c>
      <c r="I786">
        <v>54836.18</v>
      </c>
    </row>
    <row r="787" spans="1:9" x14ac:dyDescent="0.3">
      <c r="A787">
        <f t="shared" si="12"/>
        <v>786</v>
      </c>
      <c r="B787">
        <v>274</v>
      </c>
      <c r="C787">
        <v>75</v>
      </c>
      <c r="D787">
        <v>10</v>
      </c>
      <c r="E787" s="1">
        <v>44604</v>
      </c>
      <c r="F787" t="s">
        <v>2175</v>
      </c>
      <c r="G787" t="s">
        <v>379</v>
      </c>
      <c r="H787">
        <v>2003</v>
      </c>
      <c r="I787">
        <v>17571.27</v>
      </c>
    </row>
    <row r="788" spans="1:9" x14ac:dyDescent="0.3">
      <c r="A788">
        <f t="shared" si="12"/>
        <v>787</v>
      </c>
      <c r="B788">
        <v>786</v>
      </c>
      <c r="C788">
        <v>37</v>
      </c>
      <c r="D788">
        <v>24</v>
      </c>
      <c r="E788" s="1">
        <v>44604</v>
      </c>
      <c r="F788" t="s">
        <v>5244</v>
      </c>
      <c r="G788" t="s">
        <v>591</v>
      </c>
      <c r="H788">
        <v>2011</v>
      </c>
      <c r="I788">
        <v>34122.03</v>
      </c>
    </row>
    <row r="789" spans="1:9" x14ac:dyDescent="0.3">
      <c r="A789">
        <f t="shared" si="12"/>
        <v>788</v>
      </c>
      <c r="B789">
        <v>221</v>
      </c>
      <c r="C789">
        <v>291</v>
      </c>
      <c r="D789">
        <v>13</v>
      </c>
      <c r="E789" s="1">
        <v>44605</v>
      </c>
      <c r="F789" t="s">
        <v>1826</v>
      </c>
      <c r="G789" t="s">
        <v>190</v>
      </c>
      <c r="H789">
        <v>1990</v>
      </c>
      <c r="I789">
        <v>5927.39</v>
      </c>
    </row>
    <row r="790" spans="1:9" x14ac:dyDescent="0.3">
      <c r="A790">
        <f t="shared" si="12"/>
        <v>789</v>
      </c>
      <c r="B790">
        <v>406</v>
      </c>
      <c r="C790">
        <v>487</v>
      </c>
      <c r="D790">
        <v>26</v>
      </c>
      <c r="E790" s="1">
        <v>44605</v>
      </c>
      <c r="F790" t="s">
        <v>3006</v>
      </c>
      <c r="G790" t="s">
        <v>347</v>
      </c>
      <c r="H790">
        <v>2012</v>
      </c>
      <c r="I790">
        <v>23879.58</v>
      </c>
    </row>
    <row r="791" spans="1:9" x14ac:dyDescent="0.3">
      <c r="A791">
        <f t="shared" si="12"/>
        <v>790</v>
      </c>
      <c r="B791">
        <v>909</v>
      </c>
      <c r="C791">
        <v>197</v>
      </c>
      <c r="D791">
        <v>28</v>
      </c>
      <c r="E791" s="1">
        <v>44606</v>
      </c>
      <c r="F791" t="s">
        <v>5916</v>
      </c>
      <c r="G791" t="s">
        <v>77</v>
      </c>
      <c r="H791">
        <v>1972</v>
      </c>
      <c r="I791">
        <v>8203.65</v>
      </c>
    </row>
    <row r="792" spans="1:9" x14ac:dyDescent="0.3">
      <c r="A792">
        <f t="shared" si="12"/>
        <v>791</v>
      </c>
      <c r="B792">
        <v>2</v>
      </c>
      <c r="C792">
        <v>401</v>
      </c>
      <c r="D792">
        <v>1</v>
      </c>
      <c r="E792" s="1">
        <v>44606</v>
      </c>
      <c r="F792" t="s">
        <v>39</v>
      </c>
      <c r="G792" t="s">
        <v>29</v>
      </c>
      <c r="H792">
        <v>2002</v>
      </c>
      <c r="I792">
        <v>20776.349999999999</v>
      </c>
    </row>
    <row r="793" spans="1:9" x14ac:dyDescent="0.3">
      <c r="A793">
        <f t="shared" si="12"/>
        <v>792</v>
      </c>
      <c r="B793">
        <v>339</v>
      </c>
      <c r="C793">
        <v>361</v>
      </c>
      <c r="D793">
        <v>10</v>
      </c>
      <c r="E793" s="1">
        <v>44606</v>
      </c>
      <c r="F793" t="s">
        <v>2589</v>
      </c>
      <c r="G793" t="s">
        <v>190</v>
      </c>
      <c r="H793">
        <v>2006</v>
      </c>
      <c r="I793">
        <v>34167.53</v>
      </c>
    </row>
    <row r="794" spans="1:9" x14ac:dyDescent="0.3">
      <c r="A794">
        <f t="shared" si="12"/>
        <v>793</v>
      </c>
      <c r="B794">
        <v>623</v>
      </c>
      <c r="C794">
        <v>287</v>
      </c>
      <c r="D794">
        <v>6</v>
      </c>
      <c r="E794" s="1">
        <v>44607</v>
      </c>
      <c r="F794" t="s">
        <v>4305</v>
      </c>
      <c r="G794" t="s">
        <v>128</v>
      </c>
      <c r="H794">
        <v>2009</v>
      </c>
      <c r="I794">
        <v>9441.48</v>
      </c>
    </row>
    <row r="795" spans="1:9" x14ac:dyDescent="0.3">
      <c r="A795">
        <f t="shared" si="12"/>
        <v>794</v>
      </c>
      <c r="B795">
        <v>930</v>
      </c>
      <c r="C795">
        <v>88</v>
      </c>
      <c r="D795">
        <v>18</v>
      </c>
      <c r="E795" s="1">
        <v>44608</v>
      </c>
      <c r="F795" t="s">
        <v>6032</v>
      </c>
      <c r="G795" t="s">
        <v>77</v>
      </c>
      <c r="H795">
        <v>2003</v>
      </c>
      <c r="I795">
        <v>19318.95</v>
      </c>
    </row>
    <row r="796" spans="1:9" x14ac:dyDescent="0.3">
      <c r="A796">
        <f t="shared" si="12"/>
        <v>795</v>
      </c>
      <c r="B796">
        <v>532</v>
      </c>
      <c r="C796">
        <v>390</v>
      </c>
      <c r="D796">
        <v>9</v>
      </c>
      <c r="E796" s="1">
        <v>44608</v>
      </c>
      <c r="F796" t="s">
        <v>3766</v>
      </c>
      <c r="G796" t="s">
        <v>591</v>
      </c>
      <c r="H796">
        <v>2012</v>
      </c>
      <c r="I796">
        <v>37944.07</v>
      </c>
    </row>
    <row r="797" spans="1:9" x14ac:dyDescent="0.3">
      <c r="A797">
        <f t="shared" si="12"/>
        <v>796</v>
      </c>
      <c r="B797">
        <v>312</v>
      </c>
      <c r="C797">
        <v>239</v>
      </c>
      <c r="D797">
        <v>8</v>
      </c>
      <c r="E797" s="1">
        <v>44608</v>
      </c>
      <c r="F797" t="s">
        <v>2424</v>
      </c>
      <c r="G797" t="s">
        <v>65</v>
      </c>
      <c r="H797">
        <v>1995</v>
      </c>
      <c r="I797">
        <v>51990.87</v>
      </c>
    </row>
    <row r="798" spans="1:9" x14ac:dyDescent="0.3">
      <c r="A798">
        <f t="shared" si="12"/>
        <v>797</v>
      </c>
      <c r="B798">
        <v>569</v>
      </c>
      <c r="C798">
        <v>467</v>
      </c>
      <c r="D798">
        <v>14</v>
      </c>
      <c r="E798" s="1">
        <v>44609</v>
      </c>
      <c r="F798" t="s">
        <v>3987</v>
      </c>
      <c r="G798" t="s">
        <v>65</v>
      </c>
      <c r="H798">
        <v>2002</v>
      </c>
      <c r="I798">
        <v>12858.06</v>
      </c>
    </row>
    <row r="799" spans="1:9" x14ac:dyDescent="0.3">
      <c r="A799">
        <f t="shared" si="12"/>
        <v>798</v>
      </c>
      <c r="B799">
        <v>590</v>
      </c>
      <c r="C799">
        <v>50</v>
      </c>
      <c r="D799">
        <v>25</v>
      </c>
      <c r="E799" s="1">
        <v>44609</v>
      </c>
      <c r="F799" t="s">
        <v>4113</v>
      </c>
      <c r="G799" t="s">
        <v>388</v>
      </c>
      <c r="H799">
        <v>2001</v>
      </c>
      <c r="I799">
        <v>18282.169999999998</v>
      </c>
    </row>
    <row r="800" spans="1:9" x14ac:dyDescent="0.3">
      <c r="A800">
        <f t="shared" si="12"/>
        <v>799</v>
      </c>
      <c r="B800">
        <v>811</v>
      </c>
      <c r="C800">
        <v>415</v>
      </c>
      <c r="D800">
        <v>16</v>
      </c>
      <c r="E800" s="1">
        <v>44609</v>
      </c>
      <c r="F800" t="s">
        <v>5382</v>
      </c>
      <c r="G800" t="s">
        <v>379</v>
      </c>
      <c r="H800">
        <v>1990</v>
      </c>
      <c r="I800">
        <v>24938.41</v>
      </c>
    </row>
    <row r="801" spans="1:9" x14ac:dyDescent="0.3">
      <c r="A801">
        <f t="shared" si="12"/>
        <v>800</v>
      </c>
      <c r="B801">
        <v>809</v>
      </c>
      <c r="C801">
        <v>94</v>
      </c>
      <c r="D801">
        <v>2</v>
      </c>
      <c r="E801" s="1">
        <v>44609</v>
      </c>
      <c r="F801" t="s">
        <v>5372</v>
      </c>
      <c r="G801" t="s">
        <v>548</v>
      </c>
      <c r="H801">
        <v>1988</v>
      </c>
      <c r="I801">
        <v>33134.17</v>
      </c>
    </row>
    <row r="802" spans="1:9" x14ac:dyDescent="0.3">
      <c r="A802">
        <f t="shared" si="12"/>
        <v>801</v>
      </c>
      <c r="B802">
        <v>537</v>
      </c>
      <c r="C802">
        <v>298</v>
      </c>
      <c r="D802">
        <v>23</v>
      </c>
      <c r="E802" s="1">
        <v>44611</v>
      </c>
      <c r="F802" t="s">
        <v>3797</v>
      </c>
      <c r="G802" t="s">
        <v>230</v>
      </c>
      <c r="H802">
        <v>2006</v>
      </c>
      <c r="I802">
        <v>25872.78</v>
      </c>
    </row>
    <row r="803" spans="1:9" x14ac:dyDescent="0.3">
      <c r="A803">
        <f t="shared" si="12"/>
        <v>802</v>
      </c>
      <c r="B803">
        <v>946</v>
      </c>
      <c r="C803">
        <v>90</v>
      </c>
      <c r="D803">
        <v>31</v>
      </c>
      <c r="E803" s="1">
        <v>44611</v>
      </c>
      <c r="F803" t="s">
        <v>6119</v>
      </c>
      <c r="G803" t="s">
        <v>591</v>
      </c>
      <c r="H803">
        <v>2009</v>
      </c>
      <c r="I803">
        <v>33778.410000000003</v>
      </c>
    </row>
    <row r="804" spans="1:9" x14ac:dyDescent="0.3">
      <c r="A804">
        <f t="shared" si="12"/>
        <v>803</v>
      </c>
      <c r="B804">
        <v>901</v>
      </c>
      <c r="C804">
        <v>292</v>
      </c>
      <c r="D804">
        <v>6</v>
      </c>
      <c r="E804" s="1">
        <v>44611</v>
      </c>
      <c r="F804" t="s">
        <v>5871</v>
      </c>
      <c r="G804" t="s">
        <v>77</v>
      </c>
      <c r="H804">
        <v>1996</v>
      </c>
      <c r="I804">
        <v>39402.639999999999</v>
      </c>
    </row>
    <row r="805" spans="1:9" x14ac:dyDescent="0.3">
      <c r="A805">
        <f t="shared" si="12"/>
        <v>804</v>
      </c>
      <c r="B805">
        <v>600</v>
      </c>
      <c r="C805">
        <v>498</v>
      </c>
      <c r="D805">
        <v>7</v>
      </c>
      <c r="E805" s="1">
        <v>44612</v>
      </c>
      <c r="F805" t="s">
        <v>4172</v>
      </c>
      <c r="G805" t="s">
        <v>190</v>
      </c>
      <c r="H805">
        <v>2010</v>
      </c>
      <c r="I805">
        <v>17259.03</v>
      </c>
    </row>
    <row r="806" spans="1:9" x14ac:dyDescent="0.3">
      <c r="A806">
        <f t="shared" si="12"/>
        <v>805</v>
      </c>
      <c r="B806">
        <v>929</v>
      </c>
      <c r="C806">
        <v>319</v>
      </c>
      <c r="D806">
        <v>16</v>
      </c>
      <c r="E806" s="1">
        <v>44612</v>
      </c>
      <c r="F806" t="s">
        <v>6026</v>
      </c>
      <c r="G806" t="s">
        <v>211</v>
      </c>
      <c r="H806">
        <v>1994</v>
      </c>
      <c r="I806">
        <v>28733.82</v>
      </c>
    </row>
    <row r="807" spans="1:9" x14ac:dyDescent="0.3">
      <c r="A807">
        <f t="shared" si="12"/>
        <v>806</v>
      </c>
      <c r="B807">
        <v>995</v>
      </c>
      <c r="C807">
        <v>240</v>
      </c>
      <c r="D807">
        <v>1</v>
      </c>
      <c r="E807" s="1">
        <v>44612</v>
      </c>
      <c r="F807" t="s">
        <v>6386</v>
      </c>
      <c r="G807" t="s">
        <v>548</v>
      </c>
      <c r="H807">
        <v>2012</v>
      </c>
      <c r="I807">
        <v>41876.519999999997</v>
      </c>
    </row>
    <row r="808" spans="1:9" x14ac:dyDescent="0.3">
      <c r="A808">
        <f t="shared" si="12"/>
        <v>807</v>
      </c>
      <c r="B808">
        <v>986</v>
      </c>
      <c r="C808">
        <v>511</v>
      </c>
      <c r="D808">
        <v>11</v>
      </c>
      <c r="E808" s="1">
        <v>44612</v>
      </c>
      <c r="F808" t="s">
        <v>6335</v>
      </c>
      <c r="G808" t="s">
        <v>647</v>
      </c>
      <c r="H808">
        <v>2008</v>
      </c>
      <c r="I808">
        <v>51301.34</v>
      </c>
    </row>
    <row r="809" spans="1:9" x14ac:dyDescent="0.3">
      <c r="A809">
        <f t="shared" si="12"/>
        <v>808</v>
      </c>
      <c r="B809">
        <v>662</v>
      </c>
      <c r="C809">
        <v>369</v>
      </c>
      <c r="D809">
        <v>22</v>
      </c>
      <c r="E809" s="1">
        <v>44613</v>
      </c>
      <c r="F809" t="s">
        <v>4536</v>
      </c>
      <c r="G809" t="s">
        <v>29</v>
      </c>
      <c r="H809">
        <v>2007</v>
      </c>
      <c r="I809">
        <v>47279.49</v>
      </c>
    </row>
    <row r="810" spans="1:9" x14ac:dyDescent="0.3">
      <c r="A810">
        <f t="shared" si="12"/>
        <v>809</v>
      </c>
      <c r="B810">
        <v>97</v>
      </c>
      <c r="C810">
        <v>267</v>
      </c>
      <c r="D810">
        <v>27</v>
      </c>
      <c r="E810" s="1">
        <v>44613</v>
      </c>
      <c r="F810" t="s">
        <v>911</v>
      </c>
      <c r="G810" t="s">
        <v>230</v>
      </c>
      <c r="H810">
        <v>2007</v>
      </c>
      <c r="I810">
        <v>54966.91</v>
      </c>
    </row>
    <row r="811" spans="1:9" x14ac:dyDescent="0.3">
      <c r="A811">
        <f t="shared" si="12"/>
        <v>810</v>
      </c>
      <c r="B811">
        <v>403</v>
      </c>
      <c r="C811">
        <v>292</v>
      </c>
      <c r="D811">
        <v>29</v>
      </c>
      <c r="E811" s="1">
        <v>44614</v>
      </c>
      <c r="F811" t="s">
        <v>2988</v>
      </c>
      <c r="G811" t="s">
        <v>347</v>
      </c>
      <c r="H811">
        <v>2005</v>
      </c>
      <c r="I811">
        <v>15127.4</v>
      </c>
    </row>
    <row r="812" spans="1:9" x14ac:dyDescent="0.3">
      <c r="A812">
        <f t="shared" si="12"/>
        <v>811</v>
      </c>
      <c r="B812">
        <v>348</v>
      </c>
      <c r="C812">
        <v>114</v>
      </c>
      <c r="D812">
        <v>1</v>
      </c>
      <c r="E812" s="1">
        <v>44614</v>
      </c>
      <c r="F812" t="s">
        <v>2641</v>
      </c>
      <c r="G812" t="s">
        <v>29</v>
      </c>
      <c r="H812">
        <v>2012</v>
      </c>
      <c r="I812">
        <v>49732.43</v>
      </c>
    </row>
    <row r="813" spans="1:9" x14ac:dyDescent="0.3">
      <c r="A813">
        <f t="shared" si="12"/>
        <v>812</v>
      </c>
      <c r="B813">
        <v>472</v>
      </c>
      <c r="C813">
        <v>242</v>
      </c>
      <c r="D813">
        <v>14</v>
      </c>
      <c r="E813" s="1">
        <v>44615</v>
      </c>
      <c r="F813" t="s">
        <v>3408</v>
      </c>
      <c r="G813" t="s">
        <v>53</v>
      </c>
      <c r="H813">
        <v>1993</v>
      </c>
      <c r="I813">
        <v>40473.339999999997</v>
      </c>
    </row>
    <row r="814" spans="1:9" x14ac:dyDescent="0.3">
      <c r="A814">
        <f t="shared" si="12"/>
        <v>813</v>
      </c>
      <c r="B814">
        <v>195</v>
      </c>
      <c r="C814">
        <v>523</v>
      </c>
      <c r="D814">
        <v>19</v>
      </c>
      <c r="E814" s="1">
        <v>44615</v>
      </c>
      <c r="F814" t="s">
        <v>1644</v>
      </c>
      <c r="G814" t="s">
        <v>77</v>
      </c>
      <c r="H814">
        <v>2003</v>
      </c>
      <c r="I814">
        <v>46874.21</v>
      </c>
    </row>
    <row r="815" spans="1:9" x14ac:dyDescent="0.3">
      <c r="A815">
        <f t="shared" si="12"/>
        <v>814</v>
      </c>
      <c r="B815">
        <v>375</v>
      </c>
      <c r="C815">
        <v>194</v>
      </c>
      <c r="D815">
        <v>12</v>
      </c>
      <c r="E815" s="1">
        <v>44615</v>
      </c>
      <c r="F815" t="s">
        <v>2811</v>
      </c>
      <c r="G815" t="s">
        <v>181</v>
      </c>
      <c r="H815">
        <v>1998</v>
      </c>
      <c r="I815">
        <v>54706.37</v>
      </c>
    </row>
    <row r="816" spans="1:9" x14ac:dyDescent="0.3">
      <c r="A816">
        <f t="shared" si="12"/>
        <v>815</v>
      </c>
      <c r="B816">
        <v>41</v>
      </c>
      <c r="C816">
        <v>64</v>
      </c>
      <c r="D816">
        <v>20</v>
      </c>
      <c r="E816" s="1">
        <v>44616</v>
      </c>
      <c r="F816" t="s">
        <v>431</v>
      </c>
      <c r="G816" t="s">
        <v>77</v>
      </c>
      <c r="H816">
        <v>1999</v>
      </c>
      <c r="I816">
        <v>30570.080000000002</v>
      </c>
    </row>
    <row r="817" spans="1:9" x14ac:dyDescent="0.3">
      <c r="A817">
        <f t="shared" si="12"/>
        <v>816</v>
      </c>
      <c r="B817">
        <v>812</v>
      </c>
      <c r="C817">
        <v>411</v>
      </c>
      <c r="D817">
        <v>23</v>
      </c>
      <c r="E817" s="1">
        <v>44617</v>
      </c>
      <c r="F817" t="s">
        <v>5388</v>
      </c>
      <c r="G817" t="s">
        <v>388</v>
      </c>
      <c r="H817">
        <v>1996</v>
      </c>
      <c r="I817">
        <v>17595.64</v>
      </c>
    </row>
    <row r="818" spans="1:9" x14ac:dyDescent="0.3">
      <c r="A818">
        <f t="shared" si="12"/>
        <v>817</v>
      </c>
      <c r="B818">
        <v>188</v>
      </c>
      <c r="C818">
        <v>298</v>
      </c>
      <c r="D818">
        <v>22</v>
      </c>
      <c r="E818" s="1">
        <v>44617</v>
      </c>
      <c r="F818" t="s">
        <v>1594</v>
      </c>
      <c r="G818" t="s">
        <v>327</v>
      </c>
      <c r="H818">
        <v>1999</v>
      </c>
      <c r="I818">
        <v>20561.939999999999</v>
      </c>
    </row>
    <row r="819" spans="1:9" x14ac:dyDescent="0.3">
      <c r="A819">
        <f t="shared" si="12"/>
        <v>818</v>
      </c>
      <c r="B819">
        <v>714</v>
      </c>
      <c r="C819">
        <v>22</v>
      </c>
      <c r="D819">
        <v>24</v>
      </c>
      <c r="E819" s="1">
        <v>44617</v>
      </c>
      <c r="F819" t="s">
        <v>4833</v>
      </c>
      <c r="G819" t="s">
        <v>181</v>
      </c>
      <c r="H819">
        <v>1986</v>
      </c>
      <c r="I819">
        <v>41358.080000000002</v>
      </c>
    </row>
    <row r="820" spans="1:9" x14ac:dyDescent="0.3">
      <c r="A820">
        <f t="shared" si="12"/>
        <v>819</v>
      </c>
      <c r="B820">
        <v>544</v>
      </c>
      <c r="C820">
        <v>407</v>
      </c>
      <c r="D820">
        <v>11</v>
      </c>
      <c r="E820" s="1">
        <v>44618</v>
      </c>
      <c r="F820" t="s">
        <v>3838</v>
      </c>
      <c r="G820" t="s">
        <v>89</v>
      </c>
      <c r="H820">
        <v>1992</v>
      </c>
      <c r="I820">
        <v>10179.91</v>
      </c>
    </row>
    <row r="821" spans="1:9" x14ac:dyDescent="0.3">
      <c r="A821">
        <f t="shared" si="12"/>
        <v>820</v>
      </c>
      <c r="B821">
        <v>231</v>
      </c>
      <c r="C821">
        <v>233</v>
      </c>
      <c r="D821">
        <v>9</v>
      </c>
      <c r="E821" s="1">
        <v>44618</v>
      </c>
      <c r="F821" t="s">
        <v>1891</v>
      </c>
      <c r="G821" t="s">
        <v>279</v>
      </c>
      <c r="H821">
        <v>1986</v>
      </c>
      <c r="I821">
        <v>34418.160000000003</v>
      </c>
    </row>
    <row r="822" spans="1:9" x14ac:dyDescent="0.3">
      <c r="A822">
        <f t="shared" si="12"/>
        <v>821</v>
      </c>
      <c r="B822">
        <v>121</v>
      </c>
      <c r="C822">
        <v>269</v>
      </c>
      <c r="D822">
        <v>13</v>
      </c>
      <c r="E822" s="1">
        <v>44618</v>
      </c>
      <c r="F822" t="s">
        <v>1101</v>
      </c>
      <c r="G822" t="s">
        <v>190</v>
      </c>
      <c r="H822">
        <v>2002</v>
      </c>
      <c r="I822">
        <v>34738.04</v>
      </c>
    </row>
    <row r="823" spans="1:9" x14ac:dyDescent="0.3">
      <c r="A823">
        <f t="shared" si="12"/>
        <v>822</v>
      </c>
      <c r="B823">
        <v>270</v>
      </c>
      <c r="C823">
        <v>239</v>
      </c>
      <c r="D823">
        <v>18</v>
      </c>
      <c r="E823" s="1">
        <v>44618</v>
      </c>
      <c r="F823" t="s">
        <v>2148</v>
      </c>
      <c r="G823" t="s">
        <v>591</v>
      </c>
      <c r="H823">
        <v>2006</v>
      </c>
      <c r="I823">
        <v>45660.89</v>
      </c>
    </row>
    <row r="824" spans="1:9" x14ac:dyDescent="0.3">
      <c r="A824">
        <f t="shared" si="12"/>
        <v>823</v>
      </c>
      <c r="B824">
        <v>872</v>
      </c>
      <c r="C824">
        <v>176</v>
      </c>
      <c r="D824">
        <v>4</v>
      </c>
      <c r="E824" s="1">
        <v>44618</v>
      </c>
      <c r="F824" t="s">
        <v>5714</v>
      </c>
      <c r="G824" t="s">
        <v>388</v>
      </c>
      <c r="H824">
        <v>1995</v>
      </c>
      <c r="I824">
        <v>53122.19</v>
      </c>
    </row>
    <row r="825" spans="1:9" x14ac:dyDescent="0.3">
      <c r="A825">
        <f t="shared" si="12"/>
        <v>824</v>
      </c>
      <c r="B825">
        <v>363</v>
      </c>
      <c r="C825">
        <v>99</v>
      </c>
      <c r="D825">
        <v>31</v>
      </c>
      <c r="E825" s="1">
        <v>44619</v>
      </c>
      <c r="F825" t="s">
        <v>2738</v>
      </c>
      <c r="G825" t="s">
        <v>230</v>
      </c>
      <c r="H825">
        <v>1997</v>
      </c>
      <c r="I825">
        <v>12129.09</v>
      </c>
    </row>
    <row r="826" spans="1:9" x14ac:dyDescent="0.3">
      <c r="A826">
        <f t="shared" si="12"/>
        <v>825</v>
      </c>
      <c r="B826">
        <v>261</v>
      </c>
      <c r="C826">
        <v>225</v>
      </c>
      <c r="D826">
        <v>10</v>
      </c>
      <c r="E826" s="1">
        <v>44619</v>
      </c>
      <c r="F826" t="s">
        <v>2088</v>
      </c>
      <c r="G826" t="s">
        <v>190</v>
      </c>
      <c r="H826">
        <v>1988</v>
      </c>
      <c r="I826">
        <v>24503.99</v>
      </c>
    </row>
    <row r="827" spans="1:9" x14ac:dyDescent="0.3">
      <c r="A827">
        <f t="shared" si="12"/>
        <v>826</v>
      </c>
      <c r="B827">
        <v>488</v>
      </c>
      <c r="C827">
        <v>245</v>
      </c>
      <c r="D827">
        <v>29</v>
      </c>
      <c r="E827" s="1">
        <v>44619</v>
      </c>
      <c r="F827" t="s">
        <v>3503</v>
      </c>
      <c r="G827" t="s">
        <v>181</v>
      </c>
      <c r="H827">
        <v>2008</v>
      </c>
      <c r="I827">
        <v>30585.4</v>
      </c>
    </row>
    <row r="828" spans="1:9" x14ac:dyDescent="0.3">
      <c r="A828">
        <f t="shared" si="12"/>
        <v>827</v>
      </c>
      <c r="B828">
        <v>95</v>
      </c>
      <c r="C828">
        <v>3</v>
      </c>
      <c r="D828">
        <v>25</v>
      </c>
      <c r="E828" s="1">
        <v>44619</v>
      </c>
      <c r="F828" t="s">
        <v>896</v>
      </c>
      <c r="G828" t="s">
        <v>327</v>
      </c>
      <c r="H828">
        <v>1995</v>
      </c>
      <c r="I828">
        <v>40563.9</v>
      </c>
    </row>
    <row r="829" spans="1:9" x14ac:dyDescent="0.3">
      <c r="A829">
        <f t="shared" si="12"/>
        <v>828</v>
      </c>
      <c r="B829">
        <v>762</v>
      </c>
      <c r="C829">
        <v>491</v>
      </c>
      <c r="D829">
        <v>28</v>
      </c>
      <c r="E829" s="1">
        <v>44619</v>
      </c>
      <c r="F829" t="s">
        <v>5114</v>
      </c>
      <c r="G829" t="s">
        <v>347</v>
      </c>
      <c r="H829">
        <v>2004</v>
      </c>
      <c r="I829">
        <v>42623.73</v>
      </c>
    </row>
    <row r="830" spans="1:9" x14ac:dyDescent="0.3">
      <c r="A830">
        <f t="shared" si="12"/>
        <v>829</v>
      </c>
      <c r="B830">
        <v>847</v>
      </c>
      <c r="C830">
        <v>355</v>
      </c>
      <c r="D830">
        <v>27</v>
      </c>
      <c r="E830" s="1">
        <v>44619</v>
      </c>
      <c r="F830" t="s">
        <v>5578</v>
      </c>
      <c r="G830" t="s">
        <v>181</v>
      </c>
      <c r="H830">
        <v>2011</v>
      </c>
      <c r="I830">
        <v>48485.66</v>
      </c>
    </row>
    <row r="831" spans="1:9" x14ac:dyDescent="0.3">
      <c r="A831">
        <f t="shared" si="12"/>
        <v>830</v>
      </c>
      <c r="B831">
        <v>493</v>
      </c>
      <c r="C831">
        <v>177</v>
      </c>
      <c r="D831">
        <v>17</v>
      </c>
      <c r="E831" s="1">
        <v>44621</v>
      </c>
      <c r="F831" t="s">
        <v>3533</v>
      </c>
      <c r="G831" t="s">
        <v>230</v>
      </c>
      <c r="H831">
        <v>2001</v>
      </c>
      <c r="I831">
        <v>11508.88</v>
      </c>
    </row>
    <row r="832" spans="1:9" x14ac:dyDescent="0.3">
      <c r="A832">
        <f t="shared" si="12"/>
        <v>831</v>
      </c>
      <c r="B832">
        <v>358</v>
      </c>
      <c r="C832">
        <v>353</v>
      </c>
      <c r="D832">
        <v>5</v>
      </c>
      <c r="E832" s="1">
        <v>44621</v>
      </c>
      <c r="F832" t="s">
        <v>2705</v>
      </c>
      <c r="G832" t="s">
        <v>77</v>
      </c>
      <c r="H832">
        <v>2004</v>
      </c>
      <c r="I832">
        <v>44394.62</v>
      </c>
    </row>
    <row r="833" spans="1:9" x14ac:dyDescent="0.3">
      <c r="A833">
        <f t="shared" si="12"/>
        <v>832</v>
      </c>
      <c r="B833">
        <v>987</v>
      </c>
      <c r="C833">
        <v>372</v>
      </c>
      <c r="D833">
        <v>20</v>
      </c>
      <c r="E833" s="1">
        <v>44622</v>
      </c>
      <c r="F833" t="s">
        <v>6341</v>
      </c>
      <c r="G833" t="s">
        <v>211</v>
      </c>
      <c r="H833">
        <v>2008</v>
      </c>
      <c r="I833">
        <v>15082.07</v>
      </c>
    </row>
    <row r="834" spans="1:9" x14ac:dyDescent="0.3">
      <c r="A834">
        <f t="shared" si="12"/>
        <v>833</v>
      </c>
      <c r="B834">
        <v>370</v>
      </c>
      <c r="C834">
        <v>176</v>
      </c>
      <c r="D834">
        <v>17</v>
      </c>
      <c r="E834" s="1">
        <v>44622</v>
      </c>
      <c r="F834" t="s">
        <v>2779</v>
      </c>
      <c r="G834" t="s">
        <v>211</v>
      </c>
      <c r="H834">
        <v>1998</v>
      </c>
      <c r="I834">
        <v>19947.400000000001</v>
      </c>
    </row>
    <row r="835" spans="1:9" x14ac:dyDescent="0.3">
      <c r="A835">
        <f t="shared" si="12"/>
        <v>834</v>
      </c>
      <c r="B835">
        <v>173</v>
      </c>
      <c r="C835">
        <v>99</v>
      </c>
      <c r="D835">
        <v>29</v>
      </c>
      <c r="E835" s="1">
        <v>44623</v>
      </c>
      <c r="F835" t="s">
        <v>1481</v>
      </c>
      <c r="G835" t="s">
        <v>327</v>
      </c>
      <c r="H835">
        <v>2010</v>
      </c>
      <c r="I835">
        <v>6094.59</v>
      </c>
    </row>
    <row r="836" spans="1:9" x14ac:dyDescent="0.3">
      <c r="A836">
        <f t="shared" ref="A836:A899" si="13">A835+1</f>
        <v>835</v>
      </c>
      <c r="B836">
        <v>959</v>
      </c>
      <c r="C836">
        <v>182</v>
      </c>
      <c r="D836">
        <v>18</v>
      </c>
      <c r="E836" s="1">
        <v>44623</v>
      </c>
      <c r="F836" t="s">
        <v>6196</v>
      </c>
      <c r="G836" t="s">
        <v>29</v>
      </c>
      <c r="H836">
        <v>2007</v>
      </c>
      <c r="I836">
        <v>46510.78</v>
      </c>
    </row>
    <row r="837" spans="1:9" x14ac:dyDescent="0.3">
      <c r="A837">
        <f t="shared" si="13"/>
        <v>836</v>
      </c>
      <c r="B837">
        <v>400</v>
      </c>
      <c r="C837">
        <v>423</v>
      </c>
      <c r="D837">
        <v>29</v>
      </c>
      <c r="E837" s="1">
        <v>44624</v>
      </c>
      <c r="F837" t="s">
        <v>2967</v>
      </c>
      <c r="G837" t="s">
        <v>65</v>
      </c>
      <c r="H837">
        <v>1973</v>
      </c>
      <c r="I837">
        <v>25145.64</v>
      </c>
    </row>
    <row r="838" spans="1:9" x14ac:dyDescent="0.3">
      <c r="A838">
        <f t="shared" si="13"/>
        <v>837</v>
      </c>
      <c r="B838">
        <v>449</v>
      </c>
      <c r="C838">
        <v>303</v>
      </c>
      <c r="D838">
        <v>5</v>
      </c>
      <c r="E838" s="1">
        <v>44625</v>
      </c>
      <c r="F838" t="s">
        <v>3269</v>
      </c>
      <c r="G838" t="s">
        <v>230</v>
      </c>
      <c r="H838">
        <v>2004</v>
      </c>
      <c r="I838">
        <v>13288.63</v>
      </c>
    </row>
    <row r="839" spans="1:9" x14ac:dyDescent="0.3">
      <c r="A839">
        <f t="shared" si="13"/>
        <v>838</v>
      </c>
      <c r="B839">
        <v>666</v>
      </c>
      <c r="C839">
        <v>77</v>
      </c>
      <c r="D839">
        <v>21</v>
      </c>
      <c r="E839" s="1">
        <v>44625</v>
      </c>
      <c r="F839" t="s">
        <v>4560</v>
      </c>
      <c r="G839" t="s">
        <v>591</v>
      </c>
      <c r="H839">
        <v>1997</v>
      </c>
      <c r="I839">
        <v>16728.95</v>
      </c>
    </row>
    <row r="840" spans="1:9" x14ac:dyDescent="0.3">
      <c r="A840">
        <f t="shared" si="13"/>
        <v>839</v>
      </c>
      <c r="B840">
        <v>429</v>
      </c>
      <c r="C840">
        <v>307</v>
      </c>
      <c r="D840">
        <v>24</v>
      </c>
      <c r="E840" s="1">
        <v>44625</v>
      </c>
      <c r="F840" t="s">
        <v>3142</v>
      </c>
      <c r="G840" t="s">
        <v>347</v>
      </c>
      <c r="H840">
        <v>2013</v>
      </c>
      <c r="I840">
        <v>41035.71</v>
      </c>
    </row>
    <row r="841" spans="1:9" x14ac:dyDescent="0.3">
      <c r="A841">
        <f t="shared" si="13"/>
        <v>840</v>
      </c>
      <c r="B841">
        <v>843</v>
      </c>
      <c r="C841">
        <v>521</v>
      </c>
      <c r="D841">
        <v>13</v>
      </c>
      <c r="E841" s="1">
        <v>44627</v>
      </c>
      <c r="F841" t="s">
        <v>5558</v>
      </c>
      <c r="G841" t="s">
        <v>181</v>
      </c>
      <c r="H841">
        <v>1995</v>
      </c>
      <c r="I841">
        <v>8362.1200000000008</v>
      </c>
    </row>
    <row r="842" spans="1:9" x14ac:dyDescent="0.3">
      <c r="A842">
        <f t="shared" si="13"/>
        <v>841</v>
      </c>
      <c r="B842">
        <v>568</v>
      </c>
      <c r="C842">
        <v>113</v>
      </c>
      <c r="D842">
        <v>3</v>
      </c>
      <c r="E842" s="1">
        <v>44627</v>
      </c>
      <c r="F842" t="s">
        <v>3981</v>
      </c>
      <c r="G842" t="s">
        <v>190</v>
      </c>
      <c r="H842">
        <v>2001</v>
      </c>
      <c r="I842">
        <v>43180.5</v>
      </c>
    </row>
    <row r="843" spans="1:9" x14ac:dyDescent="0.3">
      <c r="A843">
        <f t="shared" si="13"/>
        <v>842</v>
      </c>
      <c r="B843">
        <v>507</v>
      </c>
      <c r="C843">
        <v>515</v>
      </c>
      <c r="D843">
        <v>25</v>
      </c>
      <c r="E843" s="1">
        <v>44628</v>
      </c>
      <c r="F843" t="s">
        <v>3619</v>
      </c>
      <c r="G843" t="s">
        <v>327</v>
      </c>
      <c r="H843">
        <v>2009</v>
      </c>
      <c r="I843">
        <v>6757.67</v>
      </c>
    </row>
    <row r="844" spans="1:9" x14ac:dyDescent="0.3">
      <c r="A844">
        <f t="shared" si="13"/>
        <v>843</v>
      </c>
      <c r="B844">
        <v>59</v>
      </c>
      <c r="C844">
        <v>527</v>
      </c>
      <c r="D844">
        <v>4</v>
      </c>
      <c r="E844" s="1">
        <v>44628</v>
      </c>
      <c r="F844" t="s">
        <v>588</v>
      </c>
      <c r="G844" t="s">
        <v>591</v>
      </c>
      <c r="H844">
        <v>2008</v>
      </c>
      <c r="I844">
        <v>8453.75</v>
      </c>
    </row>
    <row r="845" spans="1:9" x14ac:dyDescent="0.3">
      <c r="A845">
        <f t="shared" si="13"/>
        <v>844</v>
      </c>
      <c r="B845">
        <v>866</v>
      </c>
      <c r="C845">
        <v>23</v>
      </c>
      <c r="D845">
        <v>23</v>
      </c>
      <c r="E845" s="1">
        <v>44628</v>
      </c>
      <c r="F845" t="s">
        <v>5681</v>
      </c>
      <c r="G845" t="s">
        <v>77</v>
      </c>
      <c r="H845">
        <v>2008</v>
      </c>
      <c r="I845">
        <v>32812.47</v>
      </c>
    </row>
    <row r="846" spans="1:9" x14ac:dyDescent="0.3">
      <c r="A846">
        <f t="shared" si="13"/>
        <v>845</v>
      </c>
      <c r="B846">
        <v>1</v>
      </c>
      <c r="C846">
        <v>61</v>
      </c>
      <c r="D846">
        <v>30</v>
      </c>
      <c r="E846" s="1">
        <v>44628</v>
      </c>
      <c r="F846" t="s">
        <v>26</v>
      </c>
      <c r="G846" t="s">
        <v>29</v>
      </c>
      <c r="H846">
        <v>2006</v>
      </c>
      <c r="I846">
        <v>46258.78</v>
      </c>
    </row>
    <row r="847" spans="1:9" x14ac:dyDescent="0.3">
      <c r="A847">
        <f t="shared" si="13"/>
        <v>846</v>
      </c>
      <c r="B847">
        <v>563</v>
      </c>
      <c r="C847">
        <v>406</v>
      </c>
      <c r="D847">
        <v>10</v>
      </c>
      <c r="E847" s="1">
        <v>44629</v>
      </c>
      <c r="F847" t="s">
        <v>3953</v>
      </c>
      <c r="G847" t="s">
        <v>128</v>
      </c>
      <c r="H847">
        <v>1999</v>
      </c>
      <c r="I847">
        <v>29535.13</v>
      </c>
    </row>
    <row r="848" spans="1:9" x14ac:dyDescent="0.3">
      <c r="A848">
        <f t="shared" si="13"/>
        <v>847</v>
      </c>
      <c r="B848">
        <v>473</v>
      </c>
      <c r="C848">
        <v>229</v>
      </c>
      <c r="D848">
        <v>24</v>
      </c>
      <c r="E848" s="1">
        <v>44629</v>
      </c>
      <c r="F848" t="s">
        <v>3414</v>
      </c>
      <c r="G848" t="s">
        <v>347</v>
      </c>
      <c r="H848">
        <v>2007</v>
      </c>
      <c r="I848">
        <v>33986.31</v>
      </c>
    </row>
    <row r="849" spans="1:9" x14ac:dyDescent="0.3">
      <c r="A849">
        <f t="shared" si="13"/>
        <v>848</v>
      </c>
      <c r="B849">
        <v>665</v>
      </c>
      <c r="C849">
        <v>185</v>
      </c>
      <c r="D849">
        <v>29</v>
      </c>
      <c r="E849" s="1">
        <v>44630</v>
      </c>
      <c r="F849" t="s">
        <v>4553</v>
      </c>
      <c r="G849" t="s">
        <v>53</v>
      </c>
      <c r="H849">
        <v>2006</v>
      </c>
      <c r="I849">
        <v>3755.24</v>
      </c>
    </row>
    <row r="850" spans="1:9" x14ac:dyDescent="0.3">
      <c r="A850">
        <f t="shared" si="13"/>
        <v>849</v>
      </c>
      <c r="B850">
        <v>223</v>
      </c>
      <c r="C850">
        <v>298</v>
      </c>
      <c r="D850">
        <v>4</v>
      </c>
      <c r="E850" s="1">
        <v>44630</v>
      </c>
      <c r="F850" t="s">
        <v>1839</v>
      </c>
      <c r="G850" t="s">
        <v>230</v>
      </c>
      <c r="H850">
        <v>1993</v>
      </c>
      <c r="I850">
        <v>10109.34</v>
      </c>
    </row>
    <row r="851" spans="1:9" x14ac:dyDescent="0.3">
      <c r="A851">
        <f t="shared" si="13"/>
        <v>850</v>
      </c>
      <c r="B851">
        <v>166</v>
      </c>
      <c r="C851">
        <v>398</v>
      </c>
      <c r="D851">
        <v>24</v>
      </c>
      <c r="E851" s="1">
        <v>44630</v>
      </c>
      <c r="F851" t="s">
        <v>1432</v>
      </c>
      <c r="G851" t="s">
        <v>347</v>
      </c>
      <c r="H851">
        <v>2006</v>
      </c>
      <c r="I851">
        <v>16313.42</v>
      </c>
    </row>
    <row r="852" spans="1:9" x14ac:dyDescent="0.3">
      <c r="A852">
        <f t="shared" si="13"/>
        <v>851</v>
      </c>
      <c r="B852">
        <v>122</v>
      </c>
      <c r="C852">
        <v>424</v>
      </c>
      <c r="D852">
        <v>24</v>
      </c>
      <c r="E852" s="1">
        <v>44630</v>
      </c>
      <c r="F852" t="s">
        <v>1108</v>
      </c>
      <c r="G852" t="s">
        <v>388</v>
      </c>
      <c r="H852">
        <v>1993</v>
      </c>
      <c r="I852">
        <v>20235.689999999999</v>
      </c>
    </row>
    <row r="853" spans="1:9" x14ac:dyDescent="0.3">
      <c r="A853">
        <f t="shared" si="13"/>
        <v>852</v>
      </c>
      <c r="B853">
        <v>457</v>
      </c>
      <c r="C853">
        <v>343</v>
      </c>
      <c r="D853">
        <v>9</v>
      </c>
      <c r="E853" s="1">
        <v>44630</v>
      </c>
      <c r="F853" t="s">
        <v>3319</v>
      </c>
      <c r="G853" t="s">
        <v>548</v>
      </c>
      <c r="H853">
        <v>1993</v>
      </c>
      <c r="I853">
        <v>28796.75</v>
      </c>
    </row>
    <row r="854" spans="1:9" x14ac:dyDescent="0.3">
      <c r="A854">
        <f t="shared" si="13"/>
        <v>853</v>
      </c>
      <c r="B854">
        <v>524</v>
      </c>
      <c r="C854">
        <v>58</v>
      </c>
      <c r="D854">
        <v>27</v>
      </c>
      <c r="E854" s="1">
        <v>44630</v>
      </c>
      <c r="F854" t="s">
        <v>3719</v>
      </c>
      <c r="G854" t="s">
        <v>379</v>
      </c>
      <c r="H854">
        <v>1984</v>
      </c>
      <c r="I854">
        <v>39703.39</v>
      </c>
    </row>
    <row r="855" spans="1:9" x14ac:dyDescent="0.3">
      <c r="A855">
        <f t="shared" si="13"/>
        <v>854</v>
      </c>
      <c r="B855">
        <v>836</v>
      </c>
      <c r="C855">
        <v>244</v>
      </c>
      <c r="D855">
        <v>12</v>
      </c>
      <c r="E855" s="1">
        <v>44630</v>
      </c>
      <c r="F855" t="s">
        <v>5518</v>
      </c>
      <c r="G855" t="s">
        <v>279</v>
      </c>
      <c r="H855">
        <v>2007</v>
      </c>
      <c r="I855">
        <v>41637.1</v>
      </c>
    </row>
    <row r="856" spans="1:9" x14ac:dyDescent="0.3">
      <c r="A856">
        <f t="shared" si="13"/>
        <v>855</v>
      </c>
      <c r="B856">
        <v>331</v>
      </c>
      <c r="C856">
        <v>361</v>
      </c>
      <c r="D856">
        <v>13</v>
      </c>
      <c r="E856" s="1">
        <v>44631</v>
      </c>
      <c r="F856" t="s">
        <v>2537</v>
      </c>
      <c r="G856" t="s">
        <v>190</v>
      </c>
      <c r="H856">
        <v>2009</v>
      </c>
      <c r="I856">
        <v>10157.01</v>
      </c>
    </row>
    <row r="857" spans="1:9" x14ac:dyDescent="0.3">
      <c r="A857">
        <f t="shared" si="13"/>
        <v>856</v>
      </c>
      <c r="B857">
        <v>974</v>
      </c>
      <c r="C857">
        <v>476</v>
      </c>
      <c r="D857">
        <v>4</v>
      </c>
      <c r="E857" s="1">
        <v>44631</v>
      </c>
      <c r="F857" t="s">
        <v>6271</v>
      </c>
      <c r="G857" t="s">
        <v>347</v>
      </c>
      <c r="H857">
        <v>2003</v>
      </c>
      <c r="I857">
        <v>23437.45</v>
      </c>
    </row>
    <row r="858" spans="1:9" x14ac:dyDescent="0.3">
      <c r="A858">
        <f t="shared" si="13"/>
        <v>857</v>
      </c>
      <c r="B858">
        <v>644</v>
      </c>
      <c r="C858">
        <v>120</v>
      </c>
      <c r="D858">
        <v>12</v>
      </c>
      <c r="E858" s="1">
        <v>44631</v>
      </c>
      <c r="F858" t="s">
        <v>4429</v>
      </c>
      <c r="G858" t="s">
        <v>65</v>
      </c>
      <c r="H858">
        <v>2000</v>
      </c>
      <c r="I858">
        <v>42891.35</v>
      </c>
    </row>
    <row r="859" spans="1:9" x14ac:dyDescent="0.3">
      <c r="A859">
        <f t="shared" si="13"/>
        <v>858</v>
      </c>
      <c r="B859">
        <v>596</v>
      </c>
      <c r="C859">
        <v>302</v>
      </c>
      <c r="D859">
        <v>30</v>
      </c>
      <c r="E859" s="1">
        <v>44632</v>
      </c>
      <c r="F859" t="s">
        <v>4150</v>
      </c>
      <c r="G859" t="s">
        <v>388</v>
      </c>
      <c r="H859">
        <v>1988</v>
      </c>
      <c r="I859">
        <v>9491.6</v>
      </c>
    </row>
    <row r="860" spans="1:9" x14ac:dyDescent="0.3">
      <c r="A860">
        <f t="shared" si="13"/>
        <v>859</v>
      </c>
      <c r="B860">
        <v>949</v>
      </c>
      <c r="C860">
        <v>154</v>
      </c>
      <c r="D860">
        <v>22</v>
      </c>
      <c r="E860" s="1">
        <v>44632</v>
      </c>
      <c r="F860" t="s">
        <v>6138</v>
      </c>
      <c r="G860" t="s">
        <v>347</v>
      </c>
      <c r="H860">
        <v>2009</v>
      </c>
      <c r="I860">
        <v>15450.37</v>
      </c>
    </row>
    <row r="861" spans="1:9" x14ac:dyDescent="0.3">
      <c r="A861">
        <f t="shared" si="13"/>
        <v>860</v>
      </c>
      <c r="B861">
        <v>216</v>
      </c>
      <c r="C861">
        <v>44</v>
      </c>
      <c r="D861">
        <v>2</v>
      </c>
      <c r="E861" s="1">
        <v>44633</v>
      </c>
      <c r="F861" t="s">
        <v>1795</v>
      </c>
      <c r="G861" t="s">
        <v>190</v>
      </c>
      <c r="H861">
        <v>1999</v>
      </c>
      <c r="I861">
        <v>4409.67</v>
      </c>
    </row>
    <row r="862" spans="1:9" x14ac:dyDescent="0.3">
      <c r="A862">
        <f t="shared" si="13"/>
        <v>861</v>
      </c>
      <c r="B862">
        <v>364</v>
      </c>
      <c r="C862">
        <v>171</v>
      </c>
      <c r="D862">
        <v>5</v>
      </c>
      <c r="E862" s="1">
        <v>44633</v>
      </c>
      <c r="F862" t="s">
        <v>2743</v>
      </c>
      <c r="G862" t="s">
        <v>211</v>
      </c>
      <c r="H862">
        <v>2010</v>
      </c>
      <c r="I862">
        <v>7652.89</v>
      </c>
    </row>
    <row r="863" spans="1:9" x14ac:dyDescent="0.3">
      <c r="A863">
        <f t="shared" si="13"/>
        <v>862</v>
      </c>
      <c r="B863">
        <v>969</v>
      </c>
      <c r="C863">
        <v>346</v>
      </c>
      <c r="D863">
        <v>21</v>
      </c>
      <c r="E863" s="1">
        <v>44633</v>
      </c>
      <c r="F863" t="s">
        <v>6246</v>
      </c>
      <c r="G863" t="s">
        <v>190</v>
      </c>
      <c r="H863">
        <v>2011</v>
      </c>
      <c r="I863">
        <v>54730.3</v>
      </c>
    </row>
    <row r="864" spans="1:9" x14ac:dyDescent="0.3">
      <c r="A864">
        <f t="shared" si="13"/>
        <v>863</v>
      </c>
      <c r="B864">
        <v>979</v>
      </c>
      <c r="C864">
        <v>195</v>
      </c>
      <c r="D864">
        <v>14</v>
      </c>
      <c r="E864" s="1">
        <v>44634</v>
      </c>
      <c r="F864" t="s">
        <v>6297</v>
      </c>
      <c r="G864" t="s">
        <v>211</v>
      </c>
      <c r="H864">
        <v>1994</v>
      </c>
      <c r="I864">
        <v>4531.6499999999996</v>
      </c>
    </row>
    <row r="865" spans="1:9" x14ac:dyDescent="0.3">
      <c r="A865">
        <f t="shared" si="13"/>
        <v>864</v>
      </c>
      <c r="B865">
        <v>448</v>
      </c>
      <c r="C865">
        <v>195</v>
      </c>
      <c r="D865">
        <v>23</v>
      </c>
      <c r="E865" s="1">
        <v>44634</v>
      </c>
      <c r="F865" t="s">
        <v>3263</v>
      </c>
      <c r="G865" t="s">
        <v>99</v>
      </c>
      <c r="H865">
        <v>1988</v>
      </c>
      <c r="I865">
        <v>15676.55</v>
      </c>
    </row>
    <row r="866" spans="1:9" x14ac:dyDescent="0.3">
      <c r="A866">
        <f t="shared" si="13"/>
        <v>865</v>
      </c>
      <c r="B866">
        <v>131</v>
      </c>
      <c r="C866">
        <v>194</v>
      </c>
      <c r="D866">
        <v>26</v>
      </c>
      <c r="E866" s="1">
        <v>44634</v>
      </c>
      <c r="F866" t="s">
        <v>1174</v>
      </c>
      <c r="G866" t="s">
        <v>591</v>
      </c>
      <c r="H866">
        <v>1989</v>
      </c>
      <c r="I866">
        <v>29861.25</v>
      </c>
    </row>
    <row r="867" spans="1:9" x14ac:dyDescent="0.3">
      <c r="A867">
        <f t="shared" si="13"/>
        <v>866</v>
      </c>
      <c r="B867">
        <v>491</v>
      </c>
      <c r="C867">
        <v>507</v>
      </c>
      <c r="D867">
        <v>6</v>
      </c>
      <c r="E867" s="1">
        <v>44634</v>
      </c>
      <c r="F867" t="s">
        <v>3521</v>
      </c>
      <c r="G867" t="s">
        <v>548</v>
      </c>
      <c r="H867">
        <v>1995</v>
      </c>
      <c r="I867">
        <v>46210.9</v>
      </c>
    </row>
    <row r="868" spans="1:9" x14ac:dyDescent="0.3">
      <c r="A868">
        <f t="shared" si="13"/>
        <v>867</v>
      </c>
      <c r="B868">
        <v>5</v>
      </c>
      <c r="C868">
        <v>309</v>
      </c>
      <c r="D868">
        <v>26</v>
      </c>
      <c r="E868" s="1">
        <v>44634</v>
      </c>
      <c r="F868" t="s">
        <v>74</v>
      </c>
      <c r="G868" t="s">
        <v>77</v>
      </c>
      <c r="H868">
        <v>1993</v>
      </c>
      <c r="I868">
        <v>53432.59</v>
      </c>
    </row>
    <row r="869" spans="1:9" x14ac:dyDescent="0.3">
      <c r="A869">
        <f t="shared" si="13"/>
        <v>868</v>
      </c>
      <c r="B869">
        <v>13</v>
      </c>
      <c r="C869">
        <v>242</v>
      </c>
      <c r="D869">
        <v>23</v>
      </c>
      <c r="E869" s="1">
        <v>44635</v>
      </c>
      <c r="F869" t="s">
        <v>156</v>
      </c>
      <c r="G869" t="s">
        <v>128</v>
      </c>
      <c r="H869">
        <v>1998</v>
      </c>
      <c r="I869">
        <v>17001.79</v>
      </c>
    </row>
    <row r="870" spans="1:9" x14ac:dyDescent="0.3">
      <c r="A870">
        <f t="shared" si="13"/>
        <v>869</v>
      </c>
      <c r="B870">
        <v>685</v>
      </c>
      <c r="C870">
        <v>293</v>
      </c>
      <c r="D870">
        <v>32</v>
      </c>
      <c r="E870" s="1">
        <v>44635</v>
      </c>
      <c r="F870" t="s">
        <v>4668</v>
      </c>
      <c r="G870" t="s">
        <v>327</v>
      </c>
      <c r="H870">
        <v>2002</v>
      </c>
      <c r="I870">
        <v>17112.310000000001</v>
      </c>
    </row>
    <row r="871" spans="1:9" x14ac:dyDescent="0.3">
      <c r="A871">
        <f t="shared" si="13"/>
        <v>870</v>
      </c>
      <c r="B871">
        <v>900</v>
      </c>
      <c r="C871">
        <v>429</v>
      </c>
      <c r="D871">
        <v>14</v>
      </c>
      <c r="E871" s="1">
        <v>44635</v>
      </c>
      <c r="F871" t="s">
        <v>5866</v>
      </c>
      <c r="G871" t="s">
        <v>548</v>
      </c>
      <c r="H871">
        <v>2002</v>
      </c>
      <c r="I871">
        <v>18913.34</v>
      </c>
    </row>
    <row r="872" spans="1:9" x14ac:dyDescent="0.3">
      <c r="A872">
        <f t="shared" si="13"/>
        <v>871</v>
      </c>
      <c r="B872">
        <v>263</v>
      </c>
      <c r="C872">
        <v>217</v>
      </c>
      <c r="D872">
        <v>10</v>
      </c>
      <c r="E872" s="1">
        <v>44635</v>
      </c>
      <c r="F872" t="s">
        <v>2102</v>
      </c>
      <c r="G872" t="s">
        <v>347</v>
      </c>
      <c r="H872">
        <v>1996</v>
      </c>
      <c r="I872">
        <v>26533.16</v>
      </c>
    </row>
    <row r="873" spans="1:9" x14ac:dyDescent="0.3">
      <c r="A873">
        <f t="shared" si="13"/>
        <v>872</v>
      </c>
      <c r="B873">
        <v>844</v>
      </c>
      <c r="C873">
        <v>45</v>
      </c>
      <c r="D873">
        <v>23</v>
      </c>
      <c r="E873" s="1">
        <v>44635</v>
      </c>
      <c r="F873" t="s">
        <v>5562</v>
      </c>
      <c r="G873" t="s">
        <v>190</v>
      </c>
      <c r="H873">
        <v>2002</v>
      </c>
      <c r="I873">
        <v>26901.89</v>
      </c>
    </row>
    <row r="874" spans="1:9" x14ac:dyDescent="0.3">
      <c r="A874">
        <f t="shared" si="13"/>
        <v>873</v>
      </c>
      <c r="B874">
        <v>484</v>
      </c>
      <c r="C874">
        <v>86</v>
      </c>
      <c r="D874">
        <v>11</v>
      </c>
      <c r="E874" s="1">
        <v>44635</v>
      </c>
      <c r="F874" t="s">
        <v>3481</v>
      </c>
      <c r="G874" t="s">
        <v>279</v>
      </c>
      <c r="H874">
        <v>1996</v>
      </c>
      <c r="I874">
        <v>28944.9</v>
      </c>
    </row>
    <row r="875" spans="1:9" x14ac:dyDescent="0.3">
      <c r="A875">
        <f t="shared" si="13"/>
        <v>874</v>
      </c>
      <c r="B875">
        <v>445</v>
      </c>
      <c r="C875">
        <v>479</v>
      </c>
      <c r="D875">
        <v>25</v>
      </c>
      <c r="E875" s="1">
        <v>44635</v>
      </c>
      <c r="F875" t="s">
        <v>3244</v>
      </c>
      <c r="G875" t="s">
        <v>89</v>
      </c>
      <c r="H875">
        <v>1976</v>
      </c>
      <c r="I875">
        <v>31164.12</v>
      </c>
    </row>
    <row r="876" spans="1:9" x14ac:dyDescent="0.3">
      <c r="A876">
        <f t="shared" si="13"/>
        <v>875</v>
      </c>
      <c r="B876">
        <v>180</v>
      </c>
      <c r="C876">
        <v>312</v>
      </c>
      <c r="D876">
        <v>29</v>
      </c>
      <c r="E876" s="1">
        <v>44635</v>
      </c>
      <c r="F876" t="s">
        <v>1534</v>
      </c>
      <c r="G876" t="s">
        <v>647</v>
      </c>
      <c r="H876">
        <v>2009</v>
      </c>
      <c r="I876">
        <v>33818.14</v>
      </c>
    </row>
    <row r="877" spans="1:9" x14ac:dyDescent="0.3">
      <c r="A877">
        <f t="shared" si="13"/>
        <v>876</v>
      </c>
      <c r="B877">
        <v>642</v>
      </c>
      <c r="C877">
        <v>177</v>
      </c>
      <c r="D877">
        <v>10</v>
      </c>
      <c r="E877" s="1">
        <v>44636</v>
      </c>
      <c r="F877" t="s">
        <v>4417</v>
      </c>
      <c r="G877" t="s">
        <v>29</v>
      </c>
      <c r="H877">
        <v>2000</v>
      </c>
      <c r="I877">
        <v>3353.61</v>
      </c>
    </row>
    <row r="878" spans="1:9" x14ac:dyDescent="0.3">
      <c r="A878">
        <f t="shared" si="13"/>
        <v>877</v>
      </c>
      <c r="B878">
        <v>695</v>
      </c>
      <c r="C878">
        <v>63</v>
      </c>
      <c r="D878">
        <v>19</v>
      </c>
      <c r="E878" s="1">
        <v>44636</v>
      </c>
      <c r="F878" t="s">
        <v>4724</v>
      </c>
      <c r="G878" t="s">
        <v>279</v>
      </c>
      <c r="H878">
        <v>2000</v>
      </c>
      <c r="I878">
        <v>9847.8799999999992</v>
      </c>
    </row>
    <row r="879" spans="1:9" x14ac:dyDescent="0.3">
      <c r="A879">
        <f t="shared" si="13"/>
        <v>878</v>
      </c>
      <c r="B879">
        <v>439</v>
      </c>
      <c r="C879">
        <v>363</v>
      </c>
      <c r="D879">
        <v>5</v>
      </c>
      <c r="E879" s="1">
        <v>44636</v>
      </c>
      <c r="F879" t="s">
        <v>3206</v>
      </c>
      <c r="G879" t="s">
        <v>211</v>
      </c>
      <c r="H879">
        <v>1986</v>
      </c>
      <c r="I879">
        <v>35491.269999999997</v>
      </c>
    </row>
    <row r="880" spans="1:9" x14ac:dyDescent="0.3">
      <c r="A880">
        <f t="shared" si="13"/>
        <v>879</v>
      </c>
      <c r="B880">
        <v>35</v>
      </c>
      <c r="C880">
        <v>418</v>
      </c>
      <c r="D880">
        <v>20</v>
      </c>
      <c r="E880" s="1">
        <v>44636</v>
      </c>
      <c r="F880" t="s">
        <v>376</v>
      </c>
      <c r="G880" t="s">
        <v>379</v>
      </c>
      <c r="H880">
        <v>2001</v>
      </c>
      <c r="I880">
        <v>50069.03</v>
      </c>
    </row>
    <row r="881" spans="1:9" x14ac:dyDescent="0.3">
      <c r="A881">
        <f t="shared" si="13"/>
        <v>880</v>
      </c>
      <c r="B881">
        <v>763</v>
      </c>
      <c r="C881">
        <v>285</v>
      </c>
      <c r="D881">
        <v>26</v>
      </c>
      <c r="E881" s="1">
        <v>44636</v>
      </c>
      <c r="F881" t="s">
        <v>5118</v>
      </c>
      <c r="G881" t="s">
        <v>647</v>
      </c>
      <c r="H881">
        <v>2003</v>
      </c>
      <c r="I881">
        <v>51167.67</v>
      </c>
    </row>
    <row r="882" spans="1:9" x14ac:dyDescent="0.3">
      <c r="A882">
        <f t="shared" si="13"/>
        <v>881</v>
      </c>
      <c r="B882">
        <v>222</v>
      </c>
      <c r="C882">
        <v>288</v>
      </c>
      <c r="D882">
        <v>8</v>
      </c>
      <c r="E882" s="1">
        <v>44637</v>
      </c>
      <c r="F882" t="s">
        <v>1832</v>
      </c>
      <c r="G882" t="s">
        <v>211</v>
      </c>
      <c r="H882">
        <v>1993</v>
      </c>
      <c r="I882">
        <v>16739.09</v>
      </c>
    </row>
    <row r="883" spans="1:9" x14ac:dyDescent="0.3">
      <c r="A883">
        <f t="shared" si="13"/>
        <v>882</v>
      </c>
      <c r="B883">
        <v>295</v>
      </c>
      <c r="C883">
        <v>104</v>
      </c>
      <c r="D883">
        <v>14</v>
      </c>
      <c r="E883" s="1">
        <v>44637</v>
      </c>
      <c r="F883" t="s">
        <v>2310</v>
      </c>
      <c r="G883" t="s">
        <v>591</v>
      </c>
      <c r="H883">
        <v>2013</v>
      </c>
      <c r="I883">
        <v>41621.089999999997</v>
      </c>
    </row>
    <row r="884" spans="1:9" x14ac:dyDescent="0.3">
      <c r="A884">
        <f t="shared" si="13"/>
        <v>883</v>
      </c>
      <c r="B884">
        <v>660</v>
      </c>
      <c r="C884">
        <v>375</v>
      </c>
      <c r="D884">
        <v>31</v>
      </c>
      <c r="E884" s="1">
        <v>44637</v>
      </c>
      <c r="F884" t="s">
        <v>4525</v>
      </c>
      <c r="G884" t="s">
        <v>379</v>
      </c>
      <c r="H884">
        <v>2005</v>
      </c>
      <c r="I884">
        <v>44200.639999999999</v>
      </c>
    </row>
    <row r="885" spans="1:9" x14ac:dyDescent="0.3">
      <c r="A885">
        <f t="shared" si="13"/>
        <v>884</v>
      </c>
      <c r="B885">
        <v>545</v>
      </c>
      <c r="C885">
        <v>427</v>
      </c>
      <c r="D885">
        <v>22</v>
      </c>
      <c r="E885" s="1">
        <v>44638</v>
      </c>
      <c r="F885" t="s">
        <v>3842</v>
      </c>
      <c r="G885" t="s">
        <v>89</v>
      </c>
      <c r="H885">
        <v>1987</v>
      </c>
      <c r="I885">
        <v>7185.36</v>
      </c>
    </row>
    <row r="886" spans="1:9" x14ac:dyDescent="0.3">
      <c r="A886">
        <f t="shared" si="13"/>
        <v>885</v>
      </c>
      <c r="B886">
        <v>884</v>
      </c>
      <c r="C886">
        <v>452</v>
      </c>
      <c r="D886">
        <v>23</v>
      </c>
      <c r="E886" s="1">
        <v>44638</v>
      </c>
      <c r="F886" t="s">
        <v>5782</v>
      </c>
      <c r="G886" t="s">
        <v>548</v>
      </c>
      <c r="H886">
        <v>2006</v>
      </c>
      <c r="I886">
        <v>30464.38</v>
      </c>
    </row>
    <row r="887" spans="1:9" x14ac:dyDescent="0.3">
      <c r="A887">
        <f t="shared" si="13"/>
        <v>886</v>
      </c>
      <c r="B887">
        <v>458</v>
      </c>
      <c r="C887">
        <v>202</v>
      </c>
      <c r="D887">
        <v>10</v>
      </c>
      <c r="E887" s="1">
        <v>44638</v>
      </c>
      <c r="F887" t="s">
        <v>3325</v>
      </c>
      <c r="G887" t="s">
        <v>347</v>
      </c>
      <c r="H887">
        <v>1998</v>
      </c>
      <c r="I887">
        <v>33125.11</v>
      </c>
    </row>
    <row r="888" spans="1:9" x14ac:dyDescent="0.3">
      <c r="A888">
        <f t="shared" si="13"/>
        <v>887</v>
      </c>
      <c r="B888">
        <v>867</v>
      </c>
      <c r="C888">
        <v>99</v>
      </c>
      <c r="D888">
        <v>3</v>
      </c>
      <c r="E888" s="1">
        <v>44639</v>
      </c>
      <c r="F888" t="s">
        <v>5686</v>
      </c>
      <c r="G888" t="s">
        <v>190</v>
      </c>
      <c r="H888">
        <v>2005</v>
      </c>
      <c r="I888">
        <v>10073.51</v>
      </c>
    </row>
    <row r="889" spans="1:9" x14ac:dyDescent="0.3">
      <c r="A889">
        <f t="shared" si="13"/>
        <v>888</v>
      </c>
      <c r="B889">
        <v>205</v>
      </c>
      <c r="C889">
        <v>499</v>
      </c>
      <c r="D889">
        <v>19</v>
      </c>
      <c r="E889" s="1">
        <v>44639</v>
      </c>
      <c r="F889" t="s">
        <v>1716</v>
      </c>
      <c r="G889" t="s">
        <v>230</v>
      </c>
      <c r="H889">
        <v>1999</v>
      </c>
      <c r="I889">
        <v>26365.040000000001</v>
      </c>
    </row>
    <row r="890" spans="1:9" x14ac:dyDescent="0.3">
      <c r="A890">
        <f t="shared" si="13"/>
        <v>889</v>
      </c>
      <c r="B890">
        <v>94</v>
      </c>
      <c r="C890">
        <v>196</v>
      </c>
      <c r="D890">
        <v>12</v>
      </c>
      <c r="E890" s="1">
        <v>44639</v>
      </c>
      <c r="F890" t="s">
        <v>889</v>
      </c>
      <c r="G890" t="s">
        <v>181</v>
      </c>
      <c r="H890">
        <v>1992</v>
      </c>
      <c r="I890">
        <v>47456.07</v>
      </c>
    </row>
    <row r="891" spans="1:9" x14ac:dyDescent="0.3">
      <c r="A891">
        <f t="shared" si="13"/>
        <v>890</v>
      </c>
      <c r="B891">
        <v>952</v>
      </c>
      <c r="C891">
        <v>508</v>
      </c>
      <c r="D891">
        <v>11</v>
      </c>
      <c r="E891" s="1">
        <v>44640</v>
      </c>
      <c r="F891" t="s">
        <v>6154</v>
      </c>
      <c r="G891" t="s">
        <v>128</v>
      </c>
      <c r="H891">
        <v>2000</v>
      </c>
      <c r="I891">
        <v>6086.77</v>
      </c>
    </row>
    <row r="892" spans="1:9" x14ac:dyDescent="0.3">
      <c r="A892">
        <f t="shared" si="13"/>
        <v>891</v>
      </c>
      <c r="B892">
        <v>42</v>
      </c>
      <c r="C892">
        <v>501</v>
      </c>
      <c r="D892">
        <v>2</v>
      </c>
      <c r="E892" s="1">
        <v>44641</v>
      </c>
      <c r="F892" t="s">
        <v>441</v>
      </c>
      <c r="G892" t="s">
        <v>347</v>
      </c>
      <c r="H892">
        <v>1995</v>
      </c>
      <c r="I892">
        <v>8206.3799999999992</v>
      </c>
    </row>
    <row r="893" spans="1:9" x14ac:dyDescent="0.3">
      <c r="A893">
        <f t="shared" si="13"/>
        <v>892</v>
      </c>
      <c r="B893">
        <v>86</v>
      </c>
      <c r="C893">
        <v>228</v>
      </c>
      <c r="D893">
        <v>15</v>
      </c>
      <c r="E893" s="1">
        <v>44641</v>
      </c>
      <c r="F893" t="s">
        <v>828</v>
      </c>
      <c r="G893" t="s">
        <v>181</v>
      </c>
      <c r="H893">
        <v>2009</v>
      </c>
      <c r="I893">
        <v>10504.03</v>
      </c>
    </row>
    <row r="894" spans="1:9" x14ac:dyDescent="0.3">
      <c r="A894">
        <f t="shared" si="13"/>
        <v>893</v>
      </c>
      <c r="B894">
        <v>727</v>
      </c>
      <c r="C894">
        <v>217</v>
      </c>
      <c r="D894">
        <v>10</v>
      </c>
      <c r="E894" s="1">
        <v>44641</v>
      </c>
      <c r="F894" t="s">
        <v>4908</v>
      </c>
      <c r="G894" t="s">
        <v>230</v>
      </c>
      <c r="H894">
        <v>1995</v>
      </c>
      <c r="I894">
        <v>10753.39</v>
      </c>
    </row>
    <row r="895" spans="1:9" x14ac:dyDescent="0.3">
      <c r="A895">
        <f t="shared" si="13"/>
        <v>894</v>
      </c>
      <c r="B895">
        <v>540</v>
      </c>
      <c r="C895">
        <v>490</v>
      </c>
      <c r="D895">
        <v>24</v>
      </c>
      <c r="E895" s="1">
        <v>44641</v>
      </c>
      <c r="F895" t="s">
        <v>3812</v>
      </c>
      <c r="G895" t="s">
        <v>211</v>
      </c>
      <c r="H895">
        <v>2003</v>
      </c>
      <c r="I895">
        <v>28373.22</v>
      </c>
    </row>
    <row r="896" spans="1:9" x14ac:dyDescent="0.3">
      <c r="A896">
        <f t="shared" si="13"/>
        <v>895</v>
      </c>
      <c r="B896">
        <v>316</v>
      </c>
      <c r="C896">
        <v>173</v>
      </c>
      <c r="D896">
        <v>11</v>
      </c>
      <c r="E896" s="1">
        <v>44642</v>
      </c>
      <c r="F896" t="s">
        <v>2446</v>
      </c>
      <c r="G896" t="s">
        <v>89</v>
      </c>
      <c r="H896">
        <v>1996</v>
      </c>
      <c r="I896">
        <v>22948.47</v>
      </c>
    </row>
    <row r="897" spans="1:9" x14ac:dyDescent="0.3">
      <c r="A897">
        <f t="shared" si="13"/>
        <v>896</v>
      </c>
      <c r="B897">
        <v>924</v>
      </c>
      <c r="C897">
        <v>100</v>
      </c>
      <c r="D897">
        <v>28</v>
      </c>
      <c r="E897" s="1">
        <v>44643</v>
      </c>
      <c r="F897" t="s">
        <v>5999</v>
      </c>
      <c r="G897" t="s">
        <v>347</v>
      </c>
      <c r="H897">
        <v>1998</v>
      </c>
      <c r="I897">
        <v>9854.7999999999993</v>
      </c>
    </row>
    <row r="898" spans="1:9" x14ac:dyDescent="0.3">
      <c r="A898">
        <f t="shared" si="13"/>
        <v>897</v>
      </c>
      <c r="B898">
        <v>701</v>
      </c>
      <c r="C898">
        <v>388</v>
      </c>
      <c r="D898">
        <v>19</v>
      </c>
      <c r="E898" s="1">
        <v>44643</v>
      </c>
      <c r="F898" t="s">
        <v>4758</v>
      </c>
      <c r="G898" t="s">
        <v>647</v>
      </c>
      <c r="H898">
        <v>2005</v>
      </c>
      <c r="I898">
        <v>22831.69</v>
      </c>
    </row>
    <row r="899" spans="1:9" x14ac:dyDescent="0.3">
      <c r="A899">
        <f t="shared" si="13"/>
        <v>898</v>
      </c>
      <c r="B899">
        <v>287</v>
      </c>
      <c r="C899">
        <v>69</v>
      </c>
      <c r="D899">
        <v>11</v>
      </c>
      <c r="E899" s="1">
        <v>44643</v>
      </c>
      <c r="F899" t="s">
        <v>2261</v>
      </c>
      <c r="G899" t="s">
        <v>279</v>
      </c>
      <c r="H899">
        <v>2004</v>
      </c>
      <c r="I899">
        <v>50490.44</v>
      </c>
    </row>
    <row r="900" spans="1:9" x14ac:dyDescent="0.3">
      <c r="A900">
        <f t="shared" ref="A900:A963" si="14">A899+1</f>
        <v>899</v>
      </c>
      <c r="B900">
        <v>765</v>
      </c>
      <c r="C900">
        <v>343</v>
      </c>
      <c r="D900">
        <v>18</v>
      </c>
      <c r="E900" s="1">
        <v>44643</v>
      </c>
      <c r="F900" t="s">
        <v>5129</v>
      </c>
      <c r="G900" t="s">
        <v>647</v>
      </c>
      <c r="H900">
        <v>2005</v>
      </c>
      <c r="I900">
        <v>53704.1</v>
      </c>
    </row>
    <row r="901" spans="1:9" x14ac:dyDescent="0.3">
      <c r="A901">
        <f t="shared" si="14"/>
        <v>900</v>
      </c>
      <c r="B901">
        <v>639</v>
      </c>
      <c r="C901">
        <v>369</v>
      </c>
      <c r="D901">
        <v>31</v>
      </c>
      <c r="E901" s="1">
        <v>44644</v>
      </c>
      <c r="F901" t="s">
        <v>4399</v>
      </c>
      <c r="G901" t="s">
        <v>53</v>
      </c>
      <c r="H901">
        <v>2000</v>
      </c>
      <c r="I901">
        <v>12148.07</v>
      </c>
    </row>
    <row r="902" spans="1:9" x14ac:dyDescent="0.3">
      <c r="A902">
        <f t="shared" si="14"/>
        <v>901</v>
      </c>
      <c r="B902">
        <v>209</v>
      </c>
      <c r="C902">
        <v>526</v>
      </c>
      <c r="D902">
        <v>11</v>
      </c>
      <c r="E902" s="1">
        <v>44644</v>
      </c>
      <c r="F902" t="s">
        <v>1746</v>
      </c>
      <c r="G902" t="s">
        <v>388</v>
      </c>
      <c r="H902">
        <v>2012</v>
      </c>
      <c r="I902">
        <v>35198.19</v>
      </c>
    </row>
    <row r="903" spans="1:9" x14ac:dyDescent="0.3">
      <c r="A903">
        <f t="shared" si="14"/>
        <v>902</v>
      </c>
      <c r="B903">
        <v>732</v>
      </c>
      <c r="C903">
        <v>94</v>
      </c>
      <c r="D903">
        <v>15</v>
      </c>
      <c r="E903" s="1">
        <v>44644</v>
      </c>
      <c r="F903" t="s">
        <v>4935</v>
      </c>
      <c r="G903" t="s">
        <v>77</v>
      </c>
      <c r="H903">
        <v>1988</v>
      </c>
      <c r="I903">
        <v>49559.37</v>
      </c>
    </row>
    <row r="904" spans="1:9" x14ac:dyDescent="0.3">
      <c r="A904">
        <f t="shared" si="14"/>
        <v>903</v>
      </c>
      <c r="B904">
        <v>44</v>
      </c>
      <c r="C904">
        <v>32</v>
      </c>
      <c r="D904">
        <v>8</v>
      </c>
      <c r="E904" s="1">
        <v>44645</v>
      </c>
      <c r="F904" t="s">
        <v>460</v>
      </c>
      <c r="G904" t="s">
        <v>89</v>
      </c>
      <c r="H904">
        <v>2009</v>
      </c>
      <c r="I904">
        <v>19191.5</v>
      </c>
    </row>
    <row r="905" spans="1:9" x14ac:dyDescent="0.3">
      <c r="A905">
        <f t="shared" si="14"/>
        <v>904</v>
      </c>
      <c r="B905">
        <v>521</v>
      </c>
      <c r="C905">
        <v>344</v>
      </c>
      <c r="D905">
        <v>8</v>
      </c>
      <c r="E905" s="1">
        <v>44645</v>
      </c>
      <c r="F905" t="s">
        <v>3700</v>
      </c>
      <c r="G905" t="s">
        <v>89</v>
      </c>
      <c r="H905">
        <v>2010</v>
      </c>
      <c r="I905">
        <v>32435.47</v>
      </c>
    </row>
    <row r="906" spans="1:9" x14ac:dyDescent="0.3">
      <c r="A906">
        <f t="shared" si="14"/>
        <v>905</v>
      </c>
      <c r="B906">
        <v>998</v>
      </c>
      <c r="C906">
        <v>343</v>
      </c>
      <c r="D906">
        <v>23</v>
      </c>
      <c r="E906" s="1">
        <v>44645</v>
      </c>
      <c r="F906" t="s">
        <v>6404</v>
      </c>
      <c r="G906" t="s">
        <v>230</v>
      </c>
      <c r="H906">
        <v>1985</v>
      </c>
      <c r="I906">
        <v>34958.120000000003</v>
      </c>
    </row>
    <row r="907" spans="1:9" x14ac:dyDescent="0.3">
      <c r="A907">
        <f t="shared" si="14"/>
        <v>906</v>
      </c>
      <c r="B907">
        <v>857</v>
      </c>
      <c r="C907">
        <v>462</v>
      </c>
      <c r="D907">
        <v>15</v>
      </c>
      <c r="E907" s="1">
        <v>44646</v>
      </c>
      <c r="F907" t="s">
        <v>5633</v>
      </c>
      <c r="G907" t="s">
        <v>99</v>
      </c>
      <c r="H907">
        <v>2004</v>
      </c>
      <c r="I907">
        <v>35779.35</v>
      </c>
    </row>
    <row r="908" spans="1:9" x14ac:dyDescent="0.3">
      <c r="A908">
        <f t="shared" si="14"/>
        <v>907</v>
      </c>
      <c r="B908">
        <v>321</v>
      </c>
      <c r="C908">
        <v>407</v>
      </c>
      <c r="D908">
        <v>23</v>
      </c>
      <c r="E908" s="1">
        <v>44647</v>
      </c>
      <c r="F908" t="s">
        <v>2475</v>
      </c>
      <c r="G908" t="s">
        <v>77</v>
      </c>
      <c r="H908">
        <v>2004</v>
      </c>
      <c r="I908">
        <v>22069.27</v>
      </c>
    </row>
    <row r="909" spans="1:9" x14ac:dyDescent="0.3">
      <c r="A909">
        <f t="shared" si="14"/>
        <v>908</v>
      </c>
      <c r="B909">
        <v>120</v>
      </c>
      <c r="C909">
        <v>107</v>
      </c>
      <c r="D909">
        <v>24</v>
      </c>
      <c r="E909" s="1">
        <v>44647</v>
      </c>
      <c r="F909" t="s">
        <v>1093</v>
      </c>
      <c r="G909" t="s">
        <v>128</v>
      </c>
      <c r="H909">
        <v>2006</v>
      </c>
      <c r="I909">
        <v>43476.72</v>
      </c>
    </row>
    <row r="910" spans="1:9" x14ac:dyDescent="0.3">
      <c r="A910">
        <f t="shared" si="14"/>
        <v>909</v>
      </c>
      <c r="B910">
        <v>935</v>
      </c>
      <c r="C910">
        <v>399</v>
      </c>
      <c r="D910">
        <v>30</v>
      </c>
      <c r="E910" s="1">
        <v>44648</v>
      </c>
      <c r="F910" t="s">
        <v>6058</v>
      </c>
      <c r="G910" t="s">
        <v>379</v>
      </c>
      <c r="H910">
        <v>2007</v>
      </c>
      <c r="I910">
        <v>14441.48</v>
      </c>
    </row>
    <row r="911" spans="1:9" x14ac:dyDescent="0.3">
      <c r="A911">
        <f t="shared" si="14"/>
        <v>910</v>
      </c>
      <c r="B911">
        <v>135</v>
      </c>
      <c r="C911">
        <v>490</v>
      </c>
      <c r="D911">
        <v>20</v>
      </c>
      <c r="E911" s="1">
        <v>44649</v>
      </c>
      <c r="F911" t="s">
        <v>1204</v>
      </c>
      <c r="G911" t="s">
        <v>230</v>
      </c>
      <c r="H911">
        <v>2011</v>
      </c>
      <c r="I911">
        <v>10087.64</v>
      </c>
    </row>
    <row r="912" spans="1:9" x14ac:dyDescent="0.3">
      <c r="A912">
        <f t="shared" si="14"/>
        <v>911</v>
      </c>
      <c r="B912">
        <v>527</v>
      </c>
      <c r="C912">
        <v>473</v>
      </c>
      <c r="D912">
        <v>13</v>
      </c>
      <c r="E912" s="1">
        <v>44649</v>
      </c>
      <c r="F912" t="s">
        <v>3735</v>
      </c>
      <c r="G912" t="s">
        <v>65</v>
      </c>
      <c r="H912">
        <v>2003</v>
      </c>
      <c r="I912">
        <v>25307.97</v>
      </c>
    </row>
    <row r="913" spans="1:9" x14ac:dyDescent="0.3">
      <c r="A913">
        <f t="shared" si="14"/>
        <v>912</v>
      </c>
      <c r="B913">
        <v>740</v>
      </c>
      <c r="C913">
        <v>67</v>
      </c>
      <c r="D913">
        <v>8</v>
      </c>
      <c r="E913" s="1">
        <v>44651</v>
      </c>
      <c r="F913" t="s">
        <v>4984</v>
      </c>
      <c r="G913" t="s">
        <v>388</v>
      </c>
      <c r="H913">
        <v>1992</v>
      </c>
      <c r="I913">
        <v>26011.42</v>
      </c>
    </row>
    <row r="914" spans="1:9" x14ac:dyDescent="0.3">
      <c r="A914">
        <f t="shared" si="14"/>
        <v>913</v>
      </c>
      <c r="B914">
        <v>154</v>
      </c>
      <c r="C914">
        <v>413</v>
      </c>
      <c r="D914">
        <v>17</v>
      </c>
      <c r="E914" s="1">
        <v>44651</v>
      </c>
      <c r="F914" t="s">
        <v>1346</v>
      </c>
      <c r="G914" t="s">
        <v>327</v>
      </c>
      <c r="H914">
        <v>1993</v>
      </c>
      <c r="I914">
        <v>45416.59</v>
      </c>
    </row>
    <row r="915" spans="1:9" x14ac:dyDescent="0.3">
      <c r="A915">
        <f t="shared" si="14"/>
        <v>914</v>
      </c>
      <c r="B915">
        <v>76</v>
      </c>
      <c r="C915">
        <v>6</v>
      </c>
      <c r="D915">
        <v>22</v>
      </c>
      <c r="E915" s="1">
        <v>44651</v>
      </c>
      <c r="F915" t="s">
        <v>741</v>
      </c>
      <c r="G915" t="s">
        <v>591</v>
      </c>
      <c r="H915">
        <v>2009</v>
      </c>
      <c r="I915">
        <v>48968.61</v>
      </c>
    </row>
    <row r="916" spans="1:9" x14ac:dyDescent="0.3">
      <c r="A916">
        <f t="shared" si="14"/>
        <v>915</v>
      </c>
      <c r="B916">
        <v>462</v>
      </c>
      <c r="C916">
        <v>397</v>
      </c>
      <c r="D916">
        <v>30</v>
      </c>
      <c r="E916" s="1">
        <v>44652</v>
      </c>
      <c r="F916" t="s">
        <v>3349</v>
      </c>
      <c r="G916" t="s">
        <v>279</v>
      </c>
      <c r="H916">
        <v>1995</v>
      </c>
      <c r="I916">
        <v>8358.11</v>
      </c>
    </row>
    <row r="917" spans="1:9" x14ac:dyDescent="0.3">
      <c r="A917">
        <f t="shared" si="14"/>
        <v>916</v>
      </c>
      <c r="B917">
        <v>311</v>
      </c>
      <c r="C917">
        <v>417</v>
      </c>
      <c r="D917">
        <v>16</v>
      </c>
      <c r="E917" s="1">
        <v>44652</v>
      </c>
      <c r="F917" t="s">
        <v>2418</v>
      </c>
      <c r="G917" t="s">
        <v>181</v>
      </c>
      <c r="H917">
        <v>1987</v>
      </c>
      <c r="I917">
        <v>42456.79</v>
      </c>
    </row>
    <row r="918" spans="1:9" x14ac:dyDescent="0.3">
      <c r="A918">
        <f t="shared" si="14"/>
        <v>917</v>
      </c>
      <c r="B918">
        <v>641</v>
      </c>
      <c r="C918">
        <v>87</v>
      </c>
      <c r="D918">
        <v>30</v>
      </c>
      <c r="E918" s="1">
        <v>44653</v>
      </c>
      <c r="F918" t="s">
        <v>4410</v>
      </c>
      <c r="G918" t="s">
        <v>388</v>
      </c>
      <c r="H918">
        <v>1968</v>
      </c>
      <c r="I918">
        <v>10919.83</v>
      </c>
    </row>
    <row r="919" spans="1:9" x14ac:dyDescent="0.3">
      <c r="A919">
        <f t="shared" si="14"/>
        <v>918</v>
      </c>
      <c r="B919">
        <v>217</v>
      </c>
      <c r="C919">
        <v>462</v>
      </c>
      <c r="D919">
        <v>6</v>
      </c>
      <c r="E919" s="1">
        <v>44653</v>
      </c>
      <c r="F919" t="s">
        <v>1800</v>
      </c>
      <c r="G919" t="s">
        <v>53</v>
      </c>
      <c r="H919">
        <v>2005</v>
      </c>
      <c r="I919">
        <v>16030.03</v>
      </c>
    </row>
    <row r="920" spans="1:9" x14ac:dyDescent="0.3">
      <c r="A920">
        <f t="shared" si="14"/>
        <v>919</v>
      </c>
      <c r="B920">
        <v>904</v>
      </c>
      <c r="C920">
        <v>422</v>
      </c>
      <c r="D920">
        <v>19</v>
      </c>
      <c r="E920" s="1">
        <v>44653</v>
      </c>
      <c r="F920" t="s">
        <v>5888</v>
      </c>
      <c r="G920" t="s">
        <v>327</v>
      </c>
      <c r="H920">
        <v>1968</v>
      </c>
      <c r="I920">
        <v>24234.720000000001</v>
      </c>
    </row>
    <row r="921" spans="1:9" x14ac:dyDescent="0.3">
      <c r="A921">
        <f t="shared" si="14"/>
        <v>920</v>
      </c>
      <c r="B921">
        <v>465</v>
      </c>
      <c r="C921">
        <v>425</v>
      </c>
      <c r="D921">
        <v>28</v>
      </c>
      <c r="E921" s="1">
        <v>44653</v>
      </c>
      <c r="F921" t="s">
        <v>3366</v>
      </c>
      <c r="G921" t="s">
        <v>77</v>
      </c>
      <c r="H921">
        <v>2005</v>
      </c>
      <c r="I921">
        <v>25813.72</v>
      </c>
    </row>
    <row r="922" spans="1:9" x14ac:dyDescent="0.3">
      <c r="A922">
        <f t="shared" si="14"/>
        <v>921</v>
      </c>
      <c r="B922">
        <v>129</v>
      </c>
      <c r="C922">
        <v>268</v>
      </c>
      <c r="D922">
        <v>13</v>
      </c>
      <c r="E922" s="1">
        <v>44653</v>
      </c>
      <c r="F922" t="s">
        <v>1157</v>
      </c>
      <c r="G922" t="s">
        <v>65</v>
      </c>
      <c r="H922">
        <v>2011</v>
      </c>
      <c r="I922">
        <v>44740.5</v>
      </c>
    </row>
    <row r="923" spans="1:9" x14ac:dyDescent="0.3">
      <c r="A923">
        <f t="shared" si="14"/>
        <v>922</v>
      </c>
      <c r="B923">
        <v>220</v>
      </c>
      <c r="C923">
        <v>47</v>
      </c>
      <c r="D923">
        <v>15</v>
      </c>
      <c r="E923" s="1">
        <v>44654</v>
      </c>
      <c r="F923" t="s">
        <v>1820</v>
      </c>
      <c r="G923" t="s">
        <v>99</v>
      </c>
      <c r="H923">
        <v>2000</v>
      </c>
      <c r="I923">
        <v>4275.5600000000004</v>
      </c>
    </row>
    <row r="924" spans="1:9" x14ac:dyDescent="0.3">
      <c r="A924">
        <f t="shared" si="14"/>
        <v>923</v>
      </c>
      <c r="B924">
        <v>581</v>
      </c>
      <c r="C924">
        <v>424</v>
      </c>
      <c r="D924">
        <v>29</v>
      </c>
      <c r="E924" s="1">
        <v>44654</v>
      </c>
      <c r="F924" t="s">
        <v>4059</v>
      </c>
      <c r="G924" t="s">
        <v>548</v>
      </c>
      <c r="H924">
        <v>1989</v>
      </c>
      <c r="I924">
        <v>22951.11</v>
      </c>
    </row>
    <row r="925" spans="1:9" x14ac:dyDescent="0.3">
      <c r="A925">
        <f t="shared" si="14"/>
        <v>924</v>
      </c>
      <c r="B925">
        <v>490</v>
      </c>
      <c r="C925">
        <v>71</v>
      </c>
      <c r="D925">
        <v>10</v>
      </c>
      <c r="E925" s="1">
        <v>44654</v>
      </c>
      <c r="F925" t="s">
        <v>3514</v>
      </c>
      <c r="G925" t="s">
        <v>211</v>
      </c>
      <c r="H925">
        <v>2001</v>
      </c>
      <c r="I925">
        <v>33045.08</v>
      </c>
    </row>
    <row r="926" spans="1:9" x14ac:dyDescent="0.3">
      <c r="A926">
        <f t="shared" si="14"/>
        <v>925</v>
      </c>
      <c r="B926">
        <v>523</v>
      </c>
      <c r="C926">
        <v>346</v>
      </c>
      <c r="D926">
        <v>5</v>
      </c>
      <c r="E926" s="1">
        <v>44654</v>
      </c>
      <c r="F926" t="s">
        <v>3712</v>
      </c>
      <c r="G926" t="s">
        <v>591</v>
      </c>
      <c r="H926">
        <v>1989</v>
      </c>
      <c r="I926">
        <v>35248.36</v>
      </c>
    </row>
    <row r="927" spans="1:9" x14ac:dyDescent="0.3">
      <c r="A927">
        <f t="shared" si="14"/>
        <v>926</v>
      </c>
      <c r="B927">
        <v>389</v>
      </c>
      <c r="C927">
        <v>274</v>
      </c>
      <c r="D927">
        <v>11</v>
      </c>
      <c r="E927" s="1">
        <v>44654</v>
      </c>
      <c r="F927" t="s">
        <v>2898</v>
      </c>
      <c r="G927" t="s">
        <v>347</v>
      </c>
      <c r="H927">
        <v>2008</v>
      </c>
      <c r="I927">
        <v>45957.15</v>
      </c>
    </row>
    <row r="928" spans="1:9" x14ac:dyDescent="0.3">
      <c r="A928">
        <f t="shared" si="14"/>
        <v>927</v>
      </c>
      <c r="B928">
        <v>480</v>
      </c>
      <c r="C928">
        <v>450</v>
      </c>
      <c r="D928">
        <v>32</v>
      </c>
      <c r="E928" s="1">
        <v>44655</v>
      </c>
      <c r="F928" t="s">
        <v>3455</v>
      </c>
      <c r="G928" t="s">
        <v>327</v>
      </c>
      <c r="H928">
        <v>2000</v>
      </c>
      <c r="I928">
        <v>19619.36</v>
      </c>
    </row>
    <row r="929" spans="1:9" x14ac:dyDescent="0.3">
      <c r="A929">
        <f t="shared" si="14"/>
        <v>928</v>
      </c>
      <c r="B929">
        <v>431</v>
      </c>
      <c r="C929">
        <v>480</v>
      </c>
      <c r="D929">
        <v>12</v>
      </c>
      <c r="E929" s="1">
        <v>44655</v>
      </c>
      <c r="F929" t="s">
        <v>3154</v>
      </c>
      <c r="G929" t="s">
        <v>65</v>
      </c>
      <c r="H929">
        <v>1992</v>
      </c>
      <c r="I929">
        <v>44268.1</v>
      </c>
    </row>
    <row r="930" spans="1:9" x14ac:dyDescent="0.3">
      <c r="A930">
        <f t="shared" si="14"/>
        <v>929</v>
      </c>
      <c r="B930">
        <v>579</v>
      </c>
      <c r="C930">
        <v>326</v>
      </c>
      <c r="D930">
        <v>28</v>
      </c>
      <c r="E930" s="1">
        <v>44656</v>
      </c>
      <c r="F930" t="s">
        <v>4047</v>
      </c>
      <c r="G930" t="s">
        <v>211</v>
      </c>
      <c r="H930">
        <v>2007</v>
      </c>
      <c r="I930">
        <v>16117.46</v>
      </c>
    </row>
    <row r="931" spans="1:9" x14ac:dyDescent="0.3">
      <c r="A931">
        <f t="shared" si="14"/>
        <v>930</v>
      </c>
      <c r="B931">
        <v>989</v>
      </c>
      <c r="C931">
        <v>459</v>
      </c>
      <c r="D931">
        <v>25</v>
      </c>
      <c r="E931" s="1">
        <v>44656</v>
      </c>
      <c r="F931" t="s">
        <v>6354</v>
      </c>
      <c r="G931" t="s">
        <v>29</v>
      </c>
      <c r="H931">
        <v>1990</v>
      </c>
      <c r="I931">
        <v>27680.43</v>
      </c>
    </row>
    <row r="932" spans="1:9" x14ac:dyDescent="0.3">
      <c r="A932">
        <f t="shared" si="14"/>
        <v>931</v>
      </c>
      <c r="B932">
        <v>593</v>
      </c>
      <c r="C932">
        <v>110</v>
      </c>
      <c r="D932">
        <v>16</v>
      </c>
      <c r="E932" s="1">
        <v>44656</v>
      </c>
      <c r="F932" t="s">
        <v>4133</v>
      </c>
      <c r="G932" t="s">
        <v>65</v>
      </c>
      <c r="H932">
        <v>2012</v>
      </c>
      <c r="I932">
        <v>37378.61</v>
      </c>
    </row>
    <row r="933" spans="1:9" x14ac:dyDescent="0.3">
      <c r="A933">
        <f t="shared" si="14"/>
        <v>932</v>
      </c>
      <c r="B933">
        <v>7</v>
      </c>
      <c r="C933">
        <v>94</v>
      </c>
      <c r="D933">
        <v>5</v>
      </c>
      <c r="E933" s="1">
        <v>44656</v>
      </c>
      <c r="F933" t="s">
        <v>97</v>
      </c>
      <c r="G933" t="s">
        <v>99</v>
      </c>
      <c r="H933">
        <v>2000</v>
      </c>
      <c r="I933">
        <v>38242.980000000003</v>
      </c>
    </row>
    <row r="934" spans="1:9" x14ac:dyDescent="0.3">
      <c r="A934">
        <f t="shared" si="14"/>
        <v>933</v>
      </c>
      <c r="B934">
        <v>922</v>
      </c>
      <c r="C934">
        <v>423</v>
      </c>
      <c r="D934">
        <v>20</v>
      </c>
      <c r="E934" s="1">
        <v>44656</v>
      </c>
      <c r="F934" t="s">
        <v>5988</v>
      </c>
      <c r="G934" t="s">
        <v>230</v>
      </c>
      <c r="H934">
        <v>1964</v>
      </c>
      <c r="I934">
        <v>41930.36</v>
      </c>
    </row>
    <row r="935" spans="1:9" x14ac:dyDescent="0.3">
      <c r="A935">
        <f t="shared" si="14"/>
        <v>934</v>
      </c>
      <c r="B935">
        <v>560</v>
      </c>
      <c r="C935">
        <v>408</v>
      </c>
      <c r="D935">
        <v>29</v>
      </c>
      <c r="E935" s="1">
        <v>44656</v>
      </c>
      <c r="F935" t="s">
        <v>3933</v>
      </c>
      <c r="G935" t="s">
        <v>327</v>
      </c>
      <c r="H935">
        <v>2008</v>
      </c>
      <c r="I935">
        <v>51462.96</v>
      </c>
    </row>
    <row r="936" spans="1:9" x14ac:dyDescent="0.3">
      <c r="A936">
        <f t="shared" si="14"/>
        <v>935</v>
      </c>
      <c r="B936">
        <v>279</v>
      </c>
      <c r="C936">
        <v>143</v>
      </c>
      <c r="D936">
        <v>14</v>
      </c>
      <c r="E936" s="1">
        <v>44657</v>
      </c>
      <c r="F936" t="s">
        <v>2206</v>
      </c>
      <c r="G936" t="s">
        <v>89</v>
      </c>
      <c r="H936">
        <v>1997</v>
      </c>
      <c r="I936">
        <v>47210.35</v>
      </c>
    </row>
    <row r="937" spans="1:9" x14ac:dyDescent="0.3">
      <c r="A937">
        <f t="shared" si="14"/>
        <v>936</v>
      </c>
      <c r="B937">
        <v>98</v>
      </c>
      <c r="C937">
        <v>307</v>
      </c>
      <c r="D937">
        <v>28</v>
      </c>
      <c r="E937" s="1">
        <v>44657</v>
      </c>
      <c r="F937" t="s">
        <v>920</v>
      </c>
      <c r="G937" t="s">
        <v>388</v>
      </c>
      <c r="H937">
        <v>2013</v>
      </c>
      <c r="I937">
        <v>49877.74</v>
      </c>
    </row>
    <row r="938" spans="1:9" x14ac:dyDescent="0.3">
      <c r="A938">
        <f t="shared" si="14"/>
        <v>937</v>
      </c>
      <c r="B938">
        <v>47</v>
      </c>
      <c r="C938">
        <v>280</v>
      </c>
      <c r="D938">
        <v>3</v>
      </c>
      <c r="E938" s="1">
        <v>44658</v>
      </c>
      <c r="F938" t="s">
        <v>487</v>
      </c>
      <c r="G938" t="s">
        <v>347</v>
      </c>
      <c r="H938">
        <v>2001</v>
      </c>
      <c r="I938">
        <v>10208.25</v>
      </c>
    </row>
    <row r="939" spans="1:9" x14ac:dyDescent="0.3">
      <c r="A939">
        <f t="shared" si="14"/>
        <v>938</v>
      </c>
      <c r="B939">
        <v>117</v>
      </c>
      <c r="C939">
        <v>488</v>
      </c>
      <c r="D939">
        <v>29</v>
      </c>
      <c r="E939" s="1">
        <v>44658</v>
      </c>
      <c r="F939" t="s">
        <v>1070</v>
      </c>
      <c r="G939" t="s">
        <v>99</v>
      </c>
      <c r="H939">
        <v>2005</v>
      </c>
      <c r="I939">
        <v>13106.98</v>
      </c>
    </row>
    <row r="940" spans="1:9" x14ac:dyDescent="0.3">
      <c r="A940">
        <f t="shared" si="14"/>
        <v>939</v>
      </c>
      <c r="B940">
        <v>819</v>
      </c>
      <c r="C940">
        <v>123</v>
      </c>
      <c r="D940">
        <v>2</v>
      </c>
      <c r="E940" s="1">
        <v>44658</v>
      </c>
      <c r="F940" t="s">
        <v>5425</v>
      </c>
      <c r="G940" t="s">
        <v>89</v>
      </c>
      <c r="H940">
        <v>1999</v>
      </c>
      <c r="I940">
        <v>15214.38</v>
      </c>
    </row>
    <row r="941" spans="1:9" x14ac:dyDescent="0.3">
      <c r="A941">
        <f t="shared" si="14"/>
        <v>940</v>
      </c>
      <c r="B941">
        <v>906</v>
      </c>
      <c r="C941">
        <v>470</v>
      </c>
      <c r="D941">
        <v>27</v>
      </c>
      <c r="E941" s="1">
        <v>44658</v>
      </c>
      <c r="F941" t="s">
        <v>5899</v>
      </c>
      <c r="G941" t="s">
        <v>230</v>
      </c>
      <c r="H941">
        <v>1987</v>
      </c>
      <c r="I941">
        <v>22209.78</v>
      </c>
    </row>
    <row r="942" spans="1:9" x14ac:dyDescent="0.3">
      <c r="A942">
        <f t="shared" si="14"/>
        <v>941</v>
      </c>
      <c r="B942">
        <v>643</v>
      </c>
      <c r="C942">
        <v>312</v>
      </c>
      <c r="D942">
        <v>22</v>
      </c>
      <c r="E942" s="1">
        <v>44659</v>
      </c>
      <c r="F942" t="s">
        <v>4424</v>
      </c>
      <c r="G942" t="s">
        <v>128</v>
      </c>
      <c r="H942">
        <v>2004</v>
      </c>
      <c r="I942">
        <v>28752.31</v>
      </c>
    </row>
    <row r="943" spans="1:9" x14ac:dyDescent="0.3">
      <c r="A943">
        <f t="shared" si="14"/>
        <v>942</v>
      </c>
      <c r="B943">
        <v>645</v>
      </c>
      <c r="C943">
        <v>17</v>
      </c>
      <c r="D943">
        <v>14</v>
      </c>
      <c r="E943" s="1">
        <v>44659</v>
      </c>
      <c r="F943" t="s">
        <v>4434</v>
      </c>
      <c r="G943" t="s">
        <v>53</v>
      </c>
      <c r="H943">
        <v>2007</v>
      </c>
      <c r="I943">
        <v>28783.74</v>
      </c>
    </row>
    <row r="944" spans="1:9" x14ac:dyDescent="0.3">
      <c r="A944">
        <f t="shared" si="14"/>
        <v>943</v>
      </c>
      <c r="B944">
        <v>236</v>
      </c>
      <c r="C944">
        <v>55</v>
      </c>
      <c r="D944">
        <v>20</v>
      </c>
      <c r="E944" s="1">
        <v>44659</v>
      </c>
      <c r="F944" t="s">
        <v>1923</v>
      </c>
      <c r="G944" t="s">
        <v>591</v>
      </c>
      <c r="H944">
        <v>2012</v>
      </c>
      <c r="I944">
        <v>36203.71</v>
      </c>
    </row>
    <row r="945" spans="1:9" x14ac:dyDescent="0.3">
      <c r="A945">
        <f t="shared" si="14"/>
        <v>944</v>
      </c>
      <c r="B945">
        <v>332</v>
      </c>
      <c r="C945">
        <v>142</v>
      </c>
      <c r="D945">
        <v>8</v>
      </c>
      <c r="E945" s="1">
        <v>44660</v>
      </c>
      <c r="F945" t="s">
        <v>2542</v>
      </c>
      <c r="G945" t="s">
        <v>89</v>
      </c>
      <c r="H945">
        <v>2005</v>
      </c>
      <c r="I945">
        <v>23994.720000000001</v>
      </c>
    </row>
    <row r="946" spans="1:9" x14ac:dyDescent="0.3">
      <c r="A946">
        <f t="shared" si="14"/>
        <v>945</v>
      </c>
      <c r="B946">
        <v>266</v>
      </c>
      <c r="C946">
        <v>295</v>
      </c>
      <c r="D946">
        <v>21</v>
      </c>
      <c r="E946" s="1">
        <v>44660</v>
      </c>
      <c r="F946" t="s">
        <v>2118</v>
      </c>
      <c r="G946" t="s">
        <v>29</v>
      </c>
      <c r="H946">
        <v>1993</v>
      </c>
      <c r="I946">
        <v>49658.42</v>
      </c>
    </row>
    <row r="947" spans="1:9" x14ac:dyDescent="0.3">
      <c r="A947">
        <f t="shared" si="14"/>
        <v>946</v>
      </c>
      <c r="B947">
        <v>334</v>
      </c>
      <c r="C947">
        <v>400</v>
      </c>
      <c r="D947">
        <v>27</v>
      </c>
      <c r="E947" s="1">
        <v>44661</v>
      </c>
      <c r="F947" t="s">
        <v>2555</v>
      </c>
      <c r="G947" t="s">
        <v>89</v>
      </c>
      <c r="H947">
        <v>2010</v>
      </c>
      <c r="I947">
        <v>11577.82</v>
      </c>
    </row>
    <row r="948" spans="1:9" x14ac:dyDescent="0.3">
      <c r="A948">
        <f t="shared" si="14"/>
        <v>947</v>
      </c>
      <c r="B948">
        <v>571</v>
      </c>
      <c r="C948">
        <v>520</v>
      </c>
      <c r="D948">
        <v>23</v>
      </c>
      <c r="E948" s="1">
        <v>44661</v>
      </c>
      <c r="F948" t="s">
        <v>3999</v>
      </c>
      <c r="G948" t="s">
        <v>591</v>
      </c>
      <c r="H948">
        <v>1984</v>
      </c>
      <c r="I948">
        <v>21687.86</v>
      </c>
    </row>
    <row r="949" spans="1:9" x14ac:dyDescent="0.3">
      <c r="A949">
        <f t="shared" si="14"/>
        <v>948</v>
      </c>
      <c r="B949">
        <v>649</v>
      </c>
      <c r="C949">
        <v>469</v>
      </c>
      <c r="D949">
        <v>1</v>
      </c>
      <c r="E949" s="1">
        <v>44661</v>
      </c>
      <c r="F949" t="s">
        <v>4459</v>
      </c>
      <c r="G949" t="s">
        <v>230</v>
      </c>
      <c r="H949">
        <v>1991</v>
      </c>
      <c r="I949">
        <v>23883.57</v>
      </c>
    </row>
    <row r="950" spans="1:9" x14ac:dyDescent="0.3">
      <c r="A950">
        <f t="shared" si="14"/>
        <v>949</v>
      </c>
      <c r="B950">
        <v>256</v>
      </c>
      <c r="C950">
        <v>264</v>
      </c>
      <c r="D950">
        <v>16</v>
      </c>
      <c r="E950" s="1">
        <v>44661</v>
      </c>
      <c r="F950" t="s">
        <v>2053</v>
      </c>
      <c r="G950" t="s">
        <v>211</v>
      </c>
      <c r="H950">
        <v>2008</v>
      </c>
      <c r="I950">
        <v>34488.339999999997</v>
      </c>
    </row>
    <row r="951" spans="1:9" x14ac:dyDescent="0.3">
      <c r="A951">
        <f t="shared" si="14"/>
        <v>950</v>
      </c>
      <c r="B951">
        <v>343</v>
      </c>
      <c r="C951">
        <v>223</v>
      </c>
      <c r="D951">
        <v>26</v>
      </c>
      <c r="E951" s="1">
        <v>44662</v>
      </c>
      <c r="F951" t="s">
        <v>2610</v>
      </c>
      <c r="G951" t="s">
        <v>89</v>
      </c>
      <c r="H951">
        <v>2009</v>
      </c>
      <c r="I951">
        <v>11759.2</v>
      </c>
    </row>
    <row r="952" spans="1:9" x14ac:dyDescent="0.3">
      <c r="A952">
        <f t="shared" si="14"/>
        <v>951</v>
      </c>
      <c r="B952">
        <v>164</v>
      </c>
      <c r="C952">
        <v>348</v>
      </c>
      <c r="D952">
        <v>25</v>
      </c>
      <c r="E952" s="1">
        <v>44662</v>
      </c>
      <c r="F952" t="s">
        <v>1419</v>
      </c>
      <c r="G952" t="s">
        <v>279</v>
      </c>
      <c r="H952">
        <v>2004</v>
      </c>
      <c r="I952">
        <v>30186.19</v>
      </c>
    </row>
    <row r="953" spans="1:9" x14ac:dyDescent="0.3">
      <c r="A953">
        <f t="shared" si="14"/>
        <v>952</v>
      </c>
      <c r="B953">
        <v>531</v>
      </c>
      <c r="C953">
        <v>214</v>
      </c>
      <c r="D953">
        <v>14</v>
      </c>
      <c r="E953" s="1">
        <v>44662</v>
      </c>
      <c r="F953" t="s">
        <v>3761</v>
      </c>
      <c r="G953" t="s">
        <v>591</v>
      </c>
      <c r="H953">
        <v>2013</v>
      </c>
      <c r="I953">
        <v>31905.41</v>
      </c>
    </row>
    <row r="954" spans="1:9" x14ac:dyDescent="0.3">
      <c r="A954">
        <f t="shared" si="14"/>
        <v>953</v>
      </c>
      <c r="B954">
        <v>215</v>
      </c>
      <c r="C954">
        <v>142</v>
      </c>
      <c r="D954">
        <v>8</v>
      </c>
      <c r="E954" s="1">
        <v>44663</v>
      </c>
      <c r="F954" t="s">
        <v>1788</v>
      </c>
      <c r="G954" t="s">
        <v>591</v>
      </c>
      <c r="H954">
        <v>1996</v>
      </c>
      <c r="I954">
        <v>24062.04</v>
      </c>
    </row>
    <row r="955" spans="1:9" x14ac:dyDescent="0.3">
      <c r="A955">
        <f t="shared" si="14"/>
        <v>954</v>
      </c>
      <c r="B955">
        <v>62</v>
      </c>
      <c r="C955">
        <v>8</v>
      </c>
      <c r="D955">
        <v>27</v>
      </c>
      <c r="E955" s="1">
        <v>44663</v>
      </c>
      <c r="F955" t="s">
        <v>620</v>
      </c>
      <c r="G955" t="s">
        <v>65</v>
      </c>
      <c r="H955">
        <v>2003</v>
      </c>
      <c r="I955">
        <v>27855.05</v>
      </c>
    </row>
    <row r="956" spans="1:9" x14ac:dyDescent="0.3">
      <c r="A956">
        <f t="shared" si="14"/>
        <v>955</v>
      </c>
      <c r="B956">
        <v>652</v>
      </c>
      <c r="C956">
        <v>267</v>
      </c>
      <c r="D956">
        <v>6</v>
      </c>
      <c r="E956" s="1">
        <v>44663</v>
      </c>
      <c r="F956" t="s">
        <v>4479</v>
      </c>
      <c r="G956" t="s">
        <v>647</v>
      </c>
      <c r="H956">
        <v>2001</v>
      </c>
      <c r="I956">
        <v>48390.41</v>
      </c>
    </row>
    <row r="957" spans="1:9" x14ac:dyDescent="0.3">
      <c r="A957">
        <f t="shared" si="14"/>
        <v>956</v>
      </c>
      <c r="B957">
        <v>775</v>
      </c>
      <c r="C957">
        <v>120</v>
      </c>
      <c r="D957">
        <v>24</v>
      </c>
      <c r="E957" s="1">
        <v>44663</v>
      </c>
      <c r="F957" t="s">
        <v>5186</v>
      </c>
      <c r="G957" t="s">
        <v>388</v>
      </c>
      <c r="H957">
        <v>1993</v>
      </c>
      <c r="I957">
        <v>51487.81</v>
      </c>
    </row>
    <row r="958" spans="1:9" x14ac:dyDescent="0.3">
      <c r="A958">
        <f t="shared" si="14"/>
        <v>957</v>
      </c>
      <c r="B958">
        <v>371</v>
      </c>
      <c r="C958">
        <v>163</v>
      </c>
      <c r="D958">
        <v>6</v>
      </c>
      <c r="E958" s="1">
        <v>44664</v>
      </c>
      <c r="F958" t="s">
        <v>2787</v>
      </c>
      <c r="G958" t="s">
        <v>279</v>
      </c>
      <c r="H958">
        <v>2012</v>
      </c>
      <c r="I958">
        <v>41040.28</v>
      </c>
    </row>
    <row r="959" spans="1:9" x14ac:dyDescent="0.3">
      <c r="A959">
        <f t="shared" si="14"/>
        <v>958</v>
      </c>
      <c r="B959">
        <v>356</v>
      </c>
      <c r="C959">
        <v>476</v>
      </c>
      <c r="D959">
        <v>1</v>
      </c>
      <c r="E959" s="1">
        <v>44666</v>
      </c>
      <c r="F959" t="s">
        <v>2691</v>
      </c>
      <c r="G959" t="s">
        <v>211</v>
      </c>
      <c r="H959">
        <v>2010</v>
      </c>
      <c r="I959">
        <v>32047.85</v>
      </c>
    </row>
    <row r="960" spans="1:9" x14ac:dyDescent="0.3">
      <c r="A960">
        <f t="shared" si="14"/>
        <v>959</v>
      </c>
      <c r="B960">
        <v>169</v>
      </c>
      <c r="C960">
        <v>431</v>
      </c>
      <c r="D960">
        <v>6</v>
      </c>
      <c r="E960" s="1">
        <v>44666</v>
      </c>
      <c r="F960" t="s">
        <v>1451</v>
      </c>
      <c r="G960" t="s">
        <v>65</v>
      </c>
      <c r="H960">
        <v>1992</v>
      </c>
      <c r="I960">
        <v>46566.11</v>
      </c>
    </row>
    <row r="961" spans="1:9" x14ac:dyDescent="0.3">
      <c r="A961">
        <f t="shared" si="14"/>
        <v>960</v>
      </c>
      <c r="B961">
        <v>232</v>
      </c>
      <c r="C961">
        <v>405</v>
      </c>
      <c r="D961">
        <v>32</v>
      </c>
      <c r="E961" s="1">
        <v>44667</v>
      </c>
      <c r="F961" t="s">
        <v>1898</v>
      </c>
      <c r="G961" t="s">
        <v>89</v>
      </c>
      <c r="H961">
        <v>2001</v>
      </c>
      <c r="I961">
        <v>6453.77</v>
      </c>
    </row>
    <row r="962" spans="1:9" x14ac:dyDescent="0.3">
      <c r="A962">
        <f t="shared" si="14"/>
        <v>961</v>
      </c>
      <c r="B962">
        <v>267</v>
      </c>
      <c r="C962">
        <v>219</v>
      </c>
      <c r="D962">
        <v>11</v>
      </c>
      <c r="E962" s="1">
        <v>44668</v>
      </c>
      <c r="F962" t="s">
        <v>2125</v>
      </c>
      <c r="G962" t="s">
        <v>591</v>
      </c>
      <c r="H962">
        <v>1993</v>
      </c>
      <c r="I962">
        <v>7714.64</v>
      </c>
    </row>
    <row r="963" spans="1:9" x14ac:dyDescent="0.3">
      <c r="A963">
        <f t="shared" si="14"/>
        <v>962</v>
      </c>
      <c r="B963">
        <v>751</v>
      </c>
      <c r="C963">
        <v>181</v>
      </c>
      <c r="D963">
        <v>2</v>
      </c>
      <c r="E963" s="1">
        <v>44668</v>
      </c>
      <c r="F963" t="s">
        <v>5048</v>
      </c>
      <c r="G963" t="s">
        <v>279</v>
      </c>
      <c r="H963">
        <v>2012</v>
      </c>
      <c r="I963">
        <v>23566.74</v>
      </c>
    </row>
    <row r="964" spans="1:9" x14ac:dyDescent="0.3">
      <c r="A964">
        <f t="shared" ref="A964:A1001" si="15">A963+1</f>
        <v>963</v>
      </c>
      <c r="B964">
        <v>65</v>
      </c>
      <c r="C964">
        <v>442</v>
      </c>
      <c r="D964">
        <v>16</v>
      </c>
      <c r="E964" s="1">
        <v>44669</v>
      </c>
      <c r="F964" t="s">
        <v>645</v>
      </c>
      <c r="G964" t="s">
        <v>647</v>
      </c>
      <c r="H964">
        <v>1996</v>
      </c>
      <c r="I964">
        <v>9415.2199999999993</v>
      </c>
    </row>
    <row r="965" spans="1:9" x14ac:dyDescent="0.3">
      <c r="A965">
        <f t="shared" si="15"/>
        <v>964</v>
      </c>
      <c r="B965">
        <v>109</v>
      </c>
      <c r="C965">
        <v>190</v>
      </c>
      <c r="D965">
        <v>28</v>
      </c>
      <c r="E965" s="1">
        <v>44669</v>
      </c>
      <c r="F965" t="s">
        <v>1007</v>
      </c>
      <c r="G965" t="s">
        <v>29</v>
      </c>
      <c r="H965">
        <v>1986</v>
      </c>
      <c r="I965">
        <v>26252.720000000001</v>
      </c>
    </row>
    <row r="966" spans="1:9" x14ac:dyDescent="0.3">
      <c r="A966">
        <f t="shared" si="15"/>
        <v>965</v>
      </c>
      <c r="B966">
        <v>591</v>
      </c>
      <c r="C966">
        <v>488</v>
      </c>
      <c r="D966">
        <v>18</v>
      </c>
      <c r="E966" s="1">
        <v>44669</v>
      </c>
      <c r="F966" t="s">
        <v>4119</v>
      </c>
      <c r="G966" t="s">
        <v>181</v>
      </c>
      <c r="H966">
        <v>2011</v>
      </c>
      <c r="I966">
        <v>27225.7</v>
      </c>
    </row>
    <row r="967" spans="1:9" x14ac:dyDescent="0.3">
      <c r="A967">
        <f t="shared" si="15"/>
        <v>966</v>
      </c>
      <c r="B967">
        <v>869</v>
      </c>
      <c r="C967">
        <v>516</v>
      </c>
      <c r="D967">
        <v>20</v>
      </c>
      <c r="E967" s="1">
        <v>44669</v>
      </c>
      <c r="F967" t="s">
        <v>5698</v>
      </c>
      <c r="G967" t="s">
        <v>29</v>
      </c>
      <c r="H967">
        <v>1987</v>
      </c>
      <c r="I967">
        <v>36886.86</v>
      </c>
    </row>
    <row r="968" spans="1:9" x14ac:dyDescent="0.3">
      <c r="A968">
        <f t="shared" si="15"/>
        <v>967</v>
      </c>
      <c r="B968">
        <v>10</v>
      </c>
      <c r="C968">
        <v>320</v>
      </c>
      <c r="D968">
        <v>12</v>
      </c>
      <c r="E968" s="1">
        <v>44670</v>
      </c>
      <c r="F968" t="s">
        <v>127</v>
      </c>
      <c r="G968" t="s">
        <v>128</v>
      </c>
      <c r="H968">
        <v>2000</v>
      </c>
      <c r="I968">
        <v>8526.61</v>
      </c>
    </row>
    <row r="969" spans="1:9" x14ac:dyDescent="0.3">
      <c r="A969">
        <f t="shared" si="15"/>
        <v>968</v>
      </c>
      <c r="B969">
        <v>667</v>
      </c>
      <c r="C969">
        <v>378</v>
      </c>
      <c r="D969">
        <v>10</v>
      </c>
      <c r="E969" s="1">
        <v>44670</v>
      </c>
      <c r="F969" t="s">
        <v>4565</v>
      </c>
      <c r="G969" t="s">
        <v>230</v>
      </c>
      <c r="H969">
        <v>2002</v>
      </c>
      <c r="I969">
        <v>47305</v>
      </c>
    </row>
    <row r="970" spans="1:9" x14ac:dyDescent="0.3">
      <c r="A970">
        <f t="shared" si="15"/>
        <v>969</v>
      </c>
      <c r="B970">
        <v>770</v>
      </c>
      <c r="C970">
        <v>5</v>
      </c>
      <c r="D970">
        <v>27</v>
      </c>
      <c r="E970" s="1">
        <v>44671</v>
      </c>
      <c r="F970" t="s">
        <v>5156</v>
      </c>
      <c r="G970" t="s">
        <v>347</v>
      </c>
      <c r="H970">
        <v>2005</v>
      </c>
      <c r="I970">
        <v>12728.94</v>
      </c>
    </row>
    <row r="971" spans="1:9" x14ac:dyDescent="0.3">
      <c r="A971">
        <f t="shared" si="15"/>
        <v>970</v>
      </c>
      <c r="B971">
        <v>376</v>
      </c>
      <c r="C971">
        <v>202</v>
      </c>
      <c r="D971">
        <v>19</v>
      </c>
      <c r="E971" s="1">
        <v>44671</v>
      </c>
      <c r="F971" t="s">
        <v>2816</v>
      </c>
      <c r="G971" t="s">
        <v>65</v>
      </c>
      <c r="H971">
        <v>1999</v>
      </c>
      <c r="I971">
        <v>16930.64</v>
      </c>
    </row>
    <row r="972" spans="1:9" x14ac:dyDescent="0.3">
      <c r="A972">
        <f t="shared" si="15"/>
        <v>971</v>
      </c>
      <c r="B972">
        <v>564</v>
      </c>
      <c r="C972">
        <v>164</v>
      </c>
      <c r="D972">
        <v>8</v>
      </c>
      <c r="E972" s="1">
        <v>44671</v>
      </c>
      <c r="F972" t="s">
        <v>3960</v>
      </c>
      <c r="G972" t="s">
        <v>279</v>
      </c>
      <c r="H972">
        <v>1997</v>
      </c>
      <c r="I972">
        <v>40478.86</v>
      </c>
    </row>
    <row r="973" spans="1:9" x14ac:dyDescent="0.3">
      <c r="A973">
        <f t="shared" si="15"/>
        <v>972</v>
      </c>
      <c r="B973">
        <v>386</v>
      </c>
      <c r="C973">
        <v>233</v>
      </c>
      <c r="D973">
        <v>7</v>
      </c>
      <c r="E973" s="1">
        <v>44671</v>
      </c>
      <c r="F973" t="s">
        <v>2878</v>
      </c>
      <c r="G973" t="s">
        <v>379</v>
      </c>
      <c r="H973">
        <v>1994</v>
      </c>
      <c r="I973">
        <v>53887.15</v>
      </c>
    </row>
    <row r="974" spans="1:9" x14ac:dyDescent="0.3">
      <c r="A974">
        <f t="shared" si="15"/>
        <v>973</v>
      </c>
      <c r="B974">
        <v>23</v>
      </c>
      <c r="C974">
        <v>508</v>
      </c>
      <c r="D974">
        <v>27</v>
      </c>
      <c r="E974" s="1">
        <v>44672</v>
      </c>
      <c r="F974" t="s">
        <v>259</v>
      </c>
      <c r="G974" t="s">
        <v>230</v>
      </c>
      <c r="H974">
        <v>2001</v>
      </c>
      <c r="I974">
        <v>46568.45</v>
      </c>
    </row>
    <row r="975" spans="1:9" x14ac:dyDescent="0.3">
      <c r="A975">
        <f t="shared" si="15"/>
        <v>974</v>
      </c>
      <c r="B975">
        <v>554</v>
      </c>
      <c r="C975">
        <v>165</v>
      </c>
      <c r="D975">
        <v>3</v>
      </c>
      <c r="E975" s="1">
        <v>44672</v>
      </c>
      <c r="F975" t="s">
        <v>3897</v>
      </c>
      <c r="G975" t="s">
        <v>65</v>
      </c>
      <c r="H975">
        <v>1997</v>
      </c>
      <c r="I975">
        <v>46703.49</v>
      </c>
    </row>
    <row r="976" spans="1:9" x14ac:dyDescent="0.3">
      <c r="A976">
        <f t="shared" si="15"/>
        <v>975</v>
      </c>
      <c r="B976">
        <v>691</v>
      </c>
      <c r="C976">
        <v>346</v>
      </c>
      <c r="D976">
        <v>16</v>
      </c>
      <c r="E976" s="1">
        <v>44673</v>
      </c>
      <c r="F976" t="s">
        <v>4703</v>
      </c>
      <c r="G976" t="s">
        <v>77</v>
      </c>
      <c r="H976">
        <v>1998</v>
      </c>
      <c r="I976">
        <v>12514.47</v>
      </c>
    </row>
    <row r="977" spans="1:9" x14ac:dyDescent="0.3">
      <c r="A977">
        <f t="shared" si="15"/>
        <v>976</v>
      </c>
      <c r="B977">
        <v>650</v>
      </c>
      <c r="C977">
        <v>445</v>
      </c>
      <c r="D977">
        <v>15</v>
      </c>
      <c r="E977" s="1">
        <v>44673</v>
      </c>
      <c r="F977" t="s">
        <v>4466</v>
      </c>
      <c r="G977" t="s">
        <v>591</v>
      </c>
      <c r="H977">
        <v>2005</v>
      </c>
      <c r="I977">
        <v>22278.45</v>
      </c>
    </row>
    <row r="978" spans="1:9" x14ac:dyDescent="0.3">
      <c r="A978">
        <f t="shared" si="15"/>
        <v>977</v>
      </c>
      <c r="B978">
        <v>976</v>
      </c>
      <c r="C978">
        <v>261</v>
      </c>
      <c r="D978">
        <v>8</v>
      </c>
      <c r="E978" s="1">
        <v>44673</v>
      </c>
      <c r="F978" t="s">
        <v>6281</v>
      </c>
      <c r="G978" t="s">
        <v>379</v>
      </c>
      <c r="H978">
        <v>2003</v>
      </c>
      <c r="I978">
        <v>50973.64</v>
      </c>
    </row>
    <row r="979" spans="1:9" x14ac:dyDescent="0.3">
      <c r="A979">
        <f t="shared" si="15"/>
        <v>978</v>
      </c>
      <c r="B979">
        <v>954</v>
      </c>
      <c r="C979">
        <v>49</v>
      </c>
      <c r="D979">
        <v>23</v>
      </c>
      <c r="E979" s="1">
        <v>44673</v>
      </c>
      <c r="F979" t="s">
        <v>6167</v>
      </c>
      <c r="G979" t="s">
        <v>647</v>
      </c>
      <c r="H979">
        <v>2012</v>
      </c>
      <c r="I979">
        <v>52634.400000000001</v>
      </c>
    </row>
    <row r="980" spans="1:9" x14ac:dyDescent="0.3">
      <c r="A980">
        <f t="shared" si="15"/>
        <v>979</v>
      </c>
      <c r="B980">
        <v>373</v>
      </c>
      <c r="C980">
        <v>238</v>
      </c>
      <c r="D980">
        <v>13</v>
      </c>
      <c r="E980" s="1">
        <v>44675</v>
      </c>
      <c r="F980" t="s">
        <v>2800</v>
      </c>
      <c r="G980" t="s">
        <v>548</v>
      </c>
      <c r="H980">
        <v>2009</v>
      </c>
      <c r="I980">
        <v>3273.21</v>
      </c>
    </row>
    <row r="981" spans="1:9" x14ac:dyDescent="0.3">
      <c r="A981">
        <f t="shared" si="15"/>
        <v>980</v>
      </c>
      <c r="B981">
        <v>309</v>
      </c>
      <c r="C981">
        <v>150</v>
      </c>
      <c r="D981">
        <v>23</v>
      </c>
      <c r="E981" s="1">
        <v>44675</v>
      </c>
      <c r="F981" t="s">
        <v>2405</v>
      </c>
      <c r="G981" t="s">
        <v>181</v>
      </c>
      <c r="H981">
        <v>1993</v>
      </c>
      <c r="I981">
        <v>9230.9599999999991</v>
      </c>
    </row>
    <row r="982" spans="1:9" x14ac:dyDescent="0.3">
      <c r="A982">
        <f t="shared" si="15"/>
        <v>981</v>
      </c>
      <c r="B982">
        <v>405</v>
      </c>
      <c r="C982">
        <v>36</v>
      </c>
      <c r="D982">
        <v>18</v>
      </c>
      <c r="E982" s="1">
        <v>44675</v>
      </c>
      <c r="F982" t="s">
        <v>2999</v>
      </c>
      <c r="G982" t="s">
        <v>77</v>
      </c>
      <c r="H982">
        <v>2010</v>
      </c>
      <c r="I982">
        <v>32769.760000000002</v>
      </c>
    </row>
    <row r="983" spans="1:9" x14ac:dyDescent="0.3">
      <c r="A983">
        <f t="shared" si="15"/>
        <v>982</v>
      </c>
      <c r="B983">
        <v>963</v>
      </c>
      <c r="C983">
        <v>39</v>
      </c>
      <c r="D983">
        <v>15</v>
      </c>
      <c r="E983" s="1">
        <v>44675</v>
      </c>
      <c r="F983" t="s">
        <v>6216</v>
      </c>
      <c r="G983" t="s">
        <v>77</v>
      </c>
      <c r="H983">
        <v>2011</v>
      </c>
      <c r="I983">
        <v>36034.519999999997</v>
      </c>
    </row>
    <row r="984" spans="1:9" x14ac:dyDescent="0.3">
      <c r="A984">
        <f t="shared" si="15"/>
        <v>983</v>
      </c>
      <c r="B984">
        <v>133</v>
      </c>
      <c r="C984">
        <v>130</v>
      </c>
      <c r="D984">
        <v>9</v>
      </c>
      <c r="E984" s="1">
        <v>44676</v>
      </c>
      <c r="F984" t="s">
        <v>1190</v>
      </c>
      <c r="G984" t="s">
        <v>347</v>
      </c>
      <c r="H984">
        <v>1989</v>
      </c>
      <c r="I984">
        <v>44349.93</v>
      </c>
    </row>
    <row r="985" spans="1:9" x14ac:dyDescent="0.3">
      <c r="A985">
        <f t="shared" si="15"/>
        <v>984</v>
      </c>
      <c r="B985">
        <v>29</v>
      </c>
      <c r="C985">
        <v>461</v>
      </c>
      <c r="D985">
        <v>30</v>
      </c>
      <c r="E985" s="1">
        <v>44676</v>
      </c>
      <c r="F985" t="s">
        <v>315</v>
      </c>
      <c r="G985" t="s">
        <v>279</v>
      </c>
      <c r="H985">
        <v>1986</v>
      </c>
      <c r="I985">
        <v>47371.16</v>
      </c>
    </row>
    <row r="986" spans="1:9" x14ac:dyDescent="0.3">
      <c r="A986">
        <f t="shared" si="15"/>
        <v>985</v>
      </c>
      <c r="B986">
        <v>415</v>
      </c>
      <c r="C986">
        <v>89</v>
      </c>
      <c r="D986">
        <v>12</v>
      </c>
      <c r="E986" s="1">
        <v>44677</v>
      </c>
      <c r="F986" t="s">
        <v>3055</v>
      </c>
      <c r="G986" t="s">
        <v>53</v>
      </c>
      <c r="H986">
        <v>2005</v>
      </c>
      <c r="I986">
        <v>8588.9500000000007</v>
      </c>
    </row>
    <row r="987" spans="1:9" x14ac:dyDescent="0.3">
      <c r="A987">
        <f t="shared" si="15"/>
        <v>986</v>
      </c>
      <c r="B987">
        <v>16</v>
      </c>
      <c r="C987">
        <v>300</v>
      </c>
      <c r="D987">
        <v>16</v>
      </c>
      <c r="E987" s="1">
        <v>44677</v>
      </c>
      <c r="F987" t="s">
        <v>188</v>
      </c>
      <c r="G987" t="s">
        <v>190</v>
      </c>
      <c r="H987">
        <v>2003</v>
      </c>
      <c r="I987">
        <v>46247.27</v>
      </c>
    </row>
    <row r="988" spans="1:9" x14ac:dyDescent="0.3">
      <c r="A988">
        <f t="shared" si="15"/>
        <v>987</v>
      </c>
      <c r="B988">
        <v>801</v>
      </c>
      <c r="C988">
        <v>296</v>
      </c>
      <c r="D988">
        <v>7</v>
      </c>
      <c r="E988" s="1">
        <v>44678</v>
      </c>
      <c r="F988" t="s">
        <v>5327</v>
      </c>
      <c r="G988" t="s">
        <v>647</v>
      </c>
      <c r="H988">
        <v>2010</v>
      </c>
      <c r="I988">
        <v>32000.81</v>
      </c>
    </row>
    <row r="989" spans="1:9" x14ac:dyDescent="0.3">
      <c r="A989">
        <f t="shared" si="15"/>
        <v>988</v>
      </c>
      <c r="B989">
        <v>407</v>
      </c>
      <c r="C989">
        <v>233</v>
      </c>
      <c r="D989">
        <v>13</v>
      </c>
      <c r="E989" s="1">
        <v>44678</v>
      </c>
      <c r="F989" t="s">
        <v>3012</v>
      </c>
      <c r="G989" t="s">
        <v>190</v>
      </c>
      <c r="H989">
        <v>1995</v>
      </c>
      <c r="I989">
        <v>51784.21</v>
      </c>
    </row>
    <row r="990" spans="1:9" x14ac:dyDescent="0.3">
      <c r="A990">
        <f t="shared" si="15"/>
        <v>989</v>
      </c>
      <c r="B990">
        <v>411</v>
      </c>
      <c r="C990">
        <v>268</v>
      </c>
      <c r="D990">
        <v>25</v>
      </c>
      <c r="E990" s="1">
        <v>44679</v>
      </c>
      <c r="F990" t="s">
        <v>3035</v>
      </c>
      <c r="G990" t="s">
        <v>388</v>
      </c>
      <c r="H990">
        <v>2004</v>
      </c>
      <c r="I990">
        <v>17614.72</v>
      </c>
    </row>
    <row r="991" spans="1:9" x14ac:dyDescent="0.3">
      <c r="A991">
        <f t="shared" si="15"/>
        <v>990</v>
      </c>
      <c r="B991">
        <v>66</v>
      </c>
      <c r="C991">
        <v>452</v>
      </c>
      <c r="D991">
        <v>8</v>
      </c>
      <c r="E991" s="1">
        <v>44680</v>
      </c>
      <c r="F991" t="s">
        <v>655</v>
      </c>
      <c r="G991" t="s">
        <v>181</v>
      </c>
      <c r="H991">
        <v>2005</v>
      </c>
      <c r="I991">
        <v>18778.89</v>
      </c>
    </row>
    <row r="992" spans="1:9" x14ac:dyDescent="0.3">
      <c r="A992">
        <f t="shared" si="15"/>
        <v>991</v>
      </c>
      <c r="B992">
        <v>163</v>
      </c>
      <c r="C992">
        <v>352</v>
      </c>
      <c r="D992">
        <v>8</v>
      </c>
      <c r="E992" s="1">
        <v>44680</v>
      </c>
      <c r="F992" t="s">
        <v>1410</v>
      </c>
      <c r="G992" t="s">
        <v>29</v>
      </c>
      <c r="H992">
        <v>1968</v>
      </c>
      <c r="I992">
        <v>51585.599999999999</v>
      </c>
    </row>
    <row r="993" spans="1:9" x14ac:dyDescent="0.3">
      <c r="A993">
        <f t="shared" si="15"/>
        <v>992</v>
      </c>
      <c r="B993">
        <v>790</v>
      </c>
      <c r="C993">
        <v>331</v>
      </c>
      <c r="D993">
        <v>29</v>
      </c>
      <c r="E993" s="1">
        <v>44681</v>
      </c>
      <c r="F993" t="s">
        <v>5265</v>
      </c>
      <c r="G993" t="s">
        <v>181</v>
      </c>
      <c r="H993">
        <v>1993</v>
      </c>
      <c r="I993">
        <v>25985.63</v>
      </c>
    </row>
    <row r="994" spans="1:9" x14ac:dyDescent="0.3">
      <c r="A994">
        <f t="shared" si="15"/>
        <v>993</v>
      </c>
      <c r="B994">
        <v>43</v>
      </c>
      <c r="C994">
        <v>108</v>
      </c>
      <c r="D994">
        <v>14</v>
      </c>
      <c r="E994" s="1">
        <v>44682</v>
      </c>
      <c r="F994" t="s">
        <v>451</v>
      </c>
      <c r="G994" t="s">
        <v>65</v>
      </c>
      <c r="H994">
        <v>2012</v>
      </c>
      <c r="I994">
        <v>25324.9</v>
      </c>
    </row>
    <row r="995" spans="1:9" x14ac:dyDescent="0.3">
      <c r="A995">
        <f t="shared" si="15"/>
        <v>994</v>
      </c>
      <c r="B995">
        <v>8</v>
      </c>
      <c r="C995">
        <v>109</v>
      </c>
      <c r="D995">
        <v>28</v>
      </c>
      <c r="E995" s="1">
        <v>44682</v>
      </c>
      <c r="F995" t="s">
        <v>107</v>
      </c>
      <c r="G995" t="s">
        <v>53</v>
      </c>
      <c r="H995">
        <v>2006</v>
      </c>
      <c r="I995">
        <v>40657.56</v>
      </c>
    </row>
    <row r="996" spans="1:9" x14ac:dyDescent="0.3">
      <c r="A996">
        <f t="shared" si="15"/>
        <v>995</v>
      </c>
      <c r="B996">
        <v>233</v>
      </c>
      <c r="C996">
        <v>449</v>
      </c>
      <c r="D996">
        <v>19</v>
      </c>
      <c r="E996" s="1">
        <v>44682</v>
      </c>
      <c r="F996" t="s">
        <v>1905</v>
      </c>
      <c r="G996" t="s">
        <v>388</v>
      </c>
      <c r="H996">
        <v>2006</v>
      </c>
      <c r="I996">
        <v>53274.61</v>
      </c>
    </row>
    <row r="997" spans="1:9" x14ac:dyDescent="0.3">
      <c r="A997">
        <f t="shared" si="15"/>
        <v>996</v>
      </c>
      <c r="B997">
        <v>994</v>
      </c>
      <c r="C997">
        <v>228</v>
      </c>
      <c r="D997">
        <v>26</v>
      </c>
      <c r="E997" s="1">
        <v>44683</v>
      </c>
      <c r="F997" t="s">
        <v>6381</v>
      </c>
      <c r="G997" t="s">
        <v>99</v>
      </c>
      <c r="H997">
        <v>2010</v>
      </c>
      <c r="I997">
        <v>51080.47</v>
      </c>
    </row>
    <row r="998" spans="1:9" x14ac:dyDescent="0.3">
      <c r="A998">
        <f t="shared" si="15"/>
        <v>997</v>
      </c>
      <c r="B998">
        <v>336</v>
      </c>
      <c r="C998">
        <v>439</v>
      </c>
      <c r="D998">
        <v>22</v>
      </c>
      <c r="E998" s="1">
        <v>44684</v>
      </c>
      <c r="F998" t="s">
        <v>2567</v>
      </c>
      <c r="G998" t="s">
        <v>279</v>
      </c>
      <c r="H998">
        <v>2011</v>
      </c>
      <c r="I998">
        <v>9105.2099999999991</v>
      </c>
    </row>
    <row r="999" spans="1:9" x14ac:dyDescent="0.3">
      <c r="A999">
        <f t="shared" si="15"/>
        <v>998</v>
      </c>
      <c r="B999">
        <v>366</v>
      </c>
      <c r="C999">
        <v>429</v>
      </c>
      <c r="D999">
        <v>15</v>
      </c>
      <c r="E999" s="1">
        <v>44684</v>
      </c>
      <c r="F999" t="s">
        <v>2755</v>
      </c>
      <c r="G999" t="s">
        <v>65</v>
      </c>
      <c r="H999">
        <v>2003</v>
      </c>
      <c r="I999">
        <v>29444.57</v>
      </c>
    </row>
    <row r="1000" spans="1:9" x14ac:dyDescent="0.3">
      <c r="A1000">
        <f t="shared" si="15"/>
        <v>999</v>
      </c>
      <c r="B1000">
        <v>674</v>
      </c>
      <c r="C1000">
        <v>301</v>
      </c>
      <c r="D1000">
        <v>22</v>
      </c>
      <c r="E1000" s="1">
        <v>44684</v>
      </c>
      <c r="F1000" t="s">
        <v>4606</v>
      </c>
      <c r="G1000" t="s">
        <v>279</v>
      </c>
      <c r="H1000">
        <v>1997</v>
      </c>
      <c r="I1000">
        <v>53850.45</v>
      </c>
    </row>
    <row r="1001" spans="1:9" x14ac:dyDescent="0.3">
      <c r="A1001">
        <f t="shared" si="15"/>
        <v>1000</v>
      </c>
      <c r="B1001">
        <v>659</v>
      </c>
      <c r="C1001">
        <v>455</v>
      </c>
      <c r="D1001">
        <v>24</v>
      </c>
      <c r="E1001" s="1">
        <v>44685</v>
      </c>
      <c r="F1001" t="s">
        <v>4518</v>
      </c>
      <c r="G1001" t="s">
        <v>181</v>
      </c>
      <c r="H1001">
        <v>2012</v>
      </c>
      <c r="I1001">
        <v>21590.94</v>
      </c>
    </row>
  </sheetData>
  <sortState xmlns:xlrd2="http://schemas.microsoft.com/office/spreadsheetml/2017/richdata2" ref="E2:I1001">
    <sortCondition ref="E2:E1001"/>
    <sortCondition ref="I2:I1001"/>
    <sortCondition ref="H2:H10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9A87-F802-4B1E-A4B7-F53F39B9D3F6}">
  <dimension ref="A1:D33"/>
  <sheetViews>
    <sheetView workbookViewId="0">
      <selection activeCell="H29" sqref="H29"/>
    </sheetView>
  </sheetViews>
  <sheetFormatPr defaultRowHeight="14.4" x14ac:dyDescent="0.3"/>
  <sheetData>
    <row r="1" spans="1:4" x14ac:dyDescent="0.3">
      <c r="A1" t="s">
        <v>6951</v>
      </c>
      <c r="B1" t="s">
        <v>6952</v>
      </c>
      <c r="C1" t="s">
        <v>6953</v>
      </c>
      <c r="D1" t="s">
        <v>7013</v>
      </c>
    </row>
    <row r="2" spans="1:4" x14ac:dyDescent="0.3">
      <c r="A2">
        <v>1</v>
      </c>
      <c r="B2" t="s">
        <v>6954</v>
      </c>
      <c r="C2" t="s">
        <v>6955</v>
      </c>
      <c r="D2" t="s">
        <v>7014</v>
      </c>
    </row>
    <row r="3" spans="1:4" x14ac:dyDescent="0.3">
      <c r="A3">
        <v>2</v>
      </c>
      <c r="B3" t="s">
        <v>6956</v>
      </c>
      <c r="C3" t="s">
        <v>6957</v>
      </c>
      <c r="D3" t="s">
        <v>7015</v>
      </c>
    </row>
    <row r="4" spans="1:4" x14ac:dyDescent="0.3">
      <c r="A4">
        <v>3</v>
      </c>
      <c r="B4" t="s">
        <v>6958</v>
      </c>
      <c r="C4" t="s">
        <v>6959</v>
      </c>
      <c r="D4" t="s">
        <v>7015</v>
      </c>
    </row>
    <row r="5" spans="1:4" x14ac:dyDescent="0.3">
      <c r="A5">
        <v>4</v>
      </c>
      <c r="B5" t="s">
        <v>6960</v>
      </c>
      <c r="C5" t="s">
        <v>6961</v>
      </c>
      <c r="D5" t="s">
        <v>7016</v>
      </c>
    </row>
    <row r="6" spans="1:4" x14ac:dyDescent="0.3">
      <c r="A6">
        <v>5</v>
      </c>
      <c r="B6" t="s">
        <v>6962</v>
      </c>
      <c r="C6" t="s">
        <v>6963</v>
      </c>
      <c r="D6" t="s">
        <v>7017</v>
      </c>
    </row>
    <row r="7" spans="1:4" x14ac:dyDescent="0.3">
      <c r="A7">
        <v>6</v>
      </c>
      <c r="B7" t="s">
        <v>6964</v>
      </c>
      <c r="C7" t="s">
        <v>6965</v>
      </c>
      <c r="D7" t="s">
        <v>7016</v>
      </c>
    </row>
    <row r="8" spans="1:4" x14ac:dyDescent="0.3">
      <c r="A8">
        <v>7</v>
      </c>
      <c r="B8" t="s">
        <v>4949</v>
      </c>
      <c r="C8" t="s">
        <v>6966</v>
      </c>
      <c r="D8" t="s">
        <v>7018</v>
      </c>
    </row>
    <row r="9" spans="1:4" x14ac:dyDescent="0.3">
      <c r="A9">
        <v>8</v>
      </c>
      <c r="B9" t="s">
        <v>6967</v>
      </c>
      <c r="C9" t="s">
        <v>6968</v>
      </c>
      <c r="D9" t="s">
        <v>7014</v>
      </c>
    </row>
    <row r="10" spans="1:4" x14ac:dyDescent="0.3">
      <c r="A10">
        <v>9</v>
      </c>
      <c r="B10" t="s">
        <v>6969</v>
      </c>
      <c r="C10" t="s">
        <v>6970</v>
      </c>
      <c r="D10" t="s">
        <v>7014</v>
      </c>
    </row>
    <row r="11" spans="1:4" x14ac:dyDescent="0.3">
      <c r="A11">
        <v>10</v>
      </c>
      <c r="B11" t="s">
        <v>6971</v>
      </c>
      <c r="C11" t="s">
        <v>6972</v>
      </c>
      <c r="D11" t="s">
        <v>7017</v>
      </c>
    </row>
    <row r="12" spans="1:4" x14ac:dyDescent="0.3">
      <c r="A12">
        <v>11</v>
      </c>
      <c r="B12" t="s">
        <v>6973</v>
      </c>
      <c r="C12" t="s">
        <v>6974</v>
      </c>
      <c r="D12" t="s">
        <v>7015</v>
      </c>
    </row>
    <row r="13" spans="1:4" x14ac:dyDescent="0.3">
      <c r="A13">
        <v>12</v>
      </c>
      <c r="B13" t="s">
        <v>6975</v>
      </c>
      <c r="C13" t="s">
        <v>6976</v>
      </c>
      <c r="D13" t="s">
        <v>7015</v>
      </c>
    </row>
    <row r="14" spans="1:4" x14ac:dyDescent="0.3">
      <c r="A14">
        <v>13</v>
      </c>
      <c r="B14" t="s">
        <v>6977</v>
      </c>
      <c r="C14" t="s">
        <v>6978</v>
      </c>
      <c r="D14" t="s">
        <v>7015</v>
      </c>
    </row>
    <row r="15" spans="1:4" x14ac:dyDescent="0.3">
      <c r="A15">
        <v>14</v>
      </c>
      <c r="B15" t="s">
        <v>6979</v>
      </c>
      <c r="C15" t="s">
        <v>6980</v>
      </c>
      <c r="D15" t="s">
        <v>7015</v>
      </c>
    </row>
    <row r="16" spans="1:4" x14ac:dyDescent="0.3">
      <c r="A16">
        <v>15</v>
      </c>
      <c r="B16" t="s">
        <v>6981</v>
      </c>
      <c r="C16" t="s">
        <v>6982</v>
      </c>
      <c r="D16" t="s">
        <v>7015</v>
      </c>
    </row>
    <row r="17" spans="1:4" x14ac:dyDescent="0.3">
      <c r="A17">
        <v>16</v>
      </c>
      <c r="B17" t="s">
        <v>6983</v>
      </c>
      <c r="C17" t="s">
        <v>6984</v>
      </c>
      <c r="D17" t="s">
        <v>7015</v>
      </c>
    </row>
    <row r="18" spans="1:4" x14ac:dyDescent="0.3">
      <c r="A18">
        <v>17</v>
      </c>
      <c r="B18" t="s">
        <v>6985</v>
      </c>
      <c r="C18" t="s">
        <v>6986</v>
      </c>
      <c r="D18" t="s">
        <v>7018</v>
      </c>
    </row>
    <row r="19" spans="1:4" x14ac:dyDescent="0.3">
      <c r="A19">
        <v>18</v>
      </c>
      <c r="B19" t="s">
        <v>6987</v>
      </c>
      <c r="C19" t="s">
        <v>6988</v>
      </c>
      <c r="D19" t="s">
        <v>7016</v>
      </c>
    </row>
    <row r="20" spans="1:4" x14ac:dyDescent="0.3">
      <c r="A20">
        <v>19</v>
      </c>
      <c r="B20" t="s">
        <v>4992</v>
      </c>
      <c r="C20" t="s">
        <v>6989</v>
      </c>
      <c r="D20" t="s">
        <v>7015</v>
      </c>
    </row>
    <row r="21" spans="1:4" x14ac:dyDescent="0.3">
      <c r="A21">
        <v>20</v>
      </c>
      <c r="B21" t="s">
        <v>6990</v>
      </c>
      <c r="C21" t="s">
        <v>6991</v>
      </c>
      <c r="D21" t="s">
        <v>7015</v>
      </c>
    </row>
    <row r="22" spans="1:4" x14ac:dyDescent="0.3">
      <c r="A22">
        <v>21</v>
      </c>
      <c r="B22" t="s">
        <v>6992</v>
      </c>
      <c r="C22" t="s">
        <v>6993</v>
      </c>
      <c r="D22" t="s">
        <v>7017</v>
      </c>
    </row>
    <row r="23" spans="1:4" x14ac:dyDescent="0.3">
      <c r="A23">
        <v>22</v>
      </c>
      <c r="B23" t="s">
        <v>6994</v>
      </c>
      <c r="C23" t="s">
        <v>6995</v>
      </c>
      <c r="D23" t="s">
        <v>7015</v>
      </c>
    </row>
    <row r="24" spans="1:4" x14ac:dyDescent="0.3">
      <c r="A24">
        <v>23</v>
      </c>
      <c r="B24" t="s">
        <v>6996</v>
      </c>
      <c r="C24" t="s">
        <v>6997</v>
      </c>
      <c r="D24" t="s">
        <v>7017</v>
      </c>
    </row>
    <row r="25" spans="1:4" x14ac:dyDescent="0.3">
      <c r="A25">
        <v>24</v>
      </c>
      <c r="B25" t="s">
        <v>6998</v>
      </c>
      <c r="C25" t="s">
        <v>6999</v>
      </c>
      <c r="D25" t="s">
        <v>7015</v>
      </c>
    </row>
    <row r="26" spans="1:4" x14ac:dyDescent="0.3">
      <c r="A26">
        <v>25</v>
      </c>
      <c r="B26" t="s">
        <v>7000</v>
      </c>
      <c r="C26" t="s">
        <v>7001</v>
      </c>
      <c r="D26" t="s">
        <v>7018</v>
      </c>
    </row>
    <row r="27" spans="1:4" x14ac:dyDescent="0.3">
      <c r="A27">
        <v>26</v>
      </c>
      <c r="B27" t="s">
        <v>7002</v>
      </c>
      <c r="C27" t="s">
        <v>7003</v>
      </c>
      <c r="D27" t="s">
        <v>7014</v>
      </c>
    </row>
    <row r="28" spans="1:4" x14ac:dyDescent="0.3">
      <c r="A28">
        <v>27</v>
      </c>
      <c r="B28" t="s">
        <v>5301</v>
      </c>
      <c r="C28" t="s">
        <v>7004</v>
      </c>
      <c r="D28" t="s">
        <v>7015</v>
      </c>
    </row>
    <row r="29" spans="1:4" x14ac:dyDescent="0.3">
      <c r="A29">
        <v>28</v>
      </c>
      <c r="B29" t="s">
        <v>5203</v>
      </c>
      <c r="C29" t="s">
        <v>7005</v>
      </c>
      <c r="D29" t="s">
        <v>7015</v>
      </c>
    </row>
    <row r="30" spans="1:4" x14ac:dyDescent="0.3">
      <c r="A30">
        <v>29</v>
      </c>
      <c r="B30" t="s">
        <v>7006</v>
      </c>
      <c r="C30" t="s">
        <v>7007</v>
      </c>
      <c r="D30" t="s">
        <v>7014</v>
      </c>
    </row>
    <row r="31" spans="1:4" x14ac:dyDescent="0.3">
      <c r="A31">
        <v>30</v>
      </c>
      <c r="B31" t="s">
        <v>7008</v>
      </c>
      <c r="C31" t="s">
        <v>7009</v>
      </c>
      <c r="D31" t="s">
        <v>7018</v>
      </c>
    </row>
    <row r="32" spans="1:4" x14ac:dyDescent="0.3">
      <c r="A32">
        <v>31</v>
      </c>
      <c r="B32" t="s">
        <v>5900</v>
      </c>
      <c r="C32" t="s">
        <v>7010</v>
      </c>
      <c r="D32" t="s">
        <v>7017</v>
      </c>
    </row>
    <row r="33" spans="1:4" x14ac:dyDescent="0.3">
      <c r="A33">
        <v>32</v>
      </c>
      <c r="B33" t="s">
        <v>7011</v>
      </c>
      <c r="C33" t="s">
        <v>7012</v>
      </c>
      <c r="D33" t="s">
        <v>7018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Sheet8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Kicklighter</dc:creator>
  <cp:lastModifiedBy>Adam Kicklighter</cp:lastModifiedBy>
  <dcterms:created xsi:type="dcterms:W3CDTF">2022-05-06T04:32:10Z</dcterms:created>
  <dcterms:modified xsi:type="dcterms:W3CDTF">2022-05-15T22:46:40Z</dcterms:modified>
</cp:coreProperties>
</file>