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<sst xmlns="http://schemas.openxmlformats.org/spreadsheetml/2006/main" count="207" uniqueCount="137">
  <si>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</si>
  <si>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</si>
  <si>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</si>
  <si>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</si>
  <si>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Grading annotation is REQUIRED where lines are provided - At least all four lines must be filled in with empirical evidence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</si>
  <si>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</si>
  <si>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</si>
  <si>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</si>
  <si>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</si>
  <si>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</si>
  <si>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</si>
  <si>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</si>
  <si>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</si>
  <si>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PA02 Components</t>
  </si>
  <si>
    <t xml:space="preserve">If there is no evidence of an attempt to implement any of the PA02 requirements,</t>
  </si>
  <si>
    <t xml:space="preserve">the grade for the programming part of this rubric will be zero.</t>
  </si>
  <si>
    <r>
      <rPr>
        <sz val="12"/>
        <color rgb="FF000000"/>
        <rFont val="Arial"/>
        <family val="0"/>
        <charset val="1"/>
      </rPr>
      <t xml:space="preserve">Code must show at least </t>
    </r>
    <r>
      <rPr>
        <b val="true"/>
        <sz val="12"/>
        <color rgb="FF000000"/>
        <rFont val="Arial"/>
        <family val="0"/>
        <charset val="1"/>
      </rPr>
      <t xml:space="preserve">one</t>
    </r>
    <r>
      <rPr>
        <sz val="12"/>
        <color rgb="FF000000"/>
        <rFont val="Arial"/>
        <family val="0"/>
        <charset val="1"/>
      </rPr>
      <t xml:space="preserve"> of the following items (place an 'X' beside each item found):</t>
    </r>
  </si>
  <si>
    <t xml:space="preserve">x</t>
  </si>
  <si>
    <t xml:space="preserve">Code must CLEARLY show uncommented code for PCB use in process operations</t>
  </si>
  <si>
    <t xml:space="preserve">Code must CLEARLY show the use of threads for I/O operations</t>
  </si>
  <si>
    <t xml:space="preserve">Code must CLEARLY show uncommented code for processing all of the op code actions</t>
  </si>
  <si>
    <t xml:space="preserve">Quality Development and Building Process</t>
  </si>
  <si>
    <r>
      <rPr>
        <sz val="12"/>
        <color rgb="FF000000"/>
        <rFont val="Arial"/>
        <family val="0"/>
        <charset val="1"/>
      </rPr>
      <t xml:space="preserve">Enter grade as </t>
    </r>
    <r>
      <rPr>
        <b val="true"/>
        <sz val="12"/>
        <color rgb="FF000000"/>
        <rFont val="Arial"/>
        <family val="0"/>
        <charset val="1"/>
      </rPr>
      <t xml:space="preserve">positive</t>
    </r>
    <r>
      <rPr>
        <sz val="12"/>
        <color rgb="FF000000"/>
        <rFont val="Arial"/>
        <family val="0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</si>
  <si>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</si>
  <si>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</si>
  <si>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</si>
  <si>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</si>
  <si>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</si>
  <si>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</si>
  <si>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</si>
  <si>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</si>
  <si>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The file format is correct, extracted without errors, compiled into an executable binary,</t>
  </si>
  <si>
    <t xml:space="preserve"> and includes only necessary files without any unused libraries or extras. The author made sure</t>
  </si>
  <si>
    <t xml:space="preserve">not to include extra test config and metadata files for working with the sim. 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</si>
  <si>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</si>
  <si>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</si>
  <si>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(or lack) of comments</t>
  </si>
  <si>
    <t xml:space="preserve">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</si>
  <si>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</si>
  <si>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</si>
  <si>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</si>
  <si>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</si>
  <si>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</si>
  <si>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</si>
  <si>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The code is readable and very clear to understand. The comments added do not take away</t>
  </si>
  <si>
    <t xml:space="preserve">from the readability of the overall program and all variables, functions, logic is self-documenting.</t>
  </si>
  <si>
    <t xml:space="preserve">The author did a great job of “keeping things short”, using a modular approach, short functions</t>
  </si>
  <si>
    <t xml:space="preserve">and easily traceable program logic.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</si>
  <si>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</si>
  <si>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</si>
  <si>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</si>
  <si>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</si>
  <si>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</si>
  <si>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</si>
  <si>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Creation and appropriate use of a PCB (Code reading only)</t>
  </si>
  <si>
    <t xml:space="preserve">The PCB is created as its own unique structure</t>
  </si>
  <si>
    <t xml:space="preserve">/5 </t>
  </si>
  <si>
    <t xml:space="preserve">One PCB is implemented and used for each process</t>
  </si>
  <si>
    <t xml:space="preserve">Every PCB contains at least a process ID value, although it is expected that it will hold other values</t>
  </si>
  <si>
    <t xml:space="preserve">The students code obviously implements a unique structure of PCBs as well as a unique </t>
  </si>
  <si>
    <t xml:space="preserve">structure for containing PCB related data. Each process has its own unique PCB and the PCB</t>
  </si>
  <si>
    <t xml:space="preserve">contains a unique PID. Lines 10-28 of simulator.h show how the structure for the PCB and its </t>
  </si>
  <si>
    <t xml:space="preserve">relevant data</t>
  </si>
  <si>
    <t xml:space="preserve">Program management, prior to running program (Code reading only)</t>
  </si>
  <si>
    <t xml:space="preserve">Program is capable of managing any number of processes, each with any number of op codes</t>
  </si>
  <si>
    <t xml:space="preserve">Program is capable of displaying solely to monitor, outputting solely to a file, or to both</t>
  </si>
  <si>
    <t xml:space="preserve">Program displays specified message if outputting solely to a file</t>
  </si>
  <si>
    <t xml:space="preserve">Program is capable of conducting FCFS operations</t>
  </si>
  <si>
    <t xml:space="preserve">Program is capable of showing the four possible states, including changes</t>
  </si>
  <si>
    <t xml:space="preserve">Program shows appropriate times as demonstrated in the example displays</t>
  </si>
  <si>
    <t xml:space="preserve">Program is capable of displaying beginning and end of all I/O operations</t>
  </si>
  <si>
    <t xml:space="preserve">Correct use of threads for I/O operations; use of threads for run operations is optional (Code reading only)</t>
  </si>
  <si>
    <r>
      <rPr>
        <sz val="12"/>
        <color rgb="FFFF0000"/>
        <rFont val="Arial"/>
        <family val="0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0"/>
        <charset val="1"/>
      </rPr>
      <t xml:space="preserve">sleep</t>
    </r>
    <r>
      <rPr>
        <sz val="12"/>
        <color rgb="FFFF0000"/>
        <rFont val="Arial"/>
        <family val="0"/>
        <charset val="1"/>
      </rPr>
      <t xml:space="preserve">, </t>
    </r>
    <r>
      <rPr>
        <b val="true"/>
        <sz val="12"/>
        <color rgb="FFFF0000"/>
        <rFont val="Arial"/>
        <family val="0"/>
        <charset val="1"/>
      </rPr>
      <t xml:space="preserve">usleep</t>
    </r>
    <r>
      <rPr>
        <sz val="12"/>
        <color rgb="FFFF0000"/>
        <rFont val="Arial"/>
        <family val="0"/>
        <charset val="1"/>
      </rPr>
      <t xml:space="preserve">, </t>
    </r>
    <r>
      <rPr>
        <b val="true"/>
        <sz val="12"/>
        <color rgb="FFFF0000"/>
        <rFont val="Arial"/>
        <family val="0"/>
        <charset val="1"/>
      </rPr>
      <t xml:space="preserve">nanosleep</t>
    </r>
    <r>
      <rPr>
        <sz val="12"/>
        <color rgb="FFFF0000"/>
        <rFont val="Arial"/>
        <family val="0"/>
        <charset val="1"/>
      </rPr>
      <t xml:space="preserve">, etc. are used</t>
    </r>
  </si>
  <si>
    <t xml:space="preserve">Clear and correct implementation of a timer function</t>
  </si>
  <si>
    <t xml:space="preserve">Clear and correct call to thread for all I/O operations</t>
  </si>
  <si>
    <t xml:space="preserve">Clear and correct call to thread join operation</t>
  </si>
  <si>
    <t xml:space="preserve">The student implemented the given timer function perfects as their logging messages display</t>
  </si>
  <si>
    <t xml:space="preserve">the correct timestamps. The implementation of threading for I/O operations is implemented </t>
  </si>
  <si>
    <t xml:space="preserve">clearly, correct, and very well. The runTimer function called from the setUpTimer (simulator.c line387)</t>
  </si>
  <si>
    <r>
      <rPr>
        <sz val="12"/>
        <color rgb="FF000000"/>
        <rFont val="Arial"/>
        <family val="0"/>
      </rPr>
      <t xml:space="preserve">thread wrapper fun</t>
    </r>
    <r>
      <rPr>
        <sz val="12"/>
        <color rgb="FF000000"/>
        <rFont val="Arial"/>
        <family val="0"/>
        <charset val="1"/>
      </rPr>
      <t xml:space="preserve">ction makes 809 function calls for IO operations in fractions of a second.</t>
    </r>
  </si>
  <si>
    <t xml:space="preserve">Correct running operations</t>
  </si>
  <si>
    <t xml:space="preserve">No credit for this part if code cannot be compiled and/or run</t>
  </si>
  <si>
    <t xml:space="preserve">one test with three processes, output to display</t>
  </si>
  <si>
    <t xml:space="preserve">one test with six processes, output to file</t>
  </si>
  <si>
    <t xml:space="preserve">one test with twelve processes, output to both</t>
  </si>
  <si>
    <t xml:space="preserve">The author did a great job of implementing a way to log to a file, console, and both. The logfile</t>
  </si>
  <si>
    <t xml:space="preserve">is populated with the correct log header and config display information, when outputting to </t>
  </si>
  <si>
    <t xml:space="preserve">console the data is clear and identical to the data in the logfile. Program performs great with</t>
  </si>
  <si>
    <t xml:space="preserve">3, 6, 12 or more processes.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</si>
  <si>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</si>
  <si>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</si>
  <si>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0"/>
        <charset val="1"/>
      </rPr>
      <t xml:space="preserve">Enter grade as </t>
    </r>
    <r>
      <rPr>
        <b val="true"/>
        <sz val="12"/>
        <color rgb="FF000000"/>
        <rFont val="Arial"/>
        <family val="0"/>
        <charset val="1"/>
      </rPr>
      <t xml:space="preserve">negative</t>
    </r>
    <r>
      <rPr>
        <sz val="12"/>
        <color rgb="FF000000"/>
        <rFont val="Arial"/>
        <family val="0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</si>
  <si>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</si>
  <si>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</si>
  <si>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</si>
  <si>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</si>
  <si>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</si>
  <si>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</si>
  <si>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</si>
  <si>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</si>
  <si>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</si>
  <si>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</si>
  <si>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</si>
  <si>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</si>
  <si>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</si>
  <si>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</si>
  <si>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</si>
  <si>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</si>
  <si>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</si>
  <si>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</si>
  <si>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</si>
  <si>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</si>
  <si>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</si>
  <si>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-25/</t>
  </si>
  <si>
    <r>
      <rPr>
        <sz val="12"/>
        <color rgb="FF000000"/>
        <rFont val="Arial"/>
        <family val="0"/>
        <charset val="1"/>
      </rPr>
      <t xml:space="preserve">use of </t>
    </r>
    <r>
      <rPr>
        <b val="true"/>
        <sz val="12"/>
        <color rgb="FF000000"/>
        <rFont val="Arial"/>
        <family val="0"/>
        <charset val="1"/>
      </rPr>
      <t xml:space="preserve">sleep</t>
    </r>
    <r>
      <rPr>
        <sz val="12"/>
        <color rgb="FF000000"/>
        <rFont val="Arial"/>
        <family val="0"/>
        <charset val="1"/>
      </rPr>
      <t xml:space="preserve">, </t>
    </r>
    <r>
      <rPr>
        <b val="true"/>
        <sz val="12"/>
        <color rgb="FF000000"/>
        <rFont val="Arial"/>
        <family val="0"/>
        <charset val="1"/>
      </rPr>
      <t xml:space="preserve">usleep</t>
    </r>
    <r>
      <rPr>
        <sz val="12"/>
        <color rgb="FF000000"/>
        <rFont val="Arial"/>
        <family val="0"/>
        <charset val="1"/>
      </rPr>
      <t xml:space="preserve">, </t>
    </r>
    <r>
      <rPr>
        <b val="true"/>
        <sz val="12"/>
        <color rgb="FF000000"/>
        <rFont val="Arial"/>
        <family val="0"/>
        <charset val="1"/>
      </rPr>
      <t xml:space="preserve">nanosleep</t>
    </r>
    <r>
      <rPr>
        <sz val="12"/>
        <color rgb="FF000000"/>
        <rFont val="Arial"/>
        <family val="0"/>
        <charset val="1"/>
      </rPr>
      <t xml:space="preserve">, etc.</t>
    </r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</si>
  <si>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</si>
  <si>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</si>
  <si>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</si>
  <si>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- Note: If no "definitely lost" memory blocks, reduction is zero</t>
  </si>
  <si>
    <t xml:space="preserve">Assignment Specification or Constraint Not Met</t>
  </si>
  <si>
    <t xml:space="preserve">---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</si>
  <si>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</si>
  <si>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</si>
  <si>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</si>
  <si>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</si>
  <si>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0"/>
        <charset val="1"/>
      </rPr>
      <t xml:space="preserve">Use of any </t>
    </r>
    <r>
      <rPr>
        <b val="true"/>
        <sz val="12"/>
        <color rgb="FF000000"/>
        <rFont val="Arial"/>
        <family val="0"/>
        <charset val="1"/>
      </rPr>
      <t xml:space="preserve">str-</t>
    </r>
    <r>
      <rPr>
        <sz val="12"/>
        <color rgb="FF000000"/>
        <rFont val="Arial"/>
        <family val="0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</si>
  <si>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</si>
  <si>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</si>
  <si>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</si>
  <si>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</si>
  <si>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</si>
  <si>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</si>
  <si>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programming grade</t>
  </si>
  <si>
    <t xml:space="preserve">/25</t>
  </si>
  <si>
    <t xml:space="preserve">Grader Score</t>
  </si>
  <si>
    <t xml:space="preserve">Poor grading, minimal comments: 0 and 25% reduction of programming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</si>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</sst>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000000"/>
      <name val="Arial"/>
      <family val="0"/>
    </font>
    <font>
      <sz val="12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233280</xdr:colOff>
      <xdr:row>151</xdr:row>
      <xdr:rowOff>720</xdr:rowOff>
    </xdr:from>
    <xdr:to>
      <xdr:col>27</xdr:col>
      <xdr:colOff>816120</xdr:colOff>
      <xdr:row>166</xdr:row>
      <xdr:rowOff>123840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674120" y="30204360"/>
          <a:ext cx="10722600" cy="312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0</xdr:colOff>
      <xdr:row>31</xdr:row>
      <xdr:rowOff>0</xdr:rowOff>
    </xdr:from>
    <xdr:to>
      <xdr:col>26</xdr:col>
      <xdr:colOff>1017360</xdr:colOff>
      <xdr:row>34</xdr:row>
      <xdr:rowOff>151920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595440" y="6200640"/>
          <a:ext cx="7985160" cy="75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632160</xdr:colOff>
      <xdr:row>95</xdr:row>
      <xdr:rowOff>99360</xdr:rowOff>
    </xdr:from>
    <xdr:to>
      <xdr:col>22</xdr:col>
      <xdr:colOff>161280</xdr:colOff>
      <xdr:row>117</xdr:row>
      <xdr:rowOff>65160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0227600" y="19101600"/>
          <a:ext cx="4041000" cy="436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192600</xdr:colOff>
      <xdr:row>95</xdr:row>
      <xdr:rowOff>162360</xdr:rowOff>
    </xdr:from>
    <xdr:to>
      <xdr:col>31</xdr:col>
      <xdr:colOff>595800</xdr:colOff>
      <xdr:row>115</xdr:row>
      <xdr:rowOff>95040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4299920" y="19164600"/>
          <a:ext cx="7945560" cy="393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868320</xdr:colOff>
      <xdr:row>81</xdr:row>
      <xdr:rowOff>125280</xdr:rowOff>
    </xdr:from>
    <xdr:to>
      <xdr:col>36</xdr:col>
      <xdr:colOff>681120</xdr:colOff>
      <xdr:row>118</xdr:row>
      <xdr:rowOff>25200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22518000" y="16327440"/>
          <a:ext cx="4899240" cy="730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118</xdr:row>
      <xdr:rowOff>128160</xdr:rowOff>
    </xdr:from>
    <xdr:to>
      <xdr:col>21</xdr:col>
      <xdr:colOff>644760</xdr:colOff>
      <xdr:row>146</xdr:row>
      <xdr:rowOff>178200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0239840" y="23731200"/>
          <a:ext cx="3867480" cy="565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42480</xdr:colOff>
      <xdr:row>118</xdr:row>
      <xdr:rowOff>100080</xdr:rowOff>
    </xdr:from>
    <xdr:to>
      <xdr:col>28</xdr:col>
      <xdr:colOff>345960</xdr:colOff>
      <xdr:row>146</xdr:row>
      <xdr:rowOff>127080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14149800" y="23703120"/>
          <a:ext cx="4794120" cy="562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397440</xdr:colOff>
      <xdr:row>118</xdr:row>
      <xdr:rowOff>162720</xdr:rowOff>
    </xdr:from>
    <xdr:to>
      <xdr:col>31</xdr:col>
      <xdr:colOff>666000</xdr:colOff>
      <xdr:row>125</xdr:row>
      <xdr:rowOff>191160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18995400" y="23765760"/>
          <a:ext cx="3320280" cy="142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69</xdr:row>
      <xdr:rowOff>0</xdr:rowOff>
    </xdr:from>
    <xdr:to>
      <xdr:col>23</xdr:col>
      <xdr:colOff>232560</xdr:colOff>
      <xdr:row>78</xdr:row>
      <xdr:rowOff>9000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10239840" y="13801680"/>
          <a:ext cx="4713840" cy="180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0</xdr:colOff>
      <xdr:row>69</xdr:row>
      <xdr:rowOff>0</xdr:rowOff>
    </xdr:from>
    <xdr:to>
      <xdr:col>29</xdr:col>
      <xdr:colOff>433800</xdr:colOff>
      <xdr:row>78</xdr:row>
      <xdr:rowOff>9000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15335280" y="13801680"/>
          <a:ext cx="4713840" cy="1809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64" colorId="64" zoomScale="80" zoomScaleNormal="80" zoomScalePageLayoutView="100" workbookViewId="0">
      <selection pane="topLeft" activeCell="N105" activeCellId="0" sqref="N10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0" width="5.71"/>
    <col collapsed="false" customWidth="true" hidden="false" outlineLevel="0" max="4" min="4" style="0" width="8.71"/>
    <col collapsed="false" customWidth="true" hidden="false" outlineLevel="0" max="6" min="5" style="0" width="9.14"/>
    <col collapsed="false" customWidth="true" hidden="false" outlineLevel="0" max="8" min="7" style="0" width="10.71"/>
    <col collapsed="false" customWidth="true" hidden="false" outlineLevel="0" max="12" min="9" style="0" width="9.14"/>
    <col collapsed="false" customWidth="true" hidden="false" outlineLevel="0" max="14" min="13" style="0" width="10.71"/>
    <col collapsed="false" customWidth="true" hidden="false" outlineLevel="0" max="22" min="15" style="0" width="9.14"/>
    <col collapsed="false" customWidth="true" hidden="false" outlineLevel="0" max="26" min="23" style="0" width="8.71"/>
  </cols>
  <sheetData>
    <row r="1" customFormat="false" ht="15.75" hidden="false" customHeight="true" outlineLevel="0" collapsed="false">
      <c r="A1" s="1"/>
      <c r="B1" s="1" t="s">
        <v>0</v>
      </c>
      <c r="C1" s="2"/>
      <c r="D1" s="1" t="n">
        <v>2</v>
      </c>
      <c r="E1" s="1"/>
      <c r="F1" s="1"/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</row>
    <row r="2" customFormat="false" ht="15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5.75" hidden="false" customHeight="true" outlineLevel="0" collapsed="false">
      <c r="A3" s="3"/>
      <c r="B3" s="3" t="s">
        <v>2</v>
      </c>
      <c r="C3" s="3"/>
      <c r="D3" s="3"/>
      <c r="E3" s="3"/>
      <c r="F3" s="3"/>
      <c r="G3" s="4" t="n">
        <v>450622</v>
      </c>
      <c r="H3" s="4"/>
      <c r="I3" s="3"/>
      <c r="J3" s="3" t="s">
        <v>3</v>
      </c>
      <c r="K3" s="3"/>
      <c r="L3" s="3"/>
      <c r="M3" s="4"/>
      <c r="N3" s="4"/>
      <c r="O3" s="3"/>
      <c r="P3" s="3"/>
      <c r="Q3" s="3"/>
      <c r="R3" s="3"/>
      <c r="S3" s="3"/>
      <c r="T3" s="3"/>
      <c r="U3" s="3"/>
      <c r="V3" s="3"/>
    </row>
    <row r="4" customFormat="false" ht="15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5.75" hidden="false" customHeight="true" outlineLevel="0" collapsed="false">
      <c r="A5" s="3"/>
      <c r="B5" s="3"/>
      <c r="C5" s="3"/>
      <c r="D5" s="5" t="s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5.75" hidden="false" customHeight="true" outlineLevel="0" collapsed="false">
      <c r="A7" s="3"/>
      <c r="B7" s="6" t="s">
        <v>5</v>
      </c>
      <c r="C7" s="6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5.75" hidden="false" customHeight="true" outlineLevel="0" collapsed="false">
      <c r="A8" s="3"/>
      <c r="B8" s="7"/>
      <c r="C8" s="7"/>
      <c r="D8" s="8" t="s">
        <v>7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5.75" hidden="false" customHeight="true" outlineLevel="0" collapsed="false">
      <c r="A9" s="3"/>
      <c r="B9" s="7"/>
      <c r="C9" s="7"/>
      <c r="D9" s="9" t="s">
        <v>8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5.75" hidden="false" customHeight="true" outlineLevel="0" collapsed="false">
      <c r="A10" s="3"/>
      <c r="B10" s="7"/>
      <c r="C10" s="7"/>
      <c r="D10" s="9"/>
      <c r="E10" s="9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5.75" hidden="false" customHeight="true" outlineLevel="0" collapsed="false">
      <c r="A11" s="3"/>
      <c r="B11" s="7"/>
      <c r="C11" s="7"/>
      <c r="D11" s="9"/>
      <c r="E11" s="9" t="s">
        <v>10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5.75" hidden="false" customHeight="true" outlineLevel="0" collapsed="false">
      <c r="A12" s="3"/>
      <c r="B12" s="7"/>
      <c r="C12" s="7"/>
      <c r="D12" s="9" t="s">
        <v>11</v>
      </c>
      <c r="E12" s="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5.75" hidden="false" customHeight="true" outlineLevel="0" collapsed="false">
      <c r="A13" s="3"/>
      <c r="B13" s="7"/>
      <c r="C13" s="7"/>
      <c r="D13" s="9" t="s">
        <v>12</v>
      </c>
      <c r="E13" s="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5.75" hidden="false" customHeight="true" outlineLevel="0" collapsed="false">
      <c r="A14" s="3"/>
      <c r="B14" s="7"/>
      <c r="C14" s="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15.75" hidden="false" customHeight="true" outlineLevel="0" collapsed="false">
      <c r="A15" s="3"/>
      <c r="B15" s="7"/>
      <c r="C15" s="7"/>
      <c r="D15" s="5" t="s">
        <v>13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15.75" hidden="false" customHeight="true" outlineLevel="0" collapsed="false">
      <c r="A16" s="3"/>
      <c r="B16" s="7"/>
      <c r="C16" s="7"/>
      <c r="D16" s="3" t="s">
        <v>14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5.75" hidden="false" customHeight="true" outlineLevel="0" collapsed="false">
      <c r="A17" s="3"/>
      <c r="B17" s="7"/>
      <c r="C17" s="7"/>
      <c r="D17" s="3" t="s">
        <v>15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15.75" hidden="false" customHeight="true" outlineLevel="0" collapsed="false">
      <c r="A18" s="3"/>
      <c r="B18" s="7"/>
      <c r="C18" s="7"/>
      <c r="D18" s="3" t="s">
        <v>16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5.75" hidden="false" customHeight="true" outlineLevel="0" collapsed="false">
      <c r="A19" s="3"/>
      <c r="B19" s="7" t="s">
        <v>17</v>
      </c>
      <c r="C19" s="7" t="s">
        <v>17</v>
      </c>
      <c r="D19" s="10"/>
      <c r="E19" s="3" t="s">
        <v>18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5.75" hidden="false" customHeight="true" outlineLevel="0" collapsed="false">
      <c r="A20" s="3"/>
      <c r="B20" s="7" t="s">
        <v>17</v>
      </c>
      <c r="C20" s="7" t="s">
        <v>17</v>
      </c>
      <c r="D20" s="11"/>
      <c r="E20" s="3" t="s">
        <v>19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15.75" hidden="false" customHeight="true" outlineLevel="0" collapsed="false">
      <c r="A21" s="3"/>
      <c r="B21" s="7" t="s">
        <v>17</v>
      </c>
      <c r="C21" s="7" t="s">
        <v>17</v>
      </c>
      <c r="D21" s="11"/>
      <c r="E21" s="3" t="s">
        <v>20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5.75" hidden="false" customHeight="true" outlineLevel="0" collapsed="false">
      <c r="A22" s="3"/>
      <c r="B22" s="7"/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5.75" hidden="false" customHeight="true" outlineLevel="0" collapsed="false">
      <c r="A23" s="3"/>
      <c r="B23" s="3"/>
      <c r="C23" s="3"/>
      <c r="D23" s="5" t="s">
        <v>21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customFormat="false" ht="15.75" hidden="false" customHeight="true" outlineLevel="0" collapsed="false">
      <c r="A24" s="3"/>
      <c r="B24" s="3"/>
      <c r="C24" s="3"/>
      <c r="D24" s="3"/>
      <c r="E24" s="3" t="s">
        <v>22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15.75" hidden="false" customHeight="true" outlineLevel="0" collapsed="false">
      <c r="A26" s="3"/>
      <c r="B26" s="12" t="n">
        <v>2</v>
      </c>
      <c r="C26" s="12" t="n">
        <v>2</v>
      </c>
      <c r="D26" s="3" t="s">
        <v>23</v>
      </c>
      <c r="E26" s="3" t="s">
        <v>24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15.75" hidden="false" customHeight="true" outlineLevel="0" collapsed="false">
      <c r="A27" s="3"/>
      <c r="B27" s="12" t="n">
        <v>2</v>
      </c>
      <c r="C27" s="12" t="n">
        <v>2</v>
      </c>
      <c r="D27" s="3" t="s">
        <v>23</v>
      </c>
      <c r="E27" s="3" t="s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5.75" hidden="false" customHeight="true" outlineLevel="0" collapsed="false">
      <c r="A28" s="3"/>
      <c r="B28" s="12" t="n">
        <v>2</v>
      </c>
      <c r="C28" s="12" t="n">
        <v>2</v>
      </c>
      <c r="D28" s="3" t="s">
        <v>23</v>
      </c>
      <c r="E28" s="3" t="s">
        <v>26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customFormat="false" ht="15.75" hidden="false" customHeight="true" outlineLevel="0" collapsed="false">
      <c r="A29" s="3"/>
      <c r="B29" s="12" t="n">
        <v>2</v>
      </c>
      <c r="C29" s="12" t="n">
        <v>2</v>
      </c>
      <c r="D29" s="3" t="s">
        <v>23</v>
      </c>
      <c r="E29" s="3" t="s">
        <v>27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15.75" hidden="false" customHeight="true" outlineLevel="0" collapsed="false">
      <c r="A30" s="3"/>
      <c r="B30" s="12" t="n">
        <v>2</v>
      </c>
      <c r="C30" s="12" t="n">
        <v>2</v>
      </c>
      <c r="D30" s="3" t="s">
        <v>23</v>
      </c>
      <c r="E30" s="3" t="s">
        <v>28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15.75" hidden="false" customHeight="true" outlineLevel="0" collapsed="false">
      <c r="A31" s="3"/>
      <c r="B31" s="13" t="s">
        <v>29</v>
      </c>
      <c r="C31" s="3" t="n">
        <f aca="false">SUM(C26:C30)</f>
        <v>10</v>
      </c>
      <c r="D31" s="3" t="n">
        <v>10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15.75" hidden="false" customHeight="true" outlineLevel="0" collapsed="false">
      <c r="A32" s="3"/>
      <c r="B32" s="3"/>
      <c r="C32" s="3"/>
      <c r="D32" s="3"/>
      <c r="E32" s="3" t="s">
        <v>30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5.75" hidden="false" customHeight="true" outlineLevel="0" collapsed="false">
      <c r="A33" s="3"/>
      <c r="B33" s="3"/>
      <c r="C33" s="3"/>
      <c r="D33" s="3"/>
      <c r="E33" s="10" t="s">
        <v>31</v>
      </c>
      <c r="F33" s="10"/>
      <c r="G33" s="10"/>
      <c r="H33" s="10"/>
      <c r="I33" s="10"/>
      <c r="J33" s="10"/>
      <c r="K33" s="10"/>
      <c r="L33" s="10"/>
      <c r="M33" s="10"/>
      <c r="N33" s="10"/>
      <c r="O33" s="3"/>
      <c r="P33" s="3"/>
      <c r="Q33" s="3"/>
      <c r="R33" s="3"/>
      <c r="S33" s="3"/>
      <c r="T33" s="3"/>
      <c r="U33" s="3"/>
      <c r="V33" s="3"/>
    </row>
    <row r="34" customFormat="false" ht="15.75" hidden="false" customHeight="true" outlineLevel="0" collapsed="false">
      <c r="A34" s="3"/>
      <c r="B34" s="3"/>
      <c r="C34" s="3"/>
      <c r="D34" s="3"/>
      <c r="E34" s="14" t="s">
        <v>32</v>
      </c>
      <c r="F34" s="11"/>
      <c r="G34" s="11"/>
      <c r="H34" s="11"/>
      <c r="I34" s="11"/>
      <c r="J34" s="11"/>
      <c r="K34" s="11"/>
      <c r="L34" s="11"/>
      <c r="M34" s="11"/>
      <c r="N34" s="11"/>
      <c r="O34" s="3"/>
      <c r="P34" s="3"/>
      <c r="Q34" s="3"/>
      <c r="R34" s="3"/>
      <c r="S34" s="3"/>
      <c r="T34" s="3"/>
      <c r="U34" s="3"/>
      <c r="V34" s="3"/>
    </row>
    <row r="35" customFormat="false" ht="15.75" hidden="false" customHeight="true" outlineLevel="0" collapsed="false">
      <c r="A35" s="3"/>
      <c r="B35" s="3"/>
      <c r="C35" s="3"/>
      <c r="D35" s="3"/>
      <c r="E35" s="11" t="s">
        <v>33</v>
      </c>
      <c r="F35" s="11"/>
      <c r="G35" s="11"/>
      <c r="H35" s="11"/>
      <c r="I35" s="11"/>
      <c r="J35" s="11"/>
      <c r="K35" s="11"/>
      <c r="L35" s="11"/>
      <c r="M35" s="11"/>
      <c r="N35" s="11"/>
      <c r="O35" s="3"/>
      <c r="P35" s="3"/>
      <c r="Q35" s="3"/>
      <c r="R35" s="3"/>
      <c r="S35" s="3"/>
      <c r="T35" s="3"/>
      <c r="U35" s="3"/>
      <c r="V35" s="3"/>
    </row>
    <row r="36" customFormat="false" ht="15.75" hidden="false" customHeight="true" outlineLevel="0" collapsed="false">
      <c r="A36" s="3"/>
      <c r="B36" s="3"/>
      <c r="C36" s="3"/>
      <c r="D36" s="3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3"/>
      <c r="P36" s="3"/>
      <c r="Q36" s="3"/>
      <c r="R36" s="3"/>
      <c r="S36" s="3"/>
      <c r="T36" s="3"/>
      <c r="U36" s="3"/>
      <c r="V36" s="3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5.75" hidden="false" customHeight="true" outlineLevel="0" collapsed="false">
      <c r="A38" s="3"/>
      <c r="B38" s="3"/>
      <c r="C38" s="5"/>
      <c r="D38" s="5" t="s">
        <v>34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customFormat="false" ht="15.75" hidden="false" customHeight="true" outlineLevel="0" collapsed="false">
      <c r="A39" s="3"/>
      <c r="B39" s="3"/>
      <c r="C39" s="3"/>
      <c r="D39" s="3"/>
      <c r="E39" s="3" t="s">
        <v>35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customFormat="false" ht="15.75" hidden="false" customHeight="true" outlineLevel="0" collapsed="false">
      <c r="A40" s="3"/>
      <c r="B40" s="3"/>
      <c r="C40" s="3"/>
      <c r="D40" s="3"/>
      <c r="E40" s="3" t="s">
        <v>22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customFormat="false" ht="15.75" hidden="false" customHeight="true" outlineLevel="0" collapsed="false">
      <c r="A41" s="3"/>
      <c r="B41" s="3"/>
      <c r="C41" s="3"/>
      <c r="D41" s="3"/>
      <c r="E41" s="3" t="s">
        <v>36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 t="s">
        <v>37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customFormat="false" ht="15.75" hidden="false" customHeight="true" outlineLevel="0" collapsed="false">
      <c r="A44" s="3"/>
      <c r="B44" s="12" t="n">
        <v>35</v>
      </c>
      <c r="C44" s="12" t="n">
        <v>40</v>
      </c>
      <c r="D44" s="3" t="s">
        <v>38</v>
      </c>
      <c r="E44" s="3" t="s">
        <v>39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customFormat="false" ht="15.75" hidden="false" customHeight="true" outlineLevel="0" collapsed="false">
      <c r="A45" s="3"/>
      <c r="B45" s="13" t="s">
        <v>29</v>
      </c>
      <c r="C45" s="3" t="n">
        <f aca="false">C44</f>
        <v>40</v>
      </c>
      <c r="D45" s="3" t="n">
        <v>40</v>
      </c>
      <c r="E45" s="3" t="s">
        <v>40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customFormat="false" ht="15.75" hidden="false" customHeight="true" outlineLevel="0" collapsed="false">
      <c r="A46" s="3"/>
      <c r="B46" s="3"/>
      <c r="C46" s="3"/>
      <c r="D46" s="3"/>
      <c r="E46" s="3" t="s">
        <v>41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customFormat="false" ht="15.75" hidden="false" customHeight="true" outlineLevel="0" collapsed="false">
      <c r="A47" s="3"/>
      <c r="B47" s="3"/>
      <c r="C47" s="3"/>
      <c r="D47" s="3"/>
      <c r="E47" s="3" t="s">
        <v>42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customFormat="false" ht="15.75" hidden="false" customHeight="true" outlineLevel="0" collapsed="false">
      <c r="A48" s="3"/>
      <c r="B48" s="3"/>
      <c r="C48" s="3"/>
      <c r="D48" s="3"/>
      <c r="E48" s="3" t="s">
        <v>43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customFormat="false" ht="15.75" hidden="false" customHeight="true" outlineLevel="0" collapsed="false">
      <c r="A50" s="3"/>
      <c r="B50" s="3"/>
      <c r="C50" s="3"/>
      <c r="D50" s="3"/>
      <c r="E50" s="3" t="s">
        <v>30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customFormat="false" ht="15.75" hidden="false" customHeight="true" outlineLevel="0" collapsed="false">
      <c r="A51" s="3"/>
      <c r="B51" s="3"/>
      <c r="C51" s="3"/>
      <c r="D51" s="3"/>
      <c r="E51" s="10" t="s">
        <v>44</v>
      </c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3"/>
      <c r="Q51" s="3"/>
      <c r="R51" s="3"/>
      <c r="S51" s="3"/>
      <c r="T51" s="3"/>
      <c r="U51" s="3"/>
      <c r="V51" s="3"/>
    </row>
    <row r="52" customFormat="false" ht="15.75" hidden="false" customHeight="true" outlineLevel="0" collapsed="false">
      <c r="A52" s="3"/>
      <c r="B52" s="3"/>
      <c r="C52" s="3"/>
      <c r="D52" s="3"/>
      <c r="E52" s="11" t="s">
        <v>45</v>
      </c>
      <c r="F52" s="11"/>
      <c r="G52" s="11"/>
      <c r="H52" s="11"/>
      <c r="I52" s="11"/>
      <c r="J52" s="11"/>
      <c r="K52" s="11"/>
      <c r="L52" s="11"/>
      <c r="M52" s="11"/>
      <c r="N52" s="11"/>
      <c r="O52" s="3"/>
      <c r="P52" s="3"/>
      <c r="Q52" s="3"/>
      <c r="R52" s="3"/>
      <c r="S52" s="3"/>
      <c r="T52" s="3"/>
      <c r="U52" s="3"/>
      <c r="V52" s="3"/>
    </row>
    <row r="53" customFormat="false" ht="15.75" hidden="false" customHeight="true" outlineLevel="0" collapsed="false">
      <c r="A53" s="3"/>
      <c r="B53" s="3"/>
      <c r="C53" s="3"/>
      <c r="D53" s="3"/>
      <c r="E53" s="11" t="s">
        <v>46</v>
      </c>
      <c r="F53" s="11"/>
      <c r="G53" s="11"/>
      <c r="H53" s="11"/>
      <c r="I53" s="11"/>
      <c r="J53" s="11"/>
      <c r="K53" s="11"/>
      <c r="L53" s="11"/>
      <c r="M53" s="11"/>
      <c r="N53" s="11"/>
      <c r="O53" s="3"/>
      <c r="P53" s="3"/>
      <c r="Q53" s="3"/>
      <c r="R53" s="3"/>
      <c r="S53" s="3"/>
      <c r="T53" s="3"/>
      <c r="U53" s="3"/>
      <c r="V53" s="3"/>
    </row>
    <row r="54" customFormat="false" ht="15.75" hidden="false" customHeight="true" outlineLevel="0" collapsed="false">
      <c r="A54" s="3"/>
      <c r="B54" s="3"/>
      <c r="C54" s="3"/>
      <c r="D54" s="3"/>
      <c r="E54" s="11" t="s">
        <v>47</v>
      </c>
      <c r="F54" s="11"/>
      <c r="G54" s="11"/>
      <c r="H54" s="11"/>
      <c r="I54" s="11"/>
      <c r="J54" s="11"/>
      <c r="K54" s="11"/>
      <c r="L54" s="11"/>
      <c r="M54" s="11"/>
      <c r="N54" s="11"/>
      <c r="O54" s="3"/>
      <c r="P54" s="3"/>
      <c r="Q54" s="3"/>
      <c r="R54" s="3"/>
      <c r="S54" s="3"/>
      <c r="T54" s="3"/>
      <c r="U54" s="3"/>
      <c r="V54" s="3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customFormat="false" ht="15.75" hidden="false" customHeight="true" outlineLevel="0" collapsed="false">
      <c r="A56" s="3"/>
      <c r="B56" s="3"/>
      <c r="C56" s="5"/>
      <c r="D56" s="5" t="s">
        <v>48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customFormat="false" ht="15.75" hidden="false" customHeight="true" outlineLevel="0" collapsed="false">
      <c r="A57" s="3"/>
      <c r="B57" s="3"/>
      <c r="C57" s="3"/>
      <c r="D57" s="3"/>
      <c r="E57" s="3" t="s">
        <v>22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customFormat="false" ht="15.75" hidden="false" customHeight="true" outlineLevel="0" collapsed="false">
      <c r="A59" s="3"/>
      <c r="B59" s="12"/>
      <c r="C59" s="12" t="n">
        <v>5</v>
      </c>
      <c r="D59" s="3" t="s">
        <v>49</v>
      </c>
      <c r="E59" s="3" t="s">
        <v>50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5.75" hidden="false" customHeight="true" outlineLevel="0" collapsed="false">
      <c r="A60" s="3"/>
      <c r="B60" s="12"/>
      <c r="C60" s="12" t="n">
        <v>5</v>
      </c>
      <c r="D60" s="3" t="s">
        <v>49</v>
      </c>
      <c r="E60" s="3" t="s">
        <v>51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customFormat="false" ht="15.75" hidden="false" customHeight="true" outlineLevel="0" collapsed="false">
      <c r="A61" s="3"/>
      <c r="B61" s="12"/>
      <c r="C61" s="12" t="n">
        <v>5</v>
      </c>
      <c r="D61" s="3" t="s">
        <v>49</v>
      </c>
      <c r="E61" s="3" t="s">
        <v>52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customFormat="false" ht="15.75" hidden="false" customHeight="true" outlineLevel="0" collapsed="false">
      <c r="A62" s="3"/>
      <c r="B62" s="12"/>
      <c r="C62" s="12" t="n">
        <v>5</v>
      </c>
      <c r="D62" s="3" t="s">
        <v>49</v>
      </c>
      <c r="E62" s="3" t="s">
        <v>53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customFormat="false" ht="15.75" hidden="false" customHeight="true" outlineLevel="0" collapsed="false">
      <c r="A63" s="3"/>
      <c r="B63" s="13" t="s">
        <v>29</v>
      </c>
      <c r="C63" s="3" t="n">
        <f aca="false">SUM(C59:C62)</f>
        <v>20</v>
      </c>
      <c r="D63" s="3" t="n">
        <v>20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customFormat="false" ht="15.75" hidden="false" customHeight="true" outlineLevel="0" collapsed="false">
      <c r="A64" s="3"/>
      <c r="B64" s="3"/>
      <c r="C64" s="3"/>
      <c r="D64" s="3"/>
      <c r="E64" s="3" t="s">
        <v>30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customFormat="false" ht="15.75" hidden="false" customHeight="true" outlineLevel="0" collapsed="false">
      <c r="A65" s="3"/>
      <c r="B65" s="3"/>
      <c r="C65" s="3"/>
      <c r="D65" s="3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"/>
      <c r="P65" s="3"/>
      <c r="Q65" s="3"/>
      <c r="R65" s="3"/>
      <c r="S65" s="3"/>
      <c r="T65" s="3"/>
      <c r="U65" s="3"/>
      <c r="V65" s="3"/>
    </row>
    <row r="66" customFormat="false" ht="15.75" hidden="false" customHeight="true" outlineLevel="0" collapsed="false">
      <c r="A66" s="3"/>
      <c r="B66" s="3"/>
      <c r="C66" s="3"/>
      <c r="D66" s="3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3"/>
      <c r="P66" s="3"/>
      <c r="Q66" s="3"/>
      <c r="R66" s="3"/>
      <c r="S66" s="3"/>
      <c r="T66" s="3"/>
      <c r="U66" s="3"/>
      <c r="V66" s="3"/>
    </row>
    <row r="67" customFormat="false" ht="15.75" hidden="false" customHeight="true" outlineLevel="0" collapsed="false">
      <c r="A67" s="3"/>
      <c r="B67" s="3"/>
      <c r="C67" s="3"/>
      <c r="D67" s="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3"/>
      <c r="P67" s="3"/>
      <c r="Q67" s="3"/>
      <c r="R67" s="3"/>
      <c r="S67" s="3"/>
      <c r="T67" s="3"/>
      <c r="U67" s="3"/>
      <c r="V67" s="3"/>
    </row>
    <row r="68" customFormat="false" ht="15.75" hidden="false" customHeight="true" outlineLevel="0" collapsed="false">
      <c r="A68" s="3"/>
      <c r="B68" s="3"/>
      <c r="C68" s="3"/>
      <c r="D68" s="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3"/>
      <c r="P68" s="3"/>
      <c r="Q68" s="3"/>
      <c r="R68" s="3"/>
      <c r="S68" s="3"/>
      <c r="T68" s="3"/>
      <c r="U68" s="3"/>
      <c r="V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customFormat="false" ht="15.75" hidden="false" customHeight="true" outlineLevel="0" collapsed="false">
      <c r="A70" s="3"/>
      <c r="B70" s="3"/>
      <c r="C70" s="5"/>
      <c r="D70" s="5" t="s">
        <v>54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customFormat="false" ht="15.75" hidden="false" customHeight="true" outlineLevel="0" collapsed="false">
      <c r="A71" s="3"/>
      <c r="B71" s="3"/>
      <c r="C71" s="3"/>
      <c r="D71" s="3"/>
      <c r="E71" s="3" t="s">
        <v>22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customFormat="false" ht="15.75" hidden="false" customHeight="true" outlineLevel="0" collapsed="false">
      <c r="A72" s="3"/>
      <c r="B72" s="12" t="n">
        <v>5</v>
      </c>
      <c r="C72" s="12"/>
      <c r="D72" s="3" t="s">
        <v>49</v>
      </c>
      <c r="E72" s="3" t="s">
        <v>55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customFormat="false" ht="15.75" hidden="false" customHeight="true" outlineLevel="0" collapsed="false">
      <c r="A73" s="3"/>
      <c r="B73" s="12" t="n">
        <v>5</v>
      </c>
      <c r="C73" s="12"/>
      <c r="D73" s="3" t="s">
        <v>56</v>
      </c>
      <c r="E73" s="3" t="s">
        <v>57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customFormat="false" ht="15.75" hidden="false" customHeight="true" outlineLevel="0" collapsed="false">
      <c r="A74" s="3"/>
      <c r="B74" s="12" t="n">
        <v>5</v>
      </c>
      <c r="C74" s="12"/>
      <c r="D74" s="3" t="s">
        <v>49</v>
      </c>
      <c r="E74" s="3" t="s">
        <v>58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customFormat="false" ht="15.75" hidden="false" customHeight="true" outlineLevel="0" collapsed="false">
      <c r="A75" s="3"/>
      <c r="B75" s="3"/>
      <c r="C75" s="3" t="n">
        <f aca="false">SUM(C72:C74)</f>
        <v>0</v>
      </c>
      <c r="D75" s="3" t="n">
        <v>15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customFormat="false" ht="15.75" hidden="false" customHeight="true" outlineLevel="0" collapsed="false">
      <c r="A76" s="3"/>
      <c r="B76" s="3"/>
      <c r="C76" s="3"/>
      <c r="D76" s="3"/>
      <c r="E76" s="3" t="s">
        <v>30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customFormat="false" ht="15.75" hidden="false" customHeight="true" outlineLevel="0" collapsed="false">
      <c r="A77" s="3"/>
      <c r="B77" s="3"/>
      <c r="C77" s="3"/>
      <c r="D77" s="3"/>
      <c r="E77" s="10" t="s">
        <v>59</v>
      </c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3"/>
      <c r="Q77" s="3"/>
      <c r="R77" s="3"/>
      <c r="S77" s="3"/>
      <c r="T77" s="3"/>
      <c r="U77" s="3"/>
      <c r="V77" s="3"/>
    </row>
    <row r="78" customFormat="false" ht="15.75" hidden="false" customHeight="true" outlineLevel="0" collapsed="false">
      <c r="A78" s="3"/>
      <c r="B78" s="3"/>
      <c r="C78" s="3"/>
      <c r="D78" s="3"/>
      <c r="E78" s="11" t="s">
        <v>60</v>
      </c>
      <c r="F78" s="11"/>
      <c r="G78" s="11"/>
      <c r="H78" s="11"/>
      <c r="I78" s="11"/>
      <c r="J78" s="11"/>
      <c r="K78" s="11"/>
      <c r="L78" s="11"/>
      <c r="M78" s="11"/>
      <c r="N78" s="11"/>
      <c r="O78" s="3"/>
      <c r="P78" s="3"/>
      <c r="Q78" s="3"/>
      <c r="R78" s="3"/>
      <c r="S78" s="3"/>
      <c r="T78" s="3"/>
      <c r="U78" s="3"/>
      <c r="V78" s="3"/>
    </row>
    <row r="79" customFormat="false" ht="15.75" hidden="false" customHeight="true" outlineLevel="0" collapsed="false">
      <c r="A79" s="3"/>
      <c r="B79" s="3"/>
      <c r="C79" s="3"/>
      <c r="D79" s="3"/>
      <c r="E79" s="11" t="s">
        <v>61</v>
      </c>
      <c r="F79" s="11"/>
      <c r="G79" s="11"/>
      <c r="H79" s="11"/>
      <c r="I79" s="11"/>
      <c r="J79" s="11"/>
      <c r="K79" s="11"/>
      <c r="L79" s="11"/>
      <c r="M79" s="11"/>
      <c r="N79" s="11"/>
      <c r="O79" s="3"/>
      <c r="P79" s="3"/>
      <c r="Q79" s="3"/>
      <c r="R79" s="3"/>
      <c r="S79" s="3"/>
      <c r="T79" s="3"/>
      <c r="U79" s="3"/>
      <c r="V79" s="3"/>
    </row>
    <row r="80" customFormat="false" ht="15.75" hidden="false" customHeight="true" outlineLevel="0" collapsed="false">
      <c r="A80" s="3"/>
      <c r="B80" s="3"/>
      <c r="C80" s="3"/>
      <c r="D80" s="3"/>
      <c r="E80" s="11" t="s">
        <v>62</v>
      </c>
      <c r="F80" s="11"/>
      <c r="G80" s="11"/>
      <c r="H80" s="11"/>
      <c r="I80" s="11"/>
      <c r="J80" s="11"/>
      <c r="K80" s="11"/>
      <c r="L80" s="11"/>
      <c r="M80" s="11"/>
      <c r="N80" s="11"/>
      <c r="O80" s="3"/>
      <c r="P80" s="3"/>
      <c r="Q80" s="3"/>
      <c r="R80" s="3"/>
      <c r="S80" s="3"/>
      <c r="T80" s="3"/>
      <c r="U80" s="3"/>
      <c r="V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customFormat="false" ht="15.75" hidden="false" customHeight="true" outlineLevel="0" collapsed="false">
      <c r="A82" s="3"/>
      <c r="B82" s="3"/>
      <c r="C82" s="5"/>
      <c r="D82" s="5" t="s">
        <v>63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customFormat="false" ht="15.75" hidden="false" customHeight="true" outlineLevel="0" collapsed="false">
      <c r="A83" s="3"/>
      <c r="B83" s="3"/>
      <c r="C83" s="3"/>
      <c r="D83" s="3"/>
      <c r="E83" s="3" t="s">
        <v>22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customFormat="false" ht="15.75" hidden="false" customHeight="true" outlineLevel="0" collapsed="false">
      <c r="A84" s="3"/>
      <c r="B84" s="12" t="n">
        <v>5</v>
      </c>
      <c r="C84" s="12"/>
      <c r="D84" s="3" t="s">
        <v>49</v>
      </c>
      <c r="E84" s="3" t="s">
        <v>64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customFormat="false" ht="15.75" hidden="false" customHeight="true" outlineLevel="0" collapsed="false">
      <c r="A85" s="3"/>
      <c r="B85" s="12" t="n">
        <v>5</v>
      </c>
      <c r="C85" s="12"/>
      <c r="D85" s="3" t="s">
        <v>49</v>
      </c>
      <c r="E85" s="3" t="s">
        <v>65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customFormat="false" ht="15.75" hidden="false" customHeight="true" outlineLevel="0" collapsed="false">
      <c r="A86" s="3"/>
      <c r="B86" s="12" t="n">
        <v>5</v>
      </c>
      <c r="C86" s="12"/>
      <c r="D86" s="3" t="s">
        <v>49</v>
      </c>
      <c r="E86" s="3" t="s">
        <v>66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customFormat="false" ht="15.75" hidden="false" customHeight="true" outlineLevel="0" collapsed="false">
      <c r="A87" s="3"/>
      <c r="B87" s="12" t="n">
        <v>5</v>
      </c>
      <c r="C87" s="12"/>
      <c r="D87" s="3" t="s">
        <v>49</v>
      </c>
      <c r="E87" s="3" t="s">
        <v>67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customFormat="false" ht="15.75" hidden="false" customHeight="true" outlineLevel="0" collapsed="false">
      <c r="A88" s="3"/>
      <c r="B88" s="12" t="n">
        <v>5</v>
      </c>
      <c r="C88" s="12"/>
      <c r="D88" s="3" t="s">
        <v>49</v>
      </c>
      <c r="E88" s="3" t="s">
        <v>68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customFormat="false" ht="15.75" hidden="false" customHeight="true" outlineLevel="0" collapsed="false">
      <c r="A89" s="3"/>
      <c r="B89" s="12" t="n">
        <v>5</v>
      </c>
      <c r="C89" s="12"/>
      <c r="D89" s="3" t="s">
        <v>49</v>
      </c>
      <c r="E89" s="3" t="s">
        <v>69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customFormat="false" ht="15.75" hidden="false" customHeight="true" outlineLevel="0" collapsed="false">
      <c r="A90" s="3"/>
      <c r="B90" s="12" t="n">
        <v>5</v>
      </c>
      <c r="C90" s="12"/>
      <c r="D90" s="3" t="s">
        <v>49</v>
      </c>
      <c r="E90" s="3" t="s">
        <v>70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customFormat="false" ht="15.75" hidden="false" customHeight="true" outlineLevel="0" collapsed="false">
      <c r="A91" s="3"/>
      <c r="B91" s="13" t="s">
        <v>29</v>
      </c>
      <c r="C91" s="3" t="n">
        <f aca="false">SUM(C84:C90)</f>
        <v>0</v>
      </c>
      <c r="D91" s="3" t="n">
        <v>35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customFormat="false" ht="15.75" hidden="false" customHeight="true" outlineLevel="0" collapsed="false">
      <c r="A92" s="3"/>
      <c r="B92" s="3"/>
      <c r="C92" s="3"/>
      <c r="D92" s="3"/>
      <c r="E92" s="3" t="s">
        <v>30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customFormat="false" ht="15.75" hidden="false" customHeight="true" outlineLevel="0" collapsed="false">
      <c r="A93" s="3"/>
      <c r="B93" s="3"/>
      <c r="C93" s="3"/>
      <c r="D93" s="3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3"/>
      <c r="P93" s="3"/>
      <c r="Q93" s="3"/>
      <c r="R93" s="3"/>
      <c r="S93" s="3"/>
      <c r="T93" s="3"/>
      <c r="U93" s="3"/>
      <c r="V93" s="3"/>
    </row>
    <row r="94" customFormat="false" ht="15.75" hidden="false" customHeight="true" outlineLevel="0" collapsed="false">
      <c r="A94" s="3"/>
      <c r="B94" s="3"/>
      <c r="C94" s="3"/>
      <c r="D94" s="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3"/>
      <c r="P94" s="3"/>
      <c r="Q94" s="3"/>
      <c r="R94" s="3"/>
      <c r="S94" s="3"/>
      <c r="T94" s="3"/>
      <c r="U94" s="3"/>
      <c r="V94" s="3"/>
    </row>
    <row r="95" customFormat="false" ht="15.75" hidden="false" customHeight="true" outlineLevel="0" collapsed="false">
      <c r="A95" s="3"/>
      <c r="B95" s="3"/>
      <c r="C95" s="3"/>
      <c r="D95" s="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3"/>
      <c r="P95" s="3"/>
      <c r="Q95" s="3"/>
      <c r="R95" s="3"/>
      <c r="S95" s="3"/>
      <c r="T95" s="3"/>
      <c r="U95" s="3"/>
      <c r="V95" s="3"/>
    </row>
    <row r="96" customFormat="false" ht="15.75" hidden="false" customHeight="true" outlineLevel="0" collapsed="false">
      <c r="A96" s="3"/>
      <c r="B96" s="3"/>
      <c r="C96" s="3"/>
      <c r="D96" s="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3"/>
      <c r="P96" s="3"/>
      <c r="Q96" s="3"/>
      <c r="R96" s="3"/>
      <c r="S96" s="3"/>
      <c r="T96" s="3"/>
      <c r="U96" s="3"/>
      <c r="V96" s="3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customFormat="false" ht="15.75" hidden="false" customHeight="true" outlineLevel="0" collapsed="false">
      <c r="A98" s="3"/>
      <c r="B98" s="3"/>
      <c r="C98" s="5"/>
      <c r="D98" s="5" t="s">
        <v>71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customFormat="false" ht="15.75" hidden="false" customHeight="true" outlineLevel="0" collapsed="false">
      <c r="A99" s="3"/>
      <c r="B99" s="3"/>
      <c r="C99" s="5"/>
      <c r="D99" s="5"/>
      <c r="E99" s="15" t="s">
        <v>72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customFormat="false" ht="15.75" hidden="false" customHeight="true" outlineLevel="0" collapsed="false">
      <c r="A100" s="3"/>
      <c r="B100" s="3"/>
      <c r="C100" s="3"/>
      <c r="D100" s="3"/>
      <c r="E100" s="3" t="s">
        <v>22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customFormat="false" ht="15.75" hidden="false" customHeight="true" outlineLevel="0" collapsed="false">
      <c r="A102" s="3"/>
      <c r="B102" s="12" t="n">
        <v>5</v>
      </c>
      <c r="C102" s="12" t="n">
        <v>5</v>
      </c>
      <c r="D102" s="3" t="s">
        <v>49</v>
      </c>
      <c r="E102" s="3" t="s">
        <v>73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customFormat="false" ht="15.75" hidden="false" customHeight="true" outlineLevel="0" collapsed="false">
      <c r="A103" s="3"/>
      <c r="B103" s="12" t="n">
        <v>5</v>
      </c>
      <c r="C103" s="12" t="n">
        <v>5</v>
      </c>
      <c r="D103" s="3" t="s">
        <v>49</v>
      </c>
      <c r="E103" s="3" t="s">
        <v>74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customFormat="false" ht="15.75" hidden="false" customHeight="true" outlineLevel="0" collapsed="false">
      <c r="A104" s="3"/>
      <c r="B104" s="12" t="n">
        <v>5</v>
      </c>
      <c r="C104" s="12" t="n">
        <v>5</v>
      </c>
      <c r="D104" s="3" t="s">
        <v>49</v>
      </c>
      <c r="E104" s="3" t="s">
        <v>75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customFormat="false" ht="15.75" hidden="false" customHeight="true" outlineLevel="0" collapsed="false">
      <c r="A105" s="3"/>
      <c r="B105" s="13" t="s">
        <v>29</v>
      </c>
      <c r="C105" s="3" t="n">
        <f aca="false">SUM(C102:C104)</f>
        <v>15</v>
      </c>
      <c r="D105" s="3" t="n">
        <v>15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customFormat="false" ht="15.75" hidden="false" customHeight="true" outlineLevel="0" collapsed="false">
      <c r="A106" s="3"/>
      <c r="B106" s="3"/>
      <c r="C106" s="3"/>
      <c r="D106" s="3"/>
      <c r="E106" s="3" t="s">
        <v>30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customFormat="false" ht="15.75" hidden="false" customHeight="true" outlineLevel="0" collapsed="false">
      <c r="A107" s="3"/>
      <c r="B107" s="3"/>
      <c r="C107" s="3"/>
      <c r="D107" s="3"/>
      <c r="E107" s="10" t="s">
        <v>76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3"/>
      <c r="Q107" s="3"/>
      <c r="R107" s="3"/>
      <c r="S107" s="3"/>
      <c r="T107" s="3"/>
      <c r="U107" s="3"/>
      <c r="V107" s="3"/>
    </row>
    <row r="108" customFormat="false" ht="15.75" hidden="false" customHeight="true" outlineLevel="0" collapsed="false">
      <c r="A108" s="3"/>
      <c r="B108" s="3"/>
      <c r="C108" s="3"/>
      <c r="D108" s="3"/>
      <c r="E108" s="11" t="s">
        <v>77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3"/>
      <c r="P108" s="3"/>
      <c r="Q108" s="3"/>
      <c r="R108" s="3"/>
      <c r="S108" s="3"/>
      <c r="T108" s="3"/>
      <c r="U108" s="3"/>
      <c r="V108" s="3"/>
    </row>
    <row r="109" customFormat="false" ht="15.75" hidden="false" customHeight="true" outlineLevel="0" collapsed="false">
      <c r="A109" s="3"/>
      <c r="B109" s="3"/>
      <c r="C109" s="3"/>
      <c r="D109" s="3"/>
      <c r="E109" s="11" t="s">
        <v>78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3"/>
      <c r="P109" s="3"/>
      <c r="Q109" s="3"/>
      <c r="R109" s="3"/>
      <c r="S109" s="3"/>
      <c r="T109" s="3"/>
      <c r="U109" s="3"/>
      <c r="V109" s="3"/>
    </row>
    <row r="110" customFormat="false" ht="15.75" hidden="false" customHeight="true" outlineLevel="0" collapsed="false">
      <c r="A110" s="3"/>
      <c r="B110" s="3"/>
      <c r="C110" s="3"/>
      <c r="D110" s="3"/>
      <c r="E110" s="14" t="s">
        <v>79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3"/>
      <c r="P110" s="3"/>
      <c r="Q110" s="3"/>
      <c r="R110" s="3"/>
      <c r="S110" s="3"/>
      <c r="T110" s="3"/>
      <c r="U110" s="3"/>
      <c r="V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customFormat="false" ht="15.75" hidden="false" customHeight="true" outlineLevel="0" collapsed="false">
      <c r="A112" s="3"/>
      <c r="B112" s="3"/>
      <c r="C112" s="5"/>
      <c r="D112" s="5" t="s">
        <v>80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customFormat="false" ht="15.75" hidden="false" customHeight="true" outlineLevel="0" collapsed="false">
      <c r="A113" s="3"/>
      <c r="B113" s="3"/>
      <c r="C113" s="5"/>
      <c r="D113" s="5"/>
      <c r="E113" s="15" t="s">
        <v>81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customFormat="false" ht="15.75" hidden="false" customHeight="true" outlineLevel="0" collapsed="false">
      <c r="A114" s="3"/>
      <c r="B114" s="3"/>
      <c r="C114" s="3"/>
      <c r="D114" s="3"/>
      <c r="E114" s="3" t="s">
        <v>22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customFormat="false" ht="15.75" hidden="false" customHeight="true" outlineLevel="0" collapsed="false">
      <c r="A116" s="3"/>
      <c r="B116" s="12" t="n">
        <v>5</v>
      </c>
      <c r="C116" s="12" t="n">
        <v>5</v>
      </c>
      <c r="D116" s="3" t="s">
        <v>49</v>
      </c>
      <c r="E116" s="3"/>
      <c r="F116" s="3" t="s">
        <v>82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customFormat="false" ht="15.75" hidden="false" customHeight="true" outlineLevel="0" collapsed="false">
      <c r="A117" s="3"/>
      <c r="B117" s="12" t="n">
        <v>5</v>
      </c>
      <c r="C117" s="12" t="n">
        <v>5</v>
      </c>
      <c r="D117" s="3" t="s">
        <v>49</v>
      </c>
      <c r="E117" s="3"/>
      <c r="F117" s="3" t="s">
        <v>83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customFormat="false" ht="15.75" hidden="false" customHeight="true" outlineLevel="0" collapsed="false">
      <c r="A118" s="3"/>
      <c r="B118" s="12" t="n">
        <v>5</v>
      </c>
      <c r="C118" s="12" t="n">
        <v>5</v>
      </c>
      <c r="D118" s="3" t="s">
        <v>49</v>
      </c>
      <c r="E118" s="3"/>
      <c r="F118" s="3" t="s">
        <v>84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customFormat="false" ht="15.75" hidden="false" customHeight="true" outlineLevel="0" collapsed="false">
      <c r="A119" s="3"/>
      <c r="B119" s="13" t="s">
        <v>29</v>
      </c>
      <c r="C119" s="3" t="n">
        <f aca="false">SUM(C116:C118)</f>
        <v>15</v>
      </c>
      <c r="D119" s="3" t="n">
        <v>15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customFormat="false" ht="15.75" hidden="false" customHeight="true" outlineLevel="0" collapsed="false">
      <c r="A121" s="3"/>
      <c r="B121" s="3"/>
      <c r="C121" s="3"/>
      <c r="D121" s="3"/>
      <c r="E121" s="10" t="s">
        <v>85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3"/>
      <c r="P121" s="3"/>
      <c r="Q121" s="3"/>
      <c r="R121" s="3"/>
      <c r="S121" s="3"/>
      <c r="T121" s="3"/>
      <c r="U121" s="3"/>
      <c r="V121" s="3"/>
    </row>
    <row r="122" customFormat="false" ht="15.75" hidden="false" customHeight="true" outlineLevel="0" collapsed="false">
      <c r="A122" s="3"/>
      <c r="B122" s="3"/>
      <c r="C122" s="3"/>
      <c r="D122" s="3"/>
      <c r="E122" s="11" t="s">
        <v>86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3"/>
      <c r="P122" s="3"/>
      <c r="Q122" s="3"/>
      <c r="R122" s="3"/>
      <c r="S122" s="3"/>
      <c r="T122" s="3"/>
      <c r="U122" s="3"/>
      <c r="V122" s="3"/>
    </row>
    <row r="123" customFormat="false" ht="15.75" hidden="false" customHeight="true" outlineLevel="0" collapsed="false">
      <c r="A123" s="3"/>
      <c r="B123" s="3"/>
      <c r="C123" s="3"/>
      <c r="D123" s="3"/>
      <c r="E123" s="11" t="s">
        <v>87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3"/>
      <c r="P123" s="3"/>
      <c r="Q123" s="3"/>
      <c r="R123" s="3"/>
      <c r="S123" s="3"/>
      <c r="T123" s="3"/>
      <c r="U123" s="3"/>
      <c r="V123" s="3"/>
    </row>
    <row r="124" customFormat="false" ht="15.75" hidden="false" customHeight="true" outlineLevel="0" collapsed="false">
      <c r="A124" s="3"/>
      <c r="B124" s="3"/>
      <c r="C124" s="3"/>
      <c r="D124" s="3"/>
      <c r="E124" s="11" t="s">
        <v>88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3"/>
      <c r="P124" s="3"/>
      <c r="Q124" s="3"/>
      <c r="R124" s="3"/>
      <c r="S124" s="3"/>
      <c r="T124" s="3"/>
      <c r="U124" s="3"/>
      <c r="V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customFormat="false" ht="15.75" hidden="false" customHeight="true" outlineLevel="0" collapsed="false">
      <c r="A126" s="3"/>
      <c r="B126" s="3"/>
      <c r="C126" s="3"/>
      <c r="D126" s="5" t="s">
        <v>89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customFormat="false" ht="15.75" hidden="false" customHeight="true" outlineLevel="0" collapsed="false">
      <c r="A127" s="3"/>
      <c r="B127" s="3"/>
      <c r="C127" s="3"/>
      <c r="D127" s="5"/>
      <c r="E127" s="3" t="s">
        <v>90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customFormat="false" ht="15.75" hidden="false" customHeight="true" outlineLevel="0" collapsed="false">
      <c r="A128" s="3"/>
      <c r="B128" s="3"/>
      <c r="C128" s="3"/>
      <c r="D128" s="3"/>
      <c r="E128" s="3" t="s">
        <v>91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customFormat="false" ht="15.75" hidden="false" customHeight="tru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customFormat="false" ht="15.75" hidden="false" customHeight="true" outlineLevel="0" collapsed="false">
      <c r="A130" s="3"/>
      <c r="B130" s="12"/>
      <c r="C130" s="12" t="n">
        <v>0</v>
      </c>
      <c r="D130" s="3" t="s">
        <v>92</v>
      </c>
      <c r="E130" s="3" t="s">
        <v>93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16"/>
      <c r="X130" s="16"/>
      <c r="Y130" s="16"/>
      <c r="Z130" s="16"/>
    </row>
    <row r="131" customFormat="false" ht="15.75" hidden="false" customHeight="true" outlineLevel="0" collapsed="false">
      <c r="A131" s="3"/>
      <c r="B131" s="12"/>
      <c r="C131" s="12" t="n">
        <v>0</v>
      </c>
      <c r="D131" s="3" t="s">
        <v>92</v>
      </c>
      <c r="E131" s="3" t="s">
        <v>94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16"/>
      <c r="X131" s="16"/>
      <c r="Y131" s="16"/>
      <c r="Z131" s="16"/>
    </row>
    <row r="132" customFormat="false" ht="15.75" hidden="false" customHeight="true" outlineLevel="0" collapsed="false">
      <c r="A132" s="3"/>
      <c r="B132" s="12"/>
      <c r="C132" s="12" t="n">
        <v>0</v>
      </c>
      <c r="D132" s="3" t="s">
        <v>92</v>
      </c>
      <c r="E132" s="3" t="s">
        <v>95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16"/>
      <c r="X132" s="16"/>
      <c r="Y132" s="16"/>
      <c r="Z132" s="16"/>
    </row>
    <row r="133" customFormat="false" ht="15.75" hidden="false" customHeight="true" outlineLevel="0" collapsed="false">
      <c r="A133" s="3"/>
      <c r="B133" s="12"/>
      <c r="C133" s="12" t="n">
        <v>0</v>
      </c>
      <c r="D133" s="3" t="s">
        <v>96</v>
      </c>
      <c r="E133" s="3" t="s">
        <v>97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16"/>
      <c r="X133" s="16"/>
      <c r="Y133" s="16"/>
      <c r="Z133" s="16"/>
    </row>
    <row r="134" customFormat="false" ht="15.75" hidden="false" customHeight="true" outlineLevel="0" collapsed="false">
      <c r="A134" s="3"/>
      <c r="B134" s="12"/>
      <c r="C134" s="12" t="n">
        <v>0</v>
      </c>
      <c r="D134" s="3" t="s">
        <v>96</v>
      </c>
      <c r="E134" s="3" t="s">
        <v>98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16"/>
      <c r="X134" s="16"/>
      <c r="Y134" s="16"/>
      <c r="Z134" s="16"/>
    </row>
    <row r="135" customFormat="false" ht="15.75" hidden="false" customHeight="true" outlineLevel="0" collapsed="false">
      <c r="A135" s="3"/>
      <c r="B135" s="12"/>
      <c r="C135" s="12" t="n">
        <v>0</v>
      </c>
      <c r="D135" s="3" t="s">
        <v>96</v>
      </c>
      <c r="E135" s="3" t="s">
        <v>99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16"/>
      <c r="X135" s="16"/>
      <c r="Y135" s="16"/>
      <c r="Z135" s="16"/>
    </row>
    <row r="136" customFormat="false" ht="15.75" hidden="false" customHeight="true" outlineLevel="0" collapsed="false">
      <c r="A136" s="3"/>
      <c r="B136" s="12"/>
      <c r="C136" s="12" t="n">
        <v>0</v>
      </c>
      <c r="D136" s="3" t="s">
        <v>96</v>
      </c>
      <c r="E136" s="3" t="s">
        <v>100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16"/>
      <c r="X136" s="16"/>
      <c r="Y136" s="16"/>
      <c r="Z136" s="16"/>
    </row>
    <row r="137" customFormat="false" ht="15.75" hidden="false" customHeight="true" outlineLevel="0" collapsed="false">
      <c r="A137" s="3"/>
      <c r="B137" s="12"/>
      <c r="C137" s="12" t="n">
        <v>0</v>
      </c>
      <c r="D137" s="3" t="s">
        <v>96</v>
      </c>
      <c r="E137" s="3" t="s">
        <v>101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16"/>
      <c r="X137" s="16"/>
      <c r="Y137" s="16"/>
      <c r="Z137" s="16"/>
    </row>
    <row r="138" customFormat="false" ht="15.75" hidden="false" customHeight="true" outlineLevel="0" collapsed="false">
      <c r="A138" s="3"/>
      <c r="B138" s="12"/>
      <c r="C138" s="12" t="n">
        <v>0</v>
      </c>
      <c r="D138" s="3" t="s">
        <v>96</v>
      </c>
      <c r="E138" s="3" t="s">
        <v>102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16"/>
      <c r="X138" s="16"/>
      <c r="Y138" s="16"/>
      <c r="Z138" s="16"/>
    </row>
    <row r="139" customFormat="false" ht="15.75" hidden="false" customHeight="true" outlineLevel="0" collapsed="false">
      <c r="A139" s="3"/>
      <c r="B139" s="12"/>
      <c r="C139" s="12" t="n">
        <v>0</v>
      </c>
      <c r="D139" s="3" t="s">
        <v>96</v>
      </c>
      <c r="E139" s="3" t="s">
        <v>103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16"/>
      <c r="X139" s="16"/>
      <c r="Y139" s="16"/>
      <c r="Z139" s="16"/>
    </row>
    <row r="140" customFormat="false" ht="15.75" hidden="false" customHeight="true" outlineLevel="0" collapsed="false">
      <c r="A140" s="3"/>
      <c r="B140" s="12"/>
      <c r="C140" s="12" t="n">
        <v>0</v>
      </c>
      <c r="D140" s="3" t="s">
        <v>96</v>
      </c>
      <c r="E140" s="3" t="s">
        <v>104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16"/>
      <c r="X140" s="16"/>
      <c r="Y140" s="16"/>
      <c r="Z140" s="16"/>
    </row>
    <row r="141" customFormat="false" ht="15.75" hidden="false" customHeight="true" outlineLevel="0" collapsed="false">
      <c r="A141" s="3"/>
      <c r="B141" s="12"/>
      <c r="C141" s="12" t="n">
        <v>0</v>
      </c>
      <c r="D141" s="3" t="s">
        <v>105</v>
      </c>
      <c r="E141" s="3" t="s">
        <v>106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16"/>
      <c r="X141" s="16"/>
      <c r="Y141" s="16"/>
      <c r="Z141" s="16"/>
    </row>
    <row r="142" customFormat="false" ht="15.75" hidden="false" customHeight="true" outlineLevel="0" collapsed="false">
      <c r="A142" s="3"/>
      <c r="B142" s="12"/>
      <c r="C142" s="12" t="n">
        <v>0</v>
      </c>
      <c r="D142" s="3" t="s">
        <v>105</v>
      </c>
      <c r="E142" s="3" t="s">
        <v>107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16"/>
      <c r="X142" s="16"/>
      <c r="Y142" s="16"/>
      <c r="Z142" s="16"/>
    </row>
    <row r="143" customFormat="false" ht="15.75" hidden="false" customHeight="true" outlineLevel="0" collapsed="false">
      <c r="A143" s="3"/>
      <c r="B143" s="12"/>
      <c r="C143" s="12" t="n">
        <v>0</v>
      </c>
      <c r="D143" s="3" t="s">
        <v>105</v>
      </c>
      <c r="E143" s="3" t="s">
        <v>108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16"/>
      <c r="X143" s="16"/>
      <c r="Y143" s="16"/>
      <c r="Z143" s="16"/>
    </row>
    <row r="144" customFormat="false" ht="15.75" hidden="false" customHeight="true" outlineLevel="0" collapsed="false">
      <c r="A144" s="3"/>
      <c r="B144" s="12"/>
      <c r="C144" s="12" t="n">
        <v>0</v>
      </c>
      <c r="D144" s="3" t="s">
        <v>105</v>
      </c>
      <c r="E144" s="3" t="s">
        <v>109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16"/>
      <c r="X144" s="16"/>
      <c r="Y144" s="16"/>
      <c r="Z144" s="16"/>
    </row>
    <row r="145" customFormat="false" ht="15.75" hidden="false" customHeight="true" outlineLevel="0" collapsed="false">
      <c r="A145" s="3"/>
      <c r="B145" s="12"/>
      <c r="C145" s="12" t="n">
        <v>0</v>
      </c>
      <c r="D145" s="3" t="s">
        <v>105</v>
      </c>
      <c r="E145" s="3" t="s">
        <v>110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16"/>
      <c r="X145" s="16"/>
      <c r="Y145" s="16"/>
      <c r="Z145" s="16"/>
    </row>
    <row r="146" customFormat="false" ht="15.75" hidden="false" customHeight="true" outlineLevel="0" collapsed="false">
      <c r="A146" s="3"/>
      <c r="B146" s="12"/>
      <c r="C146" s="12" t="n">
        <v>0</v>
      </c>
      <c r="D146" s="3" t="s">
        <v>105</v>
      </c>
      <c r="E146" s="3" t="s">
        <v>111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16"/>
      <c r="X146" s="16"/>
      <c r="Y146" s="16"/>
      <c r="Z146" s="16"/>
    </row>
    <row r="147" customFormat="false" ht="15.75" hidden="false" customHeight="true" outlineLevel="0" collapsed="false">
      <c r="A147" s="3"/>
      <c r="B147" s="12"/>
      <c r="C147" s="12" t="n">
        <v>0</v>
      </c>
      <c r="D147" s="3" t="s">
        <v>105</v>
      </c>
      <c r="E147" s="3" t="s">
        <v>112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16"/>
      <c r="X147" s="16"/>
      <c r="Y147" s="16"/>
      <c r="Z147" s="16"/>
    </row>
    <row r="148" customFormat="false" ht="15.75" hidden="false" customHeight="true" outlineLevel="0" collapsed="false">
      <c r="A148" s="3"/>
      <c r="B148" s="12"/>
      <c r="C148" s="12" t="n">
        <v>0</v>
      </c>
      <c r="D148" s="3" t="s">
        <v>113</v>
      </c>
      <c r="E148" s="3" t="s">
        <v>114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16"/>
      <c r="X148" s="16"/>
      <c r="Y148" s="16"/>
      <c r="Z148" s="16"/>
    </row>
    <row r="149" customFormat="false" ht="15.75" hidden="false" customHeight="true" outlineLevel="0" collapsed="false">
      <c r="A149" s="3"/>
      <c r="B149" s="13" t="s">
        <v>29</v>
      </c>
      <c r="C149" s="3" t="n">
        <f aca="false">SUM(C130:C148)</f>
        <v>0</v>
      </c>
      <c r="D149" s="3" t="n">
        <v>0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customFormat="false" ht="15.75" hidden="false" customHeight="true" outlineLevel="0" collapsed="false">
      <c r="A150" s="3"/>
      <c r="B150" s="1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customFormat="false" ht="15.75" hidden="false" customHeight="true" outlineLevel="0" collapsed="false">
      <c r="A151" s="3"/>
      <c r="B151" s="3"/>
      <c r="C151" s="3"/>
      <c r="D151" s="5" t="s">
        <v>115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customFormat="false" ht="15.75" hidden="false" customHeight="true" outlineLevel="0" collapsed="false">
      <c r="A152" s="3"/>
      <c r="B152" s="3"/>
      <c r="C152" s="3"/>
      <c r="D152" s="3"/>
      <c r="E152" s="3" t="s">
        <v>91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customFormat="false" ht="15.75" hidden="false" customHeight="tru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customFormat="false" ht="15.75" hidden="false" customHeight="true" outlineLevel="0" collapsed="false">
      <c r="A154" s="3"/>
      <c r="B154" s="12"/>
      <c r="C154" s="12" t="n">
        <v>4</v>
      </c>
      <c r="D154" s="5"/>
      <c r="E154" s="3" t="s">
        <v>116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customFormat="false" ht="15.75" hidden="false" customHeight="true" outlineLevel="0" collapsed="false">
      <c r="A155" s="3"/>
      <c r="B155" s="13" t="s">
        <v>29</v>
      </c>
      <c r="C155" s="3" t="n">
        <f aca="false">C154</f>
        <v>4</v>
      </c>
      <c r="D155" s="3" t="n">
        <v>0</v>
      </c>
      <c r="E155" s="3"/>
      <c r="F155" s="3" t="s">
        <v>117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customFormat="false" ht="15.75" hidden="false" customHeight="true" outlineLevel="0" collapsed="false">
      <c r="A156" s="3"/>
      <c r="B156" s="13"/>
      <c r="C156" s="3"/>
      <c r="D156" s="3"/>
      <c r="E156" s="3"/>
      <c r="F156" s="3" t="s">
        <v>118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customFormat="false" ht="15.75" hidden="false" customHeight="tru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customFormat="false" ht="15.75" hidden="false" customHeight="true" outlineLevel="0" collapsed="false">
      <c r="A158" s="3"/>
      <c r="B158" s="3"/>
      <c r="C158" s="3"/>
      <c r="D158" s="5" t="s">
        <v>119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customFormat="false" ht="15.75" hidden="false" customHeight="tru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customFormat="false" ht="15.75" hidden="false" customHeight="true" outlineLevel="0" collapsed="false">
      <c r="A160" s="3"/>
      <c r="B160" s="12"/>
      <c r="C160" s="12" t="n">
        <v>0</v>
      </c>
      <c r="D160" s="17" t="s">
        <v>120</v>
      </c>
      <c r="E160" s="3" t="s">
        <v>121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16"/>
      <c r="X160" s="16"/>
      <c r="Y160" s="16"/>
      <c r="Z160" s="16"/>
    </row>
    <row r="161" customFormat="false" ht="15.75" hidden="false" customHeight="true" outlineLevel="0" collapsed="false">
      <c r="A161" s="3"/>
      <c r="B161" s="12"/>
      <c r="C161" s="12" t="n">
        <v>0</v>
      </c>
      <c r="D161" s="17" t="s">
        <v>120</v>
      </c>
      <c r="E161" s="3" t="s">
        <v>122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16"/>
      <c r="X161" s="16"/>
      <c r="Y161" s="16"/>
      <c r="Z161" s="16"/>
    </row>
    <row r="162" customFormat="false" ht="15.75" hidden="false" customHeight="true" outlineLevel="0" collapsed="false">
      <c r="A162" s="3"/>
      <c r="B162" s="12"/>
      <c r="C162" s="12" t="n">
        <v>0</v>
      </c>
      <c r="D162" s="17" t="s">
        <v>120</v>
      </c>
      <c r="E162" s="3" t="s">
        <v>123</v>
      </c>
      <c r="F162" s="3"/>
      <c r="G162" s="3"/>
      <c r="H162" s="3"/>
      <c r="I162" s="3"/>
      <c r="J162" s="3"/>
      <c r="K162" s="3"/>
      <c r="L162" s="3"/>
      <c r="M162" s="3"/>
      <c r="N162" s="3"/>
      <c r="O162" s="16"/>
      <c r="P162" s="3"/>
      <c r="Q162" s="3"/>
      <c r="R162" s="3"/>
      <c r="S162" s="3"/>
      <c r="T162" s="3"/>
      <c r="U162" s="3"/>
      <c r="V162" s="3"/>
      <c r="W162" s="16"/>
      <c r="X162" s="16"/>
      <c r="Y162" s="16"/>
      <c r="Z162" s="16"/>
    </row>
    <row r="163" customFormat="false" ht="15.75" hidden="false" customHeight="true" outlineLevel="0" collapsed="false">
      <c r="A163" s="3"/>
      <c r="B163" s="12"/>
      <c r="C163" s="12" t="n">
        <v>0</v>
      </c>
      <c r="D163" s="17" t="s">
        <v>120</v>
      </c>
      <c r="E163" s="3" t="s">
        <v>124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16"/>
      <c r="X163" s="16"/>
      <c r="Y163" s="16"/>
      <c r="Z163" s="16"/>
    </row>
    <row r="164" customFormat="false" ht="15.75" hidden="false" customHeight="true" outlineLevel="0" collapsed="false">
      <c r="A164" s="3"/>
      <c r="B164" s="12"/>
      <c r="C164" s="12" t="n">
        <v>0</v>
      </c>
      <c r="D164" s="17" t="s">
        <v>120</v>
      </c>
      <c r="E164" s="3" t="s">
        <v>125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16"/>
      <c r="X164" s="16"/>
      <c r="Y164" s="16"/>
      <c r="Z164" s="16"/>
    </row>
    <row r="165" customFormat="false" ht="15.75" hidden="false" customHeight="true" outlineLevel="0" collapsed="false">
      <c r="A165" s="3"/>
      <c r="B165" s="12"/>
      <c r="C165" s="12" t="n">
        <v>0</v>
      </c>
      <c r="D165" s="17" t="s">
        <v>120</v>
      </c>
      <c r="E165" s="3" t="s">
        <v>126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16"/>
      <c r="X165" s="16"/>
      <c r="Y165" s="16"/>
      <c r="Z165" s="16"/>
    </row>
    <row r="166" customFormat="false" ht="15.75" hidden="false" customHeight="true" outlineLevel="0" collapsed="false">
      <c r="A166" s="3"/>
      <c r="B166" s="12"/>
      <c r="C166" s="12" t="n">
        <v>0</v>
      </c>
      <c r="D166" s="17" t="s">
        <v>120</v>
      </c>
      <c r="E166" s="3" t="s">
        <v>127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16"/>
      <c r="X166" s="16"/>
      <c r="Y166" s="16"/>
      <c r="Z166" s="16"/>
    </row>
    <row r="167" customFormat="false" ht="15.75" hidden="false" customHeight="true" outlineLevel="0" collapsed="false">
      <c r="A167" s="3"/>
      <c r="B167" s="13" t="s">
        <v>29</v>
      </c>
      <c r="C167" s="3" t="n">
        <f aca="false">SUM(C160:C166)</f>
        <v>0</v>
      </c>
      <c r="D167" s="3" t="n">
        <v>0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customFormat="false" ht="15.75" hidden="false" customHeight="true" outlineLevel="0" collapsed="false">
      <c r="A168" s="3"/>
      <c r="B168" s="3"/>
      <c r="C168" s="3"/>
      <c r="D168" s="3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3"/>
      <c r="P168" s="3"/>
      <c r="Q168" s="3"/>
      <c r="R168" s="3"/>
      <c r="S168" s="3"/>
      <c r="T168" s="3"/>
      <c r="U168" s="3"/>
      <c r="V168" s="3"/>
      <c r="W168" s="16"/>
      <c r="X168" s="16"/>
      <c r="Y168" s="16"/>
      <c r="Z168" s="16"/>
    </row>
    <row r="169" customFormat="false" ht="15.75" hidden="false" customHeight="true" outlineLevel="0" collapsed="false">
      <c r="A169" s="3"/>
      <c r="B169" s="3"/>
      <c r="C169" s="3"/>
      <c r="D169" s="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3"/>
      <c r="P169" s="3"/>
      <c r="Q169" s="3"/>
      <c r="R169" s="3"/>
      <c r="S169" s="3"/>
      <c r="T169" s="3"/>
      <c r="U169" s="3"/>
      <c r="V169" s="3"/>
      <c r="W169" s="16"/>
      <c r="X169" s="16"/>
      <c r="Y169" s="16"/>
      <c r="Z169" s="16"/>
    </row>
    <row r="170" customFormat="false" ht="15.75" hidden="false" customHeight="true" outlineLevel="0" collapsed="false">
      <c r="A170" s="3"/>
      <c r="B170" s="3"/>
      <c r="C170" s="3"/>
      <c r="D170" s="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3"/>
      <c r="P170" s="3"/>
      <c r="Q170" s="3"/>
      <c r="R170" s="3"/>
      <c r="S170" s="3"/>
      <c r="T170" s="3"/>
      <c r="U170" s="3"/>
      <c r="V170" s="3"/>
      <c r="W170" s="16"/>
      <c r="X170" s="16"/>
      <c r="Y170" s="16"/>
      <c r="Z170" s="16"/>
    </row>
    <row r="171" customFormat="false" ht="15.75" hidden="false" customHeight="true" outlineLevel="0" collapsed="false">
      <c r="A171" s="3"/>
      <c r="B171" s="3"/>
      <c r="C171" s="3"/>
      <c r="D171" s="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3"/>
      <c r="P171" s="3"/>
      <c r="Q171" s="3"/>
      <c r="R171" s="3"/>
      <c r="S171" s="3"/>
      <c r="T171" s="3"/>
      <c r="U171" s="3"/>
      <c r="V171" s="3"/>
      <c r="W171" s="16"/>
      <c r="X171" s="16"/>
      <c r="Y171" s="16"/>
      <c r="Z171" s="16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customFormat="false" ht="15.75" hidden="false" customHeight="true" outlineLevel="0" collapsed="false">
      <c r="A173" s="18"/>
      <c r="B173" s="19" t="s">
        <v>128</v>
      </c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3"/>
      <c r="P173" s="3"/>
      <c r="Q173" s="3"/>
      <c r="R173" s="3"/>
      <c r="S173" s="3"/>
      <c r="T173" s="3"/>
      <c r="U173" s="3"/>
      <c r="V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customFormat="false" ht="15.75" hidden="false" customHeight="true" outlineLevel="0" collapsed="false">
      <c r="A175" s="3"/>
      <c r="B175" s="3" t="s">
        <v>129</v>
      </c>
      <c r="C175" s="3"/>
      <c r="D175" s="3"/>
      <c r="E175" s="3"/>
      <c r="F175" s="3" t="n">
        <f aca="false">C31+C45+C63+C75+C91+C105+C119+C149+C155+C167</f>
        <v>104</v>
      </c>
      <c r="G175" s="17" t="s">
        <v>130</v>
      </c>
      <c r="H175" s="3" t="n">
        <f aca="false">D31+D45+D63+D75+D91+D105+D119+D149+D155+D167</f>
        <v>150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customFormat="false" ht="15.75" hidden="false" customHeight="true" outlineLevel="0" collapsed="false">
      <c r="A176" s="3"/>
      <c r="B176" s="3" t="s">
        <v>131</v>
      </c>
      <c r="C176" s="3"/>
      <c r="D176" s="3"/>
      <c r="E176" s="3"/>
      <c r="F176" s="3" t="n">
        <f aca="false">CEILING(F175*H176/H175,1)</f>
        <v>70</v>
      </c>
      <c r="G176" s="17" t="s">
        <v>130</v>
      </c>
      <c r="H176" s="3" t="n">
        <v>100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9" t="s">
        <v>132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customFormat="false" ht="15.75" hidden="false" customHeight="true" outlineLevel="0" collapsed="false">
      <c r="A178" s="3"/>
      <c r="B178" s="3"/>
      <c r="C178" s="3"/>
      <c r="D178" s="3" t="s">
        <v>133</v>
      </c>
      <c r="E178" s="3"/>
      <c r="F178" s="3" t="s">
        <v>134</v>
      </c>
      <c r="G178" s="3"/>
      <c r="H178" s="3"/>
      <c r="I178" s="3"/>
      <c r="J178" s="9" t="s">
        <v>135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customFormat="false" ht="15.75" hidden="false" customHeight="true" outlineLevel="0" collapsed="false">
      <c r="A180" s="3"/>
      <c r="B180" s="3"/>
      <c r="C180" s="3"/>
      <c r="D180" s="3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3"/>
      <c r="P180" s="3"/>
      <c r="Q180" s="3"/>
      <c r="R180" s="3"/>
      <c r="S180" s="3"/>
      <c r="T180" s="3"/>
      <c r="U180" s="3"/>
      <c r="V180" s="3"/>
      <c r="W180" s="16"/>
      <c r="X180" s="16"/>
      <c r="Y180" s="16"/>
      <c r="Z180" s="16"/>
    </row>
    <row r="181" customFormat="false" ht="15.75" hidden="false" customHeight="true" outlineLevel="0" collapsed="false">
      <c r="A181" s="3"/>
      <c r="B181" s="3"/>
      <c r="C181" s="3"/>
      <c r="D181" s="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3"/>
      <c r="P181" s="3"/>
      <c r="Q181" s="3"/>
      <c r="R181" s="3"/>
      <c r="S181" s="3"/>
      <c r="T181" s="3"/>
      <c r="U181" s="3"/>
      <c r="V181" s="3"/>
      <c r="W181" s="16"/>
      <c r="X181" s="16"/>
      <c r="Y181" s="16"/>
      <c r="Z181" s="16"/>
    </row>
    <row r="182" customFormat="false" ht="15.75" hidden="false" customHeight="true" outlineLevel="0" collapsed="false">
      <c r="A182" s="3"/>
      <c r="B182" s="3"/>
      <c r="C182" s="3"/>
      <c r="D182" s="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3"/>
      <c r="P182" s="3"/>
      <c r="Q182" s="3"/>
      <c r="R182" s="3"/>
      <c r="S182" s="3"/>
      <c r="T182" s="3"/>
      <c r="U182" s="3"/>
      <c r="V182" s="3"/>
      <c r="W182" s="16"/>
      <c r="X182" s="16"/>
      <c r="Y182" s="16"/>
      <c r="Z182" s="16"/>
    </row>
    <row r="183" customFormat="false" ht="15.75" hidden="false" customHeight="true" outlineLevel="0" collapsed="false">
      <c r="A183" s="3"/>
      <c r="B183" s="3"/>
      <c r="C183" s="3"/>
      <c r="D183" s="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"/>
      <c r="P183" s="3"/>
      <c r="Q183" s="3"/>
      <c r="R183" s="3"/>
      <c r="S183" s="3"/>
      <c r="T183" s="3"/>
      <c r="U183" s="3"/>
      <c r="V183" s="3"/>
      <c r="W183" s="16"/>
      <c r="X183" s="16"/>
      <c r="Y183" s="16"/>
      <c r="Z183" s="16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customFormat="false" ht="15.75" hidden="false" customHeight="true" outlineLevel="0" collapsed="false">
      <c r="A186" s="3" t="n">
        <v>1</v>
      </c>
      <c r="B186" s="3" t="s">
        <v>136</v>
      </c>
      <c r="C186" s="3"/>
      <c r="D186" s="3"/>
      <c r="E186" s="3"/>
      <c r="F186" s="3" t="n">
        <f aca="false">CEILING(A186*(C178+F176),1)</f>
        <v>70</v>
      </c>
      <c r="G186" s="17" t="s">
        <v>130</v>
      </c>
      <c r="H186" s="3" t="n">
        <v>125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2023-02-26T18:58:51Z</dcterms:modified>
  <cp:revision>1</cp:revision>
  <dc:subject/>
  <dc:title/>
</cp:coreProperties>
</file>