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4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<sst xmlns="http://schemas.openxmlformats.org/spreadsheetml/2006/main" count="222" uniqueCount="152">
  <si>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</si>
  <si>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</si>
  <si>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</si>
  <si>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</si>
  <si>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Grading annotation is REQUIRED where lines are provided - At least all four lines must be filled in with empirical evidence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</si>
  <si>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</si>
  <si>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</si>
  <si>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</si>
  <si>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</si>
  <si>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</si>
  <si>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</si>
  <si>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</si>
  <si>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</si>
  <si>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PA02 Components</t>
  </si>
  <si>
    <t xml:space="preserve">If there is no evidence of an attempt to implement any of the PA02 requirements,</t>
  </si>
  <si>
    <t xml:space="preserve">the grade for the programming part of this rubric will be zero.</t>
  </si>
  <si>
    <r>
      <rPr>
        <sz val="12"/>
        <color rgb="FF000000"/>
        <rFont val="Arial"/>
        <family val="0"/>
        <charset val="1"/>
      </rPr>
      <t xml:space="preserve">Code must show at least </t>
    </r>
    <r>
      <rPr>
        <b val="true"/>
        <sz val="12"/>
        <color rgb="FF000000"/>
        <rFont val="Arial"/>
        <family val="0"/>
        <charset val="1"/>
      </rPr>
      <t xml:space="preserve">one</t>
    </r>
    <r>
      <rPr>
        <sz val="12"/>
        <color rgb="FF000000"/>
        <rFont val="Arial"/>
        <family val="0"/>
        <charset val="1"/>
      </rPr>
      <t xml:space="preserve"> of the following items (place an 'X' beside each item found):</t>
    </r>
  </si>
  <si>
    <t xml:space="preserve">x</t>
  </si>
  <si>
    <t xml:space="preserve">Code must CLEARLY show uncommented code for PCB use in process operations</t>
  </si>
  <si>
    <t xml:space="preserve">Code must CLEARLY show the use of threads for I/O operations</t>
  </si>
  <si>
    <t xml:space="preserve">Code must CLEARLY show uncommented code for processing all of the op code actions</t>
  </si>
  <si>
    <t xml:space="preserve">Quality Development and Building Process</t>
  </si>
  <si>
    <r>
      <rPr>
        <sz val="12"/>
        <color rgb="FF000000"/>
        <rFont val="Arial"/>
        <family val="0"/>
        <charset val="1"/>
      </rPr>
      <t xml:space="preserve">Enter grade as </t>
    </r>
    <r>
      <rPr>
        <b val="true"/>
        <sz val="12"/>
        <color rgb="FF000000"/>
        <rFont val="Arial"/>
        <family val="0"/>
        <charset val="1"/>
      </rPr>
      <t xml:space="preserve">positive</t>
    </r>
    <r>
      <rPr>
        <sz val="12"/>
        <color rgb="FF000000"/>
        <rFont val="Arial"/>
        <family val="0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</si>
  <si>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</si>
  <si>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</si>
  <si>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</si>
  <si>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</si>
  <si>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</si>
  <si>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</si>
  <si>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</si>
  <si>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</si>
  <si>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The file format is correct, extracted without errors, compiled into an executable binary,</t>
  </si>
  <si>
    <t xml:space="preserve"> and includes only necessary files without any unused libraries or extras. The author made sure</t>
  </si>
  <si>
    <t xml:space="preserve">not to include extra test config and metadata files for working with the sim. 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</si>
  <si>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</si>
  <si>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</si>
  <si>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(or lack) of comments</t>
  </si>
  <si>
    <t xml:space="preserve">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</si>
  <si>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</si>
  <si>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</si>
  <si>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</si>
  <si>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</si>
  <si>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</si>
  <si>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Example of the students code and its structure, look, readibility.</t>
  </si>
  <si>
    <t xml:space="preserve">&lt; 40 pts: Program is written and structured clearly, all parts are quickly and easily understood</t>
  </si>
  <si>
    <t xml:space="preserve">The code is readable and very clear to understand. The comments added do not take away</t>
  </si>
  <si>
    <t xml:space="preserve">from the readability of the overall program and all variables, functions, logic is self-documenting.</t>
  </si>
  <si>
    <t xml:space="preserve">The author did a great job of “keeping things short”, using a modular approach, short functions</t>
  </si>
  <si>
    <t xml:space="preserve">and easily traceable program logic.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</si>
  <si>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</si>
  <si>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</si>
  <si>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</si>
  <si>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</si>
  <si>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</si>
  <si>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</si>
  <si>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The student did a great job writing clean and self documenting code. None of the code is </t>
  </si>
  <si>
    <t xml:space="preserve">duplicated and is all implemented in a modular fashion. It is clear all work is done in the</t>
  </si>
  <si>
    <t xml:space="preserve">appropriate file (simulator.c). There is not much else to be said on the looks of it. </t>
  </si>
  <si>
    <t xml:space="preserve">Creation and appropriate use of a PCB (Code reading only)</t>
  </si>
  <si>
    <t xml:space="preserve">The PCB is created as its own unique structure</t>
  </si>
  <si>
    <t xml:space="preserve">/5 </t>
  </si>
  <si>
    <t xml:space="preserve">One PCB is implemented and used for each process</t>
  </si>
  <si>
    <t xml:space="preserve">Every PCB contains at least a process ID value, although it is expected that it will hold other values</t>
  </si>
  <si>
    <t xml:space="preserve">The students code obviously implements a unique structure of PCBs as well as a unique </t>
  </si>
  <si>
    <t xml:space="preserve">structure for containing PCB related data. Each process has its own unique PCB and the PCB</t>
  </si>
  <si>
    <t xml:space="preserve">contains a unique PID. Lines 10-28 of simulator.h show how the structure for the PCB and its </t>
  </si>
  <si>
    <t xml:space="preserve">relevant data.</t>
  </si>
  <si>
    <t xml:space="preserve">Program management, prior to running program (Code reading only)</t>
  </si>
  <si>
    <t xml:space="preserve">Program is capable of managing any number of processes, each with any number of op codes</t>
  </si>
  <si>
    <t xml:space="preserve">Program is capable of displaying solely to monitor, outputting solely to a file, or to both</t>
  </si>
  <si>
    <t xml:space="preserve">Program displays specified message if outputting solely to a file</t>
  </si>
  <si>
    <t xml:space="preserve">Program is capable of conducting FCFS operations</t>
  </si>
  <si>
    <t xml:space="preserve">Program is capable of showing the four possible states, including changes</t>
  </si>
  <si>
    <t xml:space="preserve">Program shows appropriate times as demonstrated in the example displays</t>
  </si>
  <si>
    <t xml:space="preserve">Program is capable of displaying beginning and end of all I/O operations</t>
  </si>
  <si>
    <t xml:space="preserve">The students program is capable of managing any number of processes. The students </t>
  </si>
  <si>
    <t xml:space="preserve">sim is also able to output to a file, console, or both as specified in the config.cnf file. This sim</t>
  </si>
  <si>
    <t xml:space="preserve">is also able to handle FCFS operations as specified in the config.cnf file. This program is able to</t>
  </si>
  <si>
    <t xml:space="preserve">show 4 states of change, showing appropriate times and displaying at the end of all IO ops. </t>
  </si>
  <si>
    <t xml:space="preserve">Correct use of threads for I/O operations; use of threads for run operations is optional (Code reading only)</t>
  </si>
  <si>
    <r>
      <rPr>
        <sz val="12"/>
        <color rgb="FFFF0000"/>
        <rFont val="Arial"/>
        <family val="0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0"/>
        <charset val="1"/>
      </rPr>
      <t xml:space="preserve">sleep</t>
    </r>
    <r>
      <rPr>
        <sz val="12"/>
        <color rgb="FFFF0000"/>
        <rFont val="Arial"/>
        <family val="0"/>
        <charset val="1"/>
      </rPr>
      <t xml:space="preserve">, </t>
    </r>
    <r>
      <rPr>
        <b val="true"/>
        <sz val="12"/>
        <color rgb="FFFF0000"/>
        <rFont val="Arial"/>
        <family val="0"/>
        <charset val="1"/>
      </rPr>
      <t xml:space="preserve">usleep</t>
    </r>
    <r>
      <rPr>
        <sz val="12"/>
        <color rgb="FFFF0000"/>
        <rFont val="Arial"/>
        <family val="0"/>
        <charset val="1"/>
      </rPr>
      <t xml:space="preserve">, </t>
    </r>
    <r>
      <rPr>
        <b val="true"/>
        <sz val="12"/>
        <color rgb="FFFF0000"/>
        <rFont val="Arial"/>
        <family val="0"/>
        <charset val="1"/>
      </rPr>
      <t xml:space="preserve">nanosleep</t>
    </r>
    <r>
      <rPr>
        <sz val="12"/>
        <color rgb="FFFF0000"/>
        <rFont val="Arial"/>
        <family val="0"/>
        <charset val="1"/>
      </rPr>
      <t xml:space="preserve">, etc. are used</t>
    </r>
  </si>
  <si>
    <t xml:space="preserve">Clear and correct implementation of a timer function</t>
  </si>
  <si>
    <t xml:space="preserve">Clear and correct call to thread for all I/O operations</t>
  </si>
  <si>
    <t xml:space="preserve">Clear and correct call to thread join operation</t>
  </si>
  <si>
    <t xml:space="preserve">The student implemented the given timer function properly as their logging messages display</t>
  </si>
  <si>
    <t xml:space="preserve">the correct timestamps meaning they appear to add to up the correct times. The implementation</t>
  </si>
  <si>
    <t xml:space="preserve">of threading for I/O operations is implemented clearly, easy to read, and appears to be working</t>
  </si>
  <si>
    <t xml:space="preserve">The runTimer function called from the setUpTimer (simulator.c line 387) thread wrapper function makes</t>
  </si>
  <si>
    <t xml:space="preserve">809 function calls for IO operations in fractions of a second.This is a bit odd to run this quickly</t>
  </si>
  <si>
    <t xml:space="preserve">but the timestamps appear to add up to the correct time of a process. (screenshot on this below)</t>
  </si>
  <si>
    <t xml:space="preserve">Correct running operations</t>
  </si>
  <si>
    <t xml:space="preserve">No credit for this part if code cannot be compiled and/or run</t>
  </si>
  <si>
    <t xml:space="preserve">one test with three processes, output to display</t>
  </si>
  <si>
    <t xml:space="preserve">one test with six processes, output to file</t>
  </si>
  <si>
    <t xml:space="preserve">one test with twelve processes, output to both</t>
  </si>
  <si>
    <t xml:space="preserve">The author did a great job of implementing a way to log to a file, console, and both. The logfile</t>
  </si>
  <si>
    <t xml:space="preserve">is populated with the correct log header and config display information, when outputting to </t>
  </si>
  <si>
    <t xml:space="preserve">console the data is clear and identical to the data in the logfile. Program performs great with</t>
  </si>
  <si>
    <t xml:space="preserve">3, 6, 12 or more processes.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</si>
  <si>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</si>
  <si>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</si>
  <si>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0"/>
        <charset val="1"/>
      </rPr>
      <t xml:space="preserve">Enter grade as </t>
    </r>
    <r>
      <rPr>
        <b val="true"/>
        <sz val="12"/>
        <color rgb="FF000000"/>
        <rFont val="Arial"/>
        <family val="0"/>
        <charset val="1"/>
      </rPr>
      <t xml:space="preserve">negative</t>
    </r>
    <r>
      <rPr>
        <sz val="12"/>
        <color rgb="FF000000"/>
        <rFont val="Arial"/>
        <family val="0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</si>
  <si>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</si>
  <si>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</si>
  <si>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</si>
  <si>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</si>
  <si>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</si>
  <si>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</si>
  <si>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</si>
  <si>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</si>
  <si>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</si>
  <si>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</si>
  <si>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</si>
  <si>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</si>
  <si>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</si>
  <si>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</si>
  <si>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</si>
  <si>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</si>
  <si>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</si>
  <si>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</si>
  <si>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</si>
  <si>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</si>
  <si>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</si>
  <si>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-25/</t>
  </si>
  <si>
    <r>
      <rPr>
        <sz val="12"/>
        <color rgb="FF000000"/>
        <rFont val="Arial"/>
        <family val="0"/>
        <charset val="1"/>
      </rPr>
      <t xml:space="preserve">use of </t>
    </r>
    <r>
      <rPr>
        <b val="true"/>
        <sz val="12"/>
        <color rgb="FF000000"/>
        <rFont val="Arial"/>
        <family val="0"/>
        <charset val="1"/>
      </rPr>
      <t xml:space="preserve">sleep</t>
    </r>
    <r>
      <rPr>
        <sz val="12"/>
        <color rgb="FF000000"/>
        <rFont val="Arial"/>
        <family val="0"/>
        <charset val="1"/>
      </rPr>
      <t xml:space="preserve">, </t>
    </r>
    <r>
      <rPr>
        <b val="true"/>
        <sz val="12"/>
        <color rgb="FF000000"/>
        <rFont val="Arial"/>
        <family val="0"/>
        <charset val="1"/>
      </rPr>
      <t xml:space="preserve">usleep</t>
    </r>
    <r>
      <rPr>
        <sz val="12"/>
        <color rgb="FF000000"/>
        <rFont val="Arial"/>
        <family val="0"/>
        <charset val="1"/>
      </rPr>
      <t xml:space="preserve">, </t>
    </r>
    <r>
      <rPr>
        <b val="true"/>
        <sz val="12"/>
        <color rgb="FF000000"/>
        <rFont val="Arial"/>
        <family val="0"/>
        <charset val="1"/>
      </rPr>
      <t xml:space="preserve">nanosleep</t>
    </r>
    <r>
      <rPr>
        <sz val="12"/>
        <color rgb="FF000000"/>
        <rFont val="Arial"/>
        <family val="0"/>
        <charset val="1"/>
      </rPr>
      <t xml:space="preserve">, etc.</t>
    </r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</si>
  <si>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</si>
  <si>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</si>
  <si>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</si>
  <si>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- Note: If no "definitely lost" memory blocks, reduction is zero</t>
  </si>
  <si>
    <t xml:space="preserve">Assignment Specification or Constraint Not Met</t>
  </si>
  <si>
    <t xml:space="preserve">---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</si>
  <si>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</si>
  <si>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</si>
  <si>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</si>
  <si>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</si>
  <si>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0"/>
        <charset val="1"/>
      </rPr>
      <t xml:space="preserve">Use of any </t>
    </r>
    <r>
      <rPr>
        <b val="true"/>
        <sz val="12"/>
        <color rgb="FF000000"/>
        <rFont val="Arial"/>
        <family val="0"/>
        <charset val="1"/>
      </rPr>
      <t xml:space="preserve">str-</t>
    </r>
    <r>
      <rPr>
        <sz val="12"/>
        <color rgb="FF000000"/>
        <rFont val="Arial"/>
        <family val="0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</si>
  <si>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</si>
  <si>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</si>
  <si>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Overall the assignment appears to meet all requirements but I was curious of how this timer</t>
  </si>
  <si>
    <t xml:space="preserve">is implemented. On FCFS-N this students sim run time is 97% faster than the one I implemented as well</t>
  </si>
  <si>
    <t xml:space="preserve">as Leverington’s example. It’s hard to tell if things were optimized in everyway or the timer is </t>
  </si>
  <si>
    <t xml:space="preserve">not running correctly (see the comparison on the right). Other than this the author did a great job!</t>
  </si>
  <si>
    <t xml:space="preserve">Simulation Timer comparison (graders on the left, student on the right)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</si>
  <si>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</si>
  <si>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</si>
  <si>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</si>
  <si>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</si>
  <si>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programming grade</t>
  </si>
  <si>
    <t xml:space="preserve">/25</t>
  </si>
  <si>
    <t xml:space="preserve">Grader Score</t>
  </si>
  <si>
    <t xml:space="preserve">Poor grading, minimal comments: 0 and 25% reduction of programming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</si>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</sst>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245880</xdr:colOff>
      <xdr:row>148</xdr:row>
      <xdr:rowOff>25200</xdr:rowOff>
    </xdr:from>
    <xdr:to>
      <xdr:col>27</xdr:col>
      <xdr:colOff>827640</xdr:colOff>
      <xdr:row>163</xdr:row>
      <xdr:rowOff>147600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686720" y="31678200"/>
          <a:ext cx="10721520" cy="312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31</xdr:row>
      <xdr:rowOff>0</xdr:rowOff>
    </xdr:from>
    <xdr:to>
      <xdr:col>26</xdr:col>
      <xdr:colOff>1016280</xdr:colOff>
      <xdr:row>34</xdr:row>
      <xdr:rowOff>150840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595440" y="8249760"/>
          <a:ext cx="7984080" cy="75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632160</xdr:colOff>
      <xdr:row>95</xdr:row>
      <xdr:rowOff>99360</xdr:rowOff>
    </xdr:from>
    <xdr:to>
      <xdr:col>22</xdr:col>
      <xdr:colOff>160200</xdr:colOff>
      <xdr:row>117</xdr:row>
      <xdr:rowOff>64080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0227600" y="21150720"/>
          <a:ext cx="4039920" cy="436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192600</xdr:colOff>
      <xdr:row>95</xdr:row>
      <xdr:rowOff>162360</xdr:rowOff>
    </xdr:from>
    <xdr:to>
      <xdr:col>31</xdr:col>
      <xdr:colOff>594720</xdr:colOff>
      <xdr:row>115</xdr:row>
      <xdr:rowOff>93960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4299920" y="21213720"/>
          <a:ext cx="7944480" cy="393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868320</xdr:colOff>
      <xdr:row>81</xdr:row>
      <xdr:rowOff>125280</xdr:rowOff>
    </xdr:from>
    <xdr:to>
      <xdr:col>36</xdr:col>
      <xdr:colOff>680040</xdr:colOff>
      <xdr:row>118</xdr:row>
      <xdr:rowOff>24120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22518000" y="18376560"/>
          <a:ext cx="4898160" cy="729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119</xdr:row>
      <xdr:rowOff>128160</xdr:rowOff>
    </xdr:from>
    <xdr:to>
      <xdr:col>21</xdr:col>
      <xdr:colOff>643680</xdr:colOff>
      <xdr:row>147</xdr:row>
      <xdr:rowOff>176760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0239840" y="25980120"/>
          <a:ext cx="3866400" cy="564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42480</xdr:colOff>
      <xdr:row>119</xdr:row>
      <xdr:rowOff>100080</xdr:rowOff>
    </xdr:from>
    <xdr:to>
      <xdr:col>28</xdr:col>
      <xdr:colOff>344880</xdr:colOff>
      <xdr:row>147</xdr:row>
      <xdr:rowOff>125640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14149800" y="25952040"/>
          <a:ext cx="4793040" cy="562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397440</xdr:colOff>
      <xdr:row>119</xdr:row>
      <xdr:rowOff>162720</xdr:rowOff>
    </xdr:from>
    <xdr:to>
      <xdr:col>31</xdr:col>
      <xdr:colOff>664920</xdr:colOff>
      <xdr:row>126</xdr:row>
      <xdr:rowOff>189720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18995400" y="26014680"/>
          <a:ext cx="3319200" cy="142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69</xdr:row>
      <xdr:rowOff>0</xdr:rowOff>
    </xdr:from>
    <xdr:to>
      <xdr:col>23</xdr:col>
      <xdr:colOff>231480</xdr:colOff>
      <xdr:row>78</xdr:row>
      <xdr:rowOff>7920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10239840" y="15850800"/>
          <a:ext cx="4712760" cy="180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69</xdr:row>
      <xdr:rowOff>0</xdr:rowOff>
    </xdr:from>
    <xdr:to>
      <xdr:col>29</xdr:col>
      <xdr:colOff>432720</xdr:colOff>
      <xdr:row>78</xdr:row>
      <xdr:rowOff>7920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15335280" y="15850800"/>
          <a:ext cx="4712760" cy="180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326880</xdr:colOff>
      <xdr:row>126</xdr:row>
      <xdr:rowOff>123840</xdr:rowOff>
    </xdr:from>
    <xdr:to>
      <xdr:col>38</xdr:col>
      <xdr:colOff>126720</xdr:colOff>
      <xdr:row>170</xdr:row>
      <xdr:rowOff>191160</xdr:rowOff>
    </xdr:to>
    <xdr:pic>
      <xdr:nvPicPr>
        <xdr:cNvPr id="10" name="Image 11" descr=""/>
        <xdr:cNvPicPr/>
      </xdr:nvPicPr>
      <xdr:blipFill>
        <a:blip r:embed="rId11"/>
        <a:stretch/>
      </xdr:blipFill>
      <xdr:spPr>
        <a:xfrm>
          <a:off x="18924840" y="27376200"/>
          <a:ext cx="9972360" cy="886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235080</xdr:colOff>
      <xdr:row>47</xdr:row>
      <xdr:rowOff>140760</xdr:rowOff>
    </xdr:from>
    <xdr:to>
      <xdr:col>22</xdr:col>
      <xdr:colOff>127440</xdr:colOff>
      <xdr:row>68</xdr:row>
      <xdr:rowOff>41040</xdr:rowOff>
    </xdr:to>
    <xdr:pic>
      <xdr:nvPicPr>
        <xdr:cNvPr id="11" name="Image 12" descr=""/>
        <xdr:cNvPicPr/>
      </xdr:nvPicPr>
      <xdr:blipFill>
        <a:blip r:embed="rId12"/>
        <a:stretch/>
      </xdr:blipFill>
      <xdr:spPr>
        <a:xfrm>
          <a:off x="10474920" y="11590920"/>
          <a:ext cx="3759840" cy="410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46800</xdr:colOff>
      <xdr:row>80</xdr:row>
      <xdr:rowOff>117720</xdr:rowOff>
    </xdr:from>
    <xdr:to>
      <xdr:col>24</xdr:col>
      <xdr:colOff>407880</xdr:colOff>
      <xdr:row>89</xdr:row>
      <xdr:rowOff>116640</xdr:rowOff>
    </xdr:to>
    <xdr:pic>
      <xdr:nvPicPr>
        <xdr:cNvPr id="12" name="Image 13" descr=""/>
        <xdr:cNvPicPr/>
      </xdr:nvPicPr>
      <xdr:blipFill>
        <a:blip r:embed="rId13"/>
        <a:stretch/>
      </xdr:blipFill>
      <xdr:spPr>
        <a:xfrm>
          <a:off x="10286640" y="18168840"/>
          <a:ext cx="5456520" cy="179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0</xdr:colOff>
      <xdr:row>81</xdr:row>
      <xdr:rowOff>0</xdr:rowOff>
    </xdr:from>
    <xdr:to>
      <xdr:col>29</xdr:col>
      <xdr:colOff>560520</xdr:colOff>
      <xdr:row>94</xdr:row>
      <xdr:rowOff>104040</xdr:rowOff>
    </xdr:to>
    <xdr:pic>
      <xdr:nvPicPr>
        <xdr:cNvPr id="13" name="Image 14" descr=""/>
        <xdr:cNvPicPr/>
      </xdr:nvPicPr>
      <xdr:blipFill>
        <a:blip r:embed="rId14"/>
        <a:stretch/>
      </xdr:blipFill>
      <xdr:spPr>
        <a:xfrm>
          <a:off x="15949440" y="18251280"/>
          <a:ext cx="4226400" cy="2704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1"/>
  <sheetViews>
    <sheetView showFormulas="false" showGridLines="true" showRowColHeaders="true" showZeros="true" rightToLeft="false" tabSelected="true" showOutlineSymbols="true" defaultGridColor="true" view="normal" topLeftCell="A127" colorId="64" zoomScale="75" zoomScaleNormal="75" zoomScalePageLayoutView="100" workbookViewId="0">
      <selection pane="topLeft" activeCell="J161" activeCellId="0" sqref="J16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8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1" width="9.14"/>
    <col collapsed="false" customWidth="true" hidden="false" outlineLevel="0" max="26" min="23" style="1" width="8.71"/>
  </cols>
  <sheetData>
    <row r="1" customFormat="false" ht="15.75" hidden="false" customHeight="true" outlineLevel="0" collapsed="false">
      <c r="A1" s="2"/>
      <c r="B1" s="2" t="s">
        <v>0</v>
      </c>
      <c r="C1" s="3"/>
      <c r="D1" s="2" t="n">
        <v>2</v>
      </c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</row>
    <row r="2" customFormat="false" ht="15.7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5.75" hidden="false" customHeight="true" outlineLevel="0" collapsed="false">
      <c r="A3" s="4"/>
      <c r="B3" s="4" t="s">
        <v>2</v>
      </c>
      <c r="C3" s="4"/>
      <c r="D3" s="4"/>
      <c r="E3" s="4"/>
      <c r="F3" s="4"/>
      <c r="G3" s="5" t="n">
        <v>450622</v>
      </c>
      <c r="H3" s="5"/>
      <c r="I3" s="4"/>
      <c r="J3" s="4" t="s">
        <v>3</v>
      </c>
      <c r="K3" s="4"/>
      <c r="L3" s="4"/>
      <c r="M3" s="5" t="n">
        <v>355444</v>
      </c>
      <c r="N3" s="5"/>
      <c r="O3" s="4"/>
      <c r="P3" s="4"/>
      <c r="Q3" s="4"/>
      <c r="R3" s="4"/>
      <c r="S3" s="4"/>
      <c r="T3" s="4"/>
      <c r="U3" s="4"/>
      <c r="V3" s="4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5.75" hidden="false" customHeight="true" outlineLevel="0" collapsed="false">
      <c r="A5" s="4"/>
      <c r="B5" s="4"/>
      <c r="C5" s="4"/>
      <c r="D5" s="6" t="s">
        <v>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customFormat="false" ht="15.7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customFormat="false" ht="177.1" hidden="false" customHeight="false" outlineLevel="0" collapsed="false">
      <c r="A7" s="4"/>
      <c r="B7" s="7" t="s">
        <v>5</v>
      </c>
      <c r="C7" s="7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customFormat="false" ht="15.75" hidden="false" customHeight="true" outlineLevel="0" collapsed="false">
      <c r="A8" s="4"/>
      <c r="B8" s="8"/>
      <c r="C8" s="8"/>
      <c r="D8" s="9" t="s">
        <v>7</v>
      </c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customFormat="false" ht="15.75" hidden="false" customHeight="true" outlineLevel="0" collapsed="false">
      <c r="A9" s="4"/>
      <c r="B9" s="8"/>
      <c r="C9" s="8"/>
      <c r="D9" s="10" t="s">
        <v>8</v>
      </c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customFormat="false" ht="15.75" hidden="false" customHeight="true" outlineLevel="0" collapsed="false">
      <c r="A10" s="4"/>
      <c r="B10" s="8"/>
      <c r="C10" s="8"/>
      <c r="D10" s="10"/>
      <c r="E10" s="10" t="s">
        <v>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customFormat="false" ht="15.75" hidden="false" customHeight="true" outlineLevel="0" collapsed="false">
      <c r="A11" s="4"/>
      <c r="B11" s="8"/>
      <c r="C11" s="8"/>
      <c r="D11" s="10"/>
      <c r="E11" s="10" t="s">
        <v>10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customFormat="false" ht="15.75" hidden="false" customHeight="true" outlineLevel="0" collapsed="false">
      <c r="A12" s="4"/>
      <c r="B12" s="8"/>
      <c r="C12" s="8"/>
      <c r="D12" s="10" t="s">
        <v>11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customFormat="false" ht="15.75" hidden="false" customHeight="true" outlineLevel="0" collapsed="false">
      <c r="A13" s="4"/>
      <c r="B13" s="8"/>
      <c r="C13" s="8"/>
      <c r="D13" s="10" t="s">
        <v>12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customFormat="false" ht="15.75" hidden="false" customHeight="true" outlineLevel="0" collapsed="false">
      <c r="A14" s="4"/>
      <c r="B14" s="8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customFormat="false" ht="15.75" hidden="false" customHeight="true" outlineLevel="0" collapsed="false">
      <c r="A15" s="4"/>
      <c r="B15" s="8"/>
      <c r="C15" s="8"/>
      <c r="D15" s="6" t="s">
        <v>13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customFormat="false" ht="15.75" hidden="false" customHeight="true" outlineLevel="0" collapsed="false">
      <c r="A16" s="4"/>
      <c r="B16" s="8"/>
      <c r="C16" s="8"/>
      <c r="D16" s="4" t="s">
        <v>14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customFormat="false" ht="15.75" hidden="false" customHeight="true" outlineLevel="0" collapsed="false">
      <c r="A17" s="4"/>
      <c r="B17" s="8"/>
      <c r="C17" s="8"/>
      <c r="D17" s="4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customFormat="false" ht="15.75" hidden="false" customHeight="true" outlineLevel="0" collapsed="false">
      <c r="A18" s="4"/>
      <c r="B18" s="8"/>
      <c r="C18" s="8"/>
      <c r="D18" s="4" t="s">
        <v>16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customFormat="false" ht="15.75" hidden="false" customHeight="true" outlineLevel="0" collapsed="false">
      <c r="A19" s="4"/>
      <c r="B19" s="8" t="s">
        <v>17</v>
      </c>
      <c r="C19" s="8" t="s">
        <v>17</v>
      </c>
      <c r="D19" s="11"/>
      <c r="E19" s="4" t="s">
        <v>18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customFormat="false" ht="15.75" hidden="false" customHeight="true" outlineLevel="0" collapsed="false">
      <c r="A20" s="4"/>
      <c r="B20" s="8" t="s">
        <v>17</v>
      </c>
      <c r="C20" s="8" t="s">
        <v>17</v>
      </c>
      <c r="D20" s="12"/>
      <c r="E20" s="4" t="s">
        <v>19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customFormat="false" ht="15.75" hidden="false" customHeight="true" outlineLevel="0" collapsed="false">
      <c r="A21" s="4"/>
      <c r="B21" s="8" t="s">
        <v>17</v>
      </c>
      <c r="C21" s="8" t="s">
        <v>17</v>
      </c>
      <c r="D21" s="12"/>
      <c r="E21" s="4" t="s">
        <v>20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customFormat="false" ht="15.75" hidden="false" customHeight="true" outlineLevel="0" collapsed="false">
      <c r="A22" s="4"/>
      <c r="B22" s="8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customFormat="false" ht="15.75" hidden="false" customHeight="true" outlineLevel="0" collapsed="false">
      <c r="A23" s="4"/>
      <c r="B23" s="4"/>
      <c r="C23" s="4"/>
      <c r="D23" s="6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customFormat="false" ht="15.75" hidden="false" customHeight="true" outlineLevel="0" collapsed="false">
      <c r="A24" s="4"/>
      <c r="B24" s="4"/>
      <c r="C24" s="4"/>
      <c r="D24" s="4"/>
      <c r="E24" s="4" t="s">
        <v>22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customFormat="false" ht="15.75" hidden="false" customHeight="true" outlineLevel="0" collapsed="false">
      <c r="A26" s="4"/>
      <c r="B26" s="13" t="n">
        <v>2</v>
      </c>
      <c r="C26" s="13" t="n">
        <v>2</v>
      </c>
      <c r="D26" s="4" t="s">
        <v>23</v>
      </c>
      <c r="E26" s="4" t="s">
        <v>24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customFormat="false" ht="15.75" hidden="false" customHeight="true" outlineLevel="0" collapsed="false">
      <c r="A27" s="4"/>
      <c r="B27" s="13" t="n">
        <v>2</v>
      </c>
      <c r="C27" s="13" t="n">
        <v>2</v>
      </c>
      <c r="D27" s="4" t="s">
        <v>23</v>
      </c>
      <c r="E27" s="4" t="s">
        <v>25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customFormat="false" ht="15.75" hidden="false" customHeight="true" outlineLevel="0" collapsed="false">
      <c r="A28" s="4"/>
      <c r="B28" s="13" t="n">
        <v>2</v>
      </c>
      <c r="C28" s="13" t="n">
        <v>2</v>
      </c>
      <c r="D28" s="4" t="s">
        <v>23</v>
      </c>
      <c r="E28" s="4" t="s">
        <v>26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customFormat="false" ht="15.75" hidden="false" customHeight="true" outlineLevel="0" collapsed="false">
      <c r="A29" s="4"/>
      <c r="B29" s="13" t="n">
        <v>2</v>
      </c>
      <c r="C29" s="13" t="n">
        <v>2</v>
      </c>
      <c r="D29" s="4" t="s">
        <v>23</v>
      </c>
      <c r="E29" s="4" t="s">
        <v>27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customFormat="false" ht="15.75" hidden="false" customHeight="true" outlineLevel="0" collapsed="false">
      <c r="A30" s="4"/>
      <c r="B30" s="13" t="n">
        <v>2</v>
      </c>
      <c r="C30" s="13" t="n">
        <v>2</v>
      </c>
      <c r="D30" s="4" t="s">
        <v>23</v>
      </c>
      <c r="E30" s="4" t="s">
        <v>28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customFormat="false" ht="15.75" hidden="false" customHeight="true" outlineLevel="0" collapsed="false">
      <c r="A31" s="4"/>
      <c r="B31" s="14" t="s">
        <v>29</v>
      </c>
      <c r="C31" s="4" t="n">
        <f aca="false">SUM(C26:C30)</f>
        <v>10</v>
      </c>
      <c r="D31" s="4" t="n">
        <v>10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false" ht="15.75" hidden="false" customHeight="true" outlineLevel="0" collapsed="false">
      <c r="A32" s="4"/>
      <c r="B32" s="4"/>
      <c r="C32" s="4"/>
      <c r="D32" s="4"/>
      <c r="E32" s="4" t="s">
        <v>30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false" ht="15.75" hidden="false" customHeight="true" outlineLevel="0" collapsed="false">
      <c r="A33" s="4"/>
      <c r="B33" s="4"/>
      <c r="C33" s="4"/>
      <c r="D33" s="4"/>
      <c r="E33" s="11" t="s">
        <v>31</v>
      </c>
      <c r="F33" s="11"/>
      <c r="G33" s="11"/>
      <c r="H33" s="11"/>
      <c r="I33" s="11"/>
      <c r="J33" s="11"/>
      <c r="K33" s="11"/>
      <c r="L33" s="11"/>
      <c r="M33" s="11"/>
      <c r="N33" s="11"/>
      <c r="O33" s="4"/>
      <c r="P33" s="4"/>
      <c r="Q33" s="4"/>
      <c r="R33" s="4"/>
      <c r="S33" s="4"/>
      <c r="T33" s="4"/>
      <c r="U33" s="4"/>
      <c r="V33" s="4"/>
    </row>
    <row r="34" customFormat="false" ht="15.75" hidden="false" customHeight="true" outlineLevel="0" collapsed="false">
      <c r="A34" s="4"/>
      <c r="B34" s="4"/>
      <c r="C34" s="4"/>
      <c r="D34" s="4"/>
      <c r="E34" s="12" t="s">
        <v>32</v>
      </c>
      <c r="F34" s="12"/>
      <c r="G34" s="12"/>
      <c r="H34" s="12"/>
      <c r="I34" s="12"/>
      <c r="J34" s="12"/>
      <c r="K34" s="12"/>
      <c r="L34" s="12"/>
      <c r="M34" s="12"/>
      <c r="N34" s="12"/>
      <c r="O34" s="4"/>
      <c r="P34" s="4"/>
      <c r="Q34" s="4"/>
      <c r="R34" s="4"/>
      <c r="S34" s="4"/>
      <c r="T34" s="4"/>
      <c r="U34" s="4"/>
      <c r="V34" s="4"/>
    </row>
    <row r="35" customFormat="false" ht="15.75" hidden="false" customHeight="true" outlineLevel="0" collapsed="false">
      <c r="A35" s="4"/>
      <c r="B35" s="4"/>
      <c r="C35" s="4"/>
      <c r="D35" s="4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  <c r="O35" s="4"/>
      <c r="P35" s="4"/>
      <c r="Q35" s="4"/>
      <c r="R35" s="4"/>
      <c r="S35" s="4"/>
      <c r="T35" s="4"/>
      <c r="U35" s="4"/>
      <c r="V35" s="4"/>
    </row>
    <row r="36" customFormat="false" ht="15.75" hidden="false" customHeight="true" outlineLevel="0" collapsed="false">
      <c r="A36" s="4"/>
      <c r="B36" s="4"/>
      <c r="C36" s="4"/>
      <c r="D36" s="4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4"/>
      <c r="P36" s="4"/>
      <c r="Q36" s="4"/>
      <c r="R36" s="4"/>
      <c r="S36" s="4"/>
      <c r="T36" s="4"/>
      <c r="U36" s="4"/>
      <c r="V36" s="4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customFormat="false" ht="15.75" hidden="false" customHeight="true" outlineLevel="0" collapsed="false">
      <c r="A38" s="4"/>
      <c r="B38" s="4"/>
      <c r="C38" s="6"/>
      <c r="D38" s="6" t="s">
        <v>34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customFormat="false" ht="15.75" hidden="false" customHeight="true" outlineLevel="0" collapsed="false">
      <c r="A39" s="4"/>
      <c r="B39" s="4"/>
      <c r="C39" s="4"/>
      <c r="D39" s="4"/>
      <c r="E39" s="4" t="s">
        <v>35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5.75" hidden="false" customHeight="true" outlineLevel="0" collapsed="false">
      <c r="A40" s="4"/>
      <c r="B40" s="4"/>
      <c r="C40" s="4"/>
      <c r="D40" s="4"/>
      <c r="E40" s="4" t="s">
        <v>22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15.75" hidden="false" customHeight="true" outlineLevel="0" collapsed="false">
      <c r="A41" s="4"/>
      <c r="B41" s="4"/>
      <c r="C41" s="4"/>
      <c r="D41" s="4"/>
      <c r="E41" s="4" t="s">
        <v>36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 t="s">
        <v>37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customFormat="false" ht="15.75" hidden="false" customHeight="true" outlineLevel="0" collapsed="false">
      <c r="A44" s="4"/>
      <c r="B44" s="13" t="n">
        <v>35</v>
      </c>
      <c r="C44" s="13" t="n">
        <v>40</v>
      </c>
      <c r="D44" s="4" t="s">
        <v>38</v>
      </c>
      <c r="E44" s="4" t="s">
        <v>39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customFormat="false" ht="15.75" hidden="false" customHeight="true" outlineLevel="0" collapsed="false">
      <c r="A45" s="4"/>
      <c r="B45" s="14" t="s">
        <v>29</v>
      </c>
      <c r="C45" s="4" t="n">
        <f aca="false">C44</f>
        <v>40</v>
      </c>
      <c r="D45" s="4" t="n">
        <v>40</v>
      </c>
      <c r="E45" s="4" t="s">
        <v>40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customFormat="false" ht="15.75" hidden="false" customHeight="true" outlineLevel="0" collapsed="false">
      <c r="A46" s="4"/>
      <c r="B46" s="4"/>
      <c r="C46" s="4"/>
      <c r="D46" s="4"/>
      <c r="E46" s="4" t="s">
        <v>41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customFormat="false" ht="15.75" hidden="false" customHeight="true" outlineLevel="0" collapsed="false">
      <c r="A47" s="4"/>
      <c r="B47" s="4"/>
      <c r="C47" s="4"/>
      <c r="D47" s="4"/>
      <c r="E47" s="4" t="s">
        <v>42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 t="s">
        <v>43</v>
      </c>
      <c r="T47" s="4"/>
      <c r="U47" s="4"/>
      <c r="V47" s="4"/>
    </row>
    <row r="48" customFormat="false" ht="15.75" hidden="false" customHeight="true" outlineLevel="0" collapsed="false">
      <c r="A48" s="4"/>
      <c r="B48" s="4"/>
      <c r="C48" s="4"/>
      <c r="D48" s="4"/>
      <c r="E48" s="4" t="s">
        <v>44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customFormat="false" ht="15.75" hidden="false" customHeight="true" outlineLevel="0" collapsed="false">
      <c r="A50" s="4"/>
      <c r="B50" s="4"/>
      <c r="C50" s="4"/>
      <c r="D50" s="4"/>
      <c r="E50" s="4" t="s">
        <v>30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customFormat="false" ht="15.75" hidden="false" customHeight="true" outlineLevel="0" collapsed="false">
      <c r="A51" s="4"/>
      <c r="B51" s="4"/>
      <c r="C51" s="4"/>
      <c r="D51" s="4"/>
      <c r="E51" s="11" t="s">
        <v>45</v>
      </c>
      <c r="F51" s="11"/>
      <c r="G51" s="11"/>
      <c r="H51" s="11"/>
      <c r="I51" s="11"/>
      <c r="J51" s="11"/>
      <c r="K51" s="11"/>
      <c r="L51" s="11"/>
      <c r="M51" s="11"/>
      <c r="N51" s="11"/>
      <c r="O51" s="4"/>
      <c r="P51" s="4"/>
      <c r="Q51" s="4"/>
      <c r="R51" s="4"/>
      <c r="S51" s="4"/>
      <c r="T51" s="4"/>
      <c r="U51" s="4"/>
      <c r="V51" s="4"/>
    </row>
    <row r="52" customFormat="false" ht="15.75" hidden="false" customHeight="true" outlineLevel="0" collapsed="false">
      <c r="A52" s="4"/>
      <c r="B52" s="4"/>
      <c r="C52" s="4"/>
      <c r="D52" s="4"/>
      <c r="E52" s="12" t="s">
        <v>46</v>
      </c>
      <c r="F52" s="12"/>
      <c r="G52" s="12"/>
      <c r="H52" s="12"/>
      <c r="I52" s="12"/>
      <c r="J52" s="12"/>
      <c r="K52" s="12"/>
      <c r="L52" s="12"/>
      <c r="M52" s="12"/>
      <c r="N52" s="12"/>
      <c r="O52" s="4"/>
      <c r="P52" s="4"/>
      <c r="Q52" s="4"/>
      <c r="R52" s="4"/>
      <c r="S52" s="4"/>
      <c r="T52" s="4"/>
      <c r="U52" s="4"/>
      <c r="V52" s="4"/>
    </row>
    <row r="53" customFormat="false" ht="15.75" hidden="false" customHeight="true" outlineLevel="0" collapsed="false">
      <c r="A53" s="4"/>
      <c r="B53" s="4"/>
      <c r="C53" s="4"/>
      <c r="D53" s="4"/>
      <c r="E53" s="12" t="s">
        <v>47</v>
      </c>
      <c r="F53" s="12"/>
      <c r="G53" s="12"/>
      <c r="H53" s="12"/>
      <c r="I53" s="12"/>
      <c r="J53" s="12"/>
      <c r="K53" s="12"/>
      <c r="L53" s="12"/>
      <c r="M53" s="12"/>
      <c r="N53" s="12"/>
      <c r="O53" s="4"/>
      <c r="P53" s="4"/>
      <c r="Q53" s="4"/>
      <c r="R53" s="4"/>
      <c r="S53" s="4"/>
      <c r="T53" s="4"/>
      <c r="U53" s="4"/>
      <c r="V53" s="4"/>
    </row>
    <row r="54" customFormat="false" ht="15.75" hidden="false" customHeight="true" outlineLevel="0" collapsed="false">
      <c r="A54" s="4"/>
      <c r="B54" s="4"/>
      <c r="C54" s="4"/>
      <c r="D54" s="4"/>
      <c r="E54" s="12" t="s">
        <v>48</v>
      </c>
      <c r="F54" s="12"/>
      <c r="G54" s="12"/>
      <c r="H54" s="12"/>
      <c r="I54" s="12"/>
      <c r="J54" s="12"/>
      <c r="K54" s="12"/>
      <c r="L54" s="12"/>
      <c r="M54" s="12"/>
      <c r="N54" s="12"/>
      <c r="O54" s="4"/>
      <c r="P54" s="4"/>
      <c r="Q54" s="4"/>
      <c r="R54" s="4"/>
      <c r="S54" s="4"/>
      <c r="T54" s="4"/>
      <c r="U54" s="4"/>
      <c r="V54" s="4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customFormat="false" ht="15.75" hidden="false" customHeight="true" outlineLevel="0" collapsed="false">
      <c r="A56" s="4"/>
      <c r="B56" s="4"/>
      <c r="C56" s="6"/>
      <c r="D56" s="6" t="s">
        <v>49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customFormat="false" ht="15.75" hidden="false" customHeight="true" outlineLevel="0" collapsed="false">
      <c r="A57" s="4"/>
      <c r="B57" s="4"/>
      <c r="C57" s="4"/>
      <c r="D57" s="4"/>
      <c r="E57" s="4" t="s">
        <v>22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customFormat="false" ht="15.75" hidden="false" customHeight="true" outlineLevel="0" collapsed="false">
      <c r="A59" s="4"/>
      <c r="B59" s="13"/>
      <c r="C59" s="13" t="n">
        <v>5</v>
      </c>
      <c r="D59" s="4" t="s">
        <v>50</v>
      </c>
      <c r="E59" s="4" t="s">
        <v>51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customFormat="false" ht="15.75" hidden="false" customHeight="true" outlineLevel="0" collapsed="false">
      <c r="A60" s="4"/>
      <c r="B60" s="13"/>
      <c r="C60" s="13" t="n">
        <v>5</v>
      </c>
      <c r="D60" s="4" t="s">
        <v>50</v>
      </c>
      <c r="E60" s="4" t="s">
        <v>52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customFormat="false" ht="15.75" hidden="false" customHeight="true" outlineLevel="0" collapsed="false">
      <c r="A61" s="4"/>
      <c r="B61" s="13"/>
      <c r="C61" s="13" t="n">
        <v>5</v>
      </c>
      <c r="D61" s="4" t="s">
        <v>50</v>
      </c>
      <c r="E61" s="4" t="s">
        <v>53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customFormat="false" ht="15.75" hidden="false" customHeight="true" outlineLevel="0" collapsed="false">
      <c r="A62" s="4"/>
      <c r="B62" s="13"/>
      <c r="C62" s="13" t="n">
        <v>5</v>
      </c>
      <c r="D62" s="4" t="s">
        <v>50</v>
      </c>
      <c r="E62" s="4" t="s">
        <v>54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customFormat="false" ht="15.75" hidden="false" customHeight="true" outlineLevel="0" collapsed="false">
      <c r="A63" s="4"/>
      <c r="B63" s="14" t="s">
        <v>29</v>
      </c>
      <c r="C63" s="4" t="n">
        <f aca="false">SUM(C59:C62)</f>
        <v>20</v>
      </c>
      <c r="D63" s="4" t="n">
        <v>20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customFormat="false" ht="15.75" hidden="false" customHeight="true" outlineLevel="0" collapsed="false">
      <c r="A64" s="4"/>
      <c r="B64" s="4"/>
      <c r="C64" s="4"/>
      <c r="D64" s="4"/>
      <c r="E64" s="4" t="s">
        <v>30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customFormat="false" ht="15.75" hidden="false" customHeight="true" outlineLevel="0" collapsed="false">
      <c r="A65" s="4"/>
      <c r="B65" s="4"/>
      <c r="C65" s="4"/>
      <c r="D65" s="4"/>
      <c r="E65" s="11" t="s">
        <v>55</v>
      </c>
      <c r="F65" s="11"/>
      <c r="G65" s="11"/>
      <c r="H65" s="11"/>
      <c r="I65" s="11"/>
      <c r="J65" s="11"/>
      <c r="K65" s="11"/>
      <c r="L65" s="11"/>
      <c r="M65" s="11"/>
      <c r="N65" s="11"/>
      <c r="O65" s="4"/>
      <c r="P65" s="4"/>
      <c r="Q65" s="4"/>
      <c r="R65" s="4"/>
      <c r="S65" s="4"/>
      <c r="T65" s="4"/>
      <c r="U65" s="4"/>
      <c r="V65" s="4"/>
    </row>
    <row r="66" customFormat="false" ht="15.75" hidden="false" customHeight="true" outlineLevel="0" collapsed="false">
      <c r="A66" s="4"/>
      <c r="B66" s="4"/>
      <c r="C66" s="4"/>
      <c r="D66" s="4"/>
      <c r="E66" s="12" t="s">
        <v>56</v>
      </c>
      <c r="F66" s="12"/>
      <c r="G66" s="12"/>
      <c r="H66" s="12"/>
      <c r="I66" s="12"/>
      <c r="J66" s="12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</row>
    <row r="67" customFormat="false" ht="15.75" hidden="false" customHeight="true" outlineLevel="0" collapsed="false">
      <c r="A67" s="4"/>
      <c r="B67" s="4"/>
      <c r="C67" s="4"/>
      <c r="D67" s="4"/>
      <c r="E67" s="12" t="s">
        <v>57</v>
      </c>
      <c r="F67" s="12"/>
      <c r="G67" s="12"/>
      <c r="H67" s="12"/>
      <c r="I67" s="12"/>
      <c r="J67" s="12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</row>
    <row r="68" customFormat="false" ht="15.75" hidden="false" customHeight="true" outlineLevel="0" collapsed="false">
      <c r="A68" s="4"/>
      <c r="B68" s="4"/>
      <c r="C68" s="4"/>
      <c r="D68" s="4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customFormat="false" ht="15.75" hidden="false" customHeight="true" outlineLevel="0" collapsed="false">
      <c r="A70" s="4"/>
      <c r="B70" s="4"/>
      <c r="C70" s="6"/>
      <c r="D70" s="6" t="s">
        <v>58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customFormat="false" ht="15.75" hidden="false" customHeight="true" outlineLevel="0" collapsed="false">
      <c r="A71" s="4"/>
      <c r="B71" s="4"/>
      <c r="C71" s="4"/>
      <c r="D71" s="4"/>
      <c r="E71" s="4" t="s">
        <v>22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customFormat="false" ht="15.75" hidden="false" customHeight="true" outlineLevel="0" collapsed="false">
      <c r="A72" s="4"/>
      <c r="B72" s="13" t="n">
        <v>5</v>
      </c>
      <c r="C72" s="13" t="n">
        <v>5</v>
      </c>
      <c r="D72" s="4" t="s">
        <v>50</v>
      </c>
      <c r="E72" s="4" t="s">
        <v>59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customFormat="false" ht="15.75" hidden="false" customHeight="true" outlineLevel="0" collapsed="false">
      <c r="A73" s="4"/>
      <c r="B73" s="13" t="n">
        <v>5</v>
      </c>
      <c r="C73" s="13" t="n">
        <v>5</v>
      </c>
      <c r="D73" s="4" t="s">
        <v>60</v>
      </c>
      <c r="E73" s="4" t="s">
        <v>61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customFormat="false" ht="15.75" hidden="false" customHeight="true" outlineLevel="0" collapsed="false">
      <c r="A74" s="4"/>
      <c r="B74" s="13" t="n">
        <v>5</v>
      </c>
      <c r="C74" s="13" t="n">
        <v>5</v>
      </c>
      <c r="D74" s="4" t="s">
        <v>50</v>
      </c>
      <c r="E74" s="4" t="s">
        <v>62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customFormat="false" ht="15.75" hidden="false" customHeight="true" outlineLevel="0" collapsed="false">
      <c r="A75" s="4"/>
      <c r="B75" s="4"/>
      <c r="C75" s="4" t="n">
        <f aca="false">SUM(C72:C74)</f>
        <v>15</v>
      </c>
      <c r="D75" s="4" t="n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customFormat="false" ht="15.75" hidden="false" customHeight="true" outlineLevel="0" collapsed="false">
      <c r="A76" s="4"/>
      <c r="B76" s="4"/>
      <c r="C76" s="4"/>
      <c r="D76" s="4"/>
      <c r="E76" s="4" t="s">
        <v>30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customFormat="false" ht="15.75" hidden="false" customHeight="true" outlineLevel="0" collapsed="false">
      <c r="A77" s="4"/>
      <c r="B77" s="4"/>
      <c r="C77" s="4"/>
      <c r="D77" s="4"/>
      <c r="E77" s="11" t="s">
        <v>63</v>
      </c>
      <c r="F77" s="11"/>
      <c r="G77" s="11"/>
      <c r="H77" s="11"/>
      <c r="I77" s="11"/>
      <c r="J77" s="11"/>
      <c r="K77" s="11"/>
      <c r="L77" s="11"/>
      <c r="M77" s="11"/>
      <c r="N77" s="11"/>
      <c r="O77" s="4"/>
      <c r="P77" s="4"/>
      <c r="Q77" s="4"/>
      <c r="R77" s="4"/>
      <c r="S77" s="4"/>
      <c r="T77" s="4"/>
      <c r="U77" s="4"/>
      <c r="V77" s="4"/>
    </row>
    <row r="78" customFormat="false" ht="15.75" hidden="false" customHeight="true" outlineLevel="0" collapsed="false">
      <c r="A78" s="4"/>
      <c r="B78" s="4"/>
      <c r="C78" s="4"/>
      <c r="D78" s="4"/>
      <c r="E78" s="12" t="s">
        <v>64</v>
      </c>
      <c r="F78" s="12"/>
      <c r="G78" s="12"/>
      <c r="H78" s="12"/>
      <c r="I78" s="12"/>
      <c r="J78" s="12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</row>
    <row r="79" customFormat="false" ht="15.75" hidden="false" customHeight="true" outlineLevel="0" collapsed="false">
      <c r="A79" s="4"/>
      <c r="B79" s="4"/>
      <c r="C79" s="4"/>
      <c r="D79" s="4"/>
      <c r="E79" s="12" t="s">
        <v>65</v>
      </c>
      <c r="F79" s="12"/>
      <c r="G79" s="12"/>
      <c r="H79" s="12"/>
      <c r="I79" s="12"/>
      <c r="J79" s="12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</row>
    <row r="80" customFormat="false" ht="15.75" hidden="false" customHeight="true" outlineLevel="0" collapsed="false">
      <c r="A80" s="4"/>
      <c r="B80" s="4"/>
      <c r="C80" s="4"/>
      <c r="D80" s="4"/>
      <c r="E80" s="12" t="s">
        <v>66</v>
      </c>
      <c r="F80" s="12"/>
      <c r="G80" s="12"/>
      <c r="H80" s="12"/>
      <c r="I80" s="12"/>
      <c r="J80" s="12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customFormat="false" ht="15.75" hidden="false" customHeight="true" outlineLevel="0" collapsed="false">
      <c r="A82" s="4"/>
      <c r="B82" s="4"/>
      <c r="C82" s="6"/>
      <c r="D82" s="6" t="s">
        <v>67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customFormat="false" ht="15.75" hidden="false" customHeight="true" outlineLevel="0" collapsed="false">
      <c r="A83" s="4"/>
      <c r="B83" s="4"/>
      <c r="C83" s="4"/>
      <c r="D83" s="4"/>
      <c r="E83" s="4" t="s">
        <v>22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customFormat="false" ht="15.75" hidden="false" customHeight="true" outlineLevel="0" collapsed="false">
      <c r="A84" s="4"/>
      <c r="B84" s="13" t="n">
        <v>5</v>
      </c>
      <c r="C84" s="13" t="n">
        <v>5</v>
      </c>
      <c r="D84" s="4" t="s">
        <v>50</v>
      </c>
      <c r="E84" s="4" t="s">
        <v>68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customFormat="false" ht="15.75" hidden="false" customHeight="true" outlineLevel="0" collapsed="false">
      <c r="A85" s="4"/>
      <c r="B85" s="13" t="n">
        <v>5</v>
      </c>
      <c r="C85" s="13" t="n">
        <v>5</v>
      </c>
      <c r="D85" s="4" t="s">
        <v>50</v>
      </c>
      <c r="E85" s="4" t="s">
        <v>69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customFormat="false" ht="15.75" hidden="false" customHeight="true" outlineLevel="0" collapsed="false">
      <c r="A86" s="4"/>
      <c r="B86" s="13" t="n">
        <v>5</v>
      </c>
      <c r="C86" s="13" t="n">
        <v>5</v>
      </c>
      <c r="D86" s="4" t="s">
        <v>50</v>
      </c>
      <c r="E86" s="4" t="s">
        <v>70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customFormat="false" ht="15.75" hidden="false" customHeight="true" outlineLevel="0" collapsed="false">
      <c r="A87" s="4"/>
      <c r="B87" s="13" t="n">
        <v>5</v>
      </c>
      <c r="C87" s="13" t="n">
        <v>5</v>
      </c>
      <c r="D87" s="4" t="s">
        <v>50</v>
      </c>
      <c r="E87" s="4" t="s">
        <v>71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customFormat="false" ht="15.75" hidden="false" customHeight="true" outlineLevel="0" collapsed="false">
      <c r="A88" s="4"/>
      <c r="B88" s="13" t="n">
        <v>5</v>
      </c>
      <c r="C88" s="13" t="n">
        <v>5</v>
      </c>
      <c r="D88" s="4" t="s">
        <v>50</v>
      </c>
      <c r="E88" s="4" t="s">
        <v>72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customFormat="false" ht="15.75" hidden="false" customHeight="true" outlineLevel="0" collapsed="false">
      <c r="A89" s="4"/>
      <c r="B89" s="13" t="n">
        <v>5</v>
      </c>
      <c r="C89" s="13" t="n">
        <v>5</v>
      </c>
      <c r="D89" s="4" t="s">
        <v>50</v>
      </c>
      <c r="E89" s="4" t="s">
        <v>73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customFormat="false" ht="15.75" hidden="false" customHeight="true" outlineLevel="0" collapsed="false">
      <c r="A90" s="4"/>
      <c r="B90" s="13" t="n">
        <v>5</v>
      </c>
      <c r="C90" s="13" t="n">
        <v>5</v>
      </c>
      <c r="D90" s="4" t="s">
        <v>50</v>
      </c>
      <c r="E90" s="4" t="s">
        <v>74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customFormat="false" ht="15.75" hidden="false" customHeight="true" outlineLevel="0" collapsed="false">
      <c r="A91" s="4"/>
      <c r="B91" s="14" t="s">
        <v>29</v>
      </c>
      <c r="C91" s="4" t="n">
        <f aca="false">SUM(C84:C90)</f>
        <v>35</v>
      </c>
      <c r="D91" s="4" t="n">
        <v>35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customFormat="false" ht="15.75" hidden="false" customHeight="true" outlineLevel="0" collapsed="false">
      <c r="A92" s="4"/>
      <c r="B92" s="4"/>
      <c r="C92" s="4"/>
      <c r="D92" s="4"/>
      <c r="E92" s="4" t="s">
        <v>30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customFormat="false" ht="15.75" hidden="false" customHeight="true" outlineLevel="0" collapsed="false">
      <c r="A93" s="4"/>
      <c r="B93" s="4"/>
      <c r="C93" s="4"/>
      <c r="D93" s="4"/>
      <c r="E93" s="11" t="s">
        <v>75</v>
      </c>
      <c r="F93" s="11"/>
      <c r="G93" s="11"/>
      <c r="H93" s="11"/>
      <c r="I93" s="11"/>
      <c r="J93" s="11"/>
      <c r="K93" s="11"/>
      <c r="L93" s="11"/>
      <c r="M93" s="11"/>
      <c r="N93" s="11"/>
      <c r="O93" s="4"/>
      <c r="P93" s="4"/>
      <c r="Q93" s="4"/>
      <c r="R93" s="4"/>
      <c r="S93" s="4"/>
      <c r="T93" s="4"/>
      <c r="U93" s="4"/>
      <c r="V93" s="4"/>
    </row>
    <row r="94" customFormat="false" ht="15.75" hidden="false" customHeight="true" outlineLevel="0" collapsed="false">
      <c r="A94" s="4"/>
      <c r="B94" s="4"/>
      <c r="C94" s="4"/>
      <c r="D94" s="4"/>
      <c r="E94" s="12" t="s">
        <v>76</v>
      </c>
      <c r="F94" s="12"/>
      <c r="G94" s="12"/>
      <c r="H94" s="12"/>
      <c r="I94" s="12"/>
      <c r="J94" s="12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</row>
    <row r="95" customFormat="false" ht="15.75" hidden="false" customHeight="true" outlineLevel="0" collapsed="false">
      <c r="A95" s="4"/>
      <c r="B95" s="4"/>
      <c r="C95" s="4"/>
      <c r="D95" s="4"/>
      <c r="E95" s="12" t="s">
        <v>77</v>
      </c>
      <c r="F95" s="12"/>
      <c r="G95" s="12"/>
      <c r="H95" s="12"/>
      <c r="I95" s="12"/>
      <c r="J95" s="12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</row>
    <row r="96" customFormat="false" ht="15.75" hidden="false" customHeight="true" outlineLevel="0" collapsed="false">
      <c r="A96" s="4"/>
      <c r="B96" s="4"/>
      <c r="C96" s="4"/>
      <c r="D96" s="4"/>
      <c r="E96" s="12" t="s">
        <v>78</v>
      </c>
      <c r="F96" s="12"/>
      <c r="G96" s="12"/>
      <c r="H96" s="12"/>
      <c r="I96" s="12"/>
      <c r="J96" s="12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customFormat="false" ht="15.75" hidden="false" customHeight="true" outlineLevel="0" collapsed="false">
      <c r="A98" s="4"/>
      <c r="B98" s="4"/>
      <c r="C98" s="6"/>
      <c r="D98" s="6" t="s">
        <v>79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customFormat="false" ht="15.75" hidden="false" customHeight="true" outlineLevel="0" collapsed="false">
      <c r="A99" s="4"/>
      <c r="B99" s="4"/>
      <c r="C99" s="6"/>
      <c r="D99" s="6"/>
      <c r="E99" s="15" t="s">
        <v>80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customFormat="false" ht="15.75" hidden="false" customHeight="true" outlineLevel="0" collapsed="false">
      <c r="A100" s="4"/>
      <c r="B100" s="4"/>
      <c r="C100" s="4"/>
      <c r="D100" s="4"/>
      <c r="E100" s="4" t="s">
        <v>22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customFormat="false" ht="15.75" hidden="false" customHeight="true" outlineLevel="0" collapsed="false">
      <c r="A102" s="4"/>
      <c r="B102" s="13" t="n">
        <v>5</v>
      </c>
      <c r="C102" s="13" t="n">
        <v>5</v>
      </c>
      <c r="D102" s="4" t="s">
        <v>50</v>
      </c>
      <c r="E102" s="4" t="s">
        <v>81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customFormat="false" ht="15.75" hidden="false" customHeight="true" outlineLevel="0" collapsed="false">
      <c r="A103" s="4"/>
      <c r="B103" s="13" t="n">
        <v>5</v>
      </c>
      <c r="C103" s="13" t="n">
        <v>5</v>
      </c>
      <c r="D103" s="4" t="s">
        <v>50</v>
      </c>
      <c r="E103" s="4" t="s">
        <v>82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customFormat="false" ht="15.75" hidden="false" customHeight="true" outlineLevel="0" collapsed="false">
      <c r="A104" s="4"/>
      <c r="B104" s="13" t="n">
        <v>5</v>
      </c>
      <c r="C104" s="13" t="n">
        <v>5</v>
      </c>
      <c r="D104" s="4" t="s">
        <v>50</v>
      </c>
      <c r="E104" s="4" t="s">
        <v>83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customFormat="false" ht="15.75" hidden="false" customHeight="true" outlineLevel="0" collapsed="false">
      <c r="A105" s="4"/>
      <c r="B105" s="14" t="s">
        <v>29</v>
      </c>
      <c r="C105" s="4" t="n">
        <f aca="false">SUM(C102:C104)</f>
        <v>15</v>
      </c>
      <c r="D105" s="4" t="n">
        <v>15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customFormat="false" ht="15.75" hidden="false" customHeight="true" outlineLevel="0" collapsed="false">
      <c r="A106" s="4"/>
      <c r="B106" s="4"/>
      <c r="C106" s="4"/>
      <c r="D106" s="4"/>
      <c r="E106" s="4" t="s">
        <v>30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customFormat="false" ht="15.75" hidden="false" customHeight="true" outlineLevel="0" collapsed="false">
      <c r="A107" s="4"/>
      <c r="B107" s="4"/>
      <c r="C107" s="4"/>
      <c r="D107" s="4"/>
      <c r="E107" s="11" t="s">
        <v>84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4"/>
      <c r="P107" s="4"/>
      <c r="Q107" s="4"/>
      <c r="R107" s="4"/>
      <c r="S107" s="4"/>
      <c r="T107" s="4"/>
      <c r="U107" s="4"/>
      <c r="V107" s="4"/>
    </row>
    <row r="108" customFormat="false" ht="15.75" hidden="false" customHeight="true" outlineLevel="0" collapsed="false">
      <c r="A108" s="4"/>
      <c r="B108" s="4"/>
      <c r="C108" s="4"/>
      <c r="D108" s="4"/>
      <c r="E108" s="12" t="s">
        <v>85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</row>
    <row r="109" customFormat="false" ht="15.75" hidden="false" customHeight="true" outlineLevel="0" collapsed="false">
      <c r="A109" s="4"/>
      <c r="B109" s="4"/>
      <c r="C109" s="4"/>
      <c r="D109" s="4"/>
      <c r="E109" s="12" t="s">
        <v>86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</row>
    <row r="110" customFormat="false" ht="15.75" hidden="false" customHeight="true" outlineLevel="0" collapsed="false">
      <c r="A110" s="4"/>
      <c r="B110" s="4"/>
      <c r="C110" s="4"/>
      <c r="D110" s="4"/>
      <c r="E110" s="12" t="s">
        <v>87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</row>
    <row r="111" customFormat="false" ht="15.75" hidden="false" customHeight="true" outlineLevel="0" collapsed="false">
      <c r="A111" s="4"/>
      <c r="B111" s="4"/>
      <c r="C111" s="4"/>
      <c r="D111" s="4"/>
      <c r="E111" s="12" t="s">
        <v>88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</row>
    <row r="112" customFormat="false" ht="15.75" hidden="false" customHeight="true" outlineLevel="0" collapsed="false">
      <c r="A112" s="4"/>
      <c r="B112" s="4"/>
      <c r="C112" s="4"/>
      <c r="D112" s="4"/>
      <c r="E112" s="12" t="s">
        <v>89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</row>
    <row r="113" customFormat="false" ht="15.75" hidden="false" customHeight="true" outlineLevel="0" collapsed="false">
      <c r="A113" s="4"/>
      <c r="B113" s="4"/>
      <c r="C113" s="6"/>
      <c r="D113" s="6" t="s">
        <v>90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customFormat="false" ht="15.75" hidden="false" customHeight="true" outlineLevel="0" collapsed="false">
      <c r="A114" s="4"/>
      <c r="B114" s="4"/>
      <c r="C114" s="6"/>
      <c r="D114" s="6"/>
      <c r="E114" s="15" t="s">
        <v>91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customFormat="false" ht="15.75" hidden="false" customHeight="true" outlineLevel="0" collapsed="false">
      <c r="A115" s="4"/>
      <c r="B115" s="4"/>
      <c r="C115" s="4"/>
      <c r="D115" s="4"/>
      <c r="E115" s="4" t="s">
        <v>22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customFormat="false" ht="15.75" hidden="false" customHeight="true" outlineLevel="0" collapsed="false">
      <c r="A117" s="4"/>
      <c r="B117" s="13" t="n">
        <v>5</v>
      </c>
      <c r="C117" s="13" t="n">
        <v>5</v>
      </c>
      <c r="D117" s="4" t="s">
        <v>50</v>
      </c>
      <c r="E117" s="4"/>
      <c r="F117" s="4" t="s">
        <v>92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customFormat="false" ht="15.75" hidden="false" customHeight="true" outlineLevel="0" collapsed="false">
      <c r="A118" s="4"/>
      <c r="B118" s="13" t="n">
        <v>5</v>
      </c>
      <c r="C118" s="13" t="n">
        <v>5</v>
      </c>
      <c r="D118" s="4" t="s">
        <v>50</v>
      </c>
      <c r="E118" s="4"/>
      <c r="F118" s="4" t="s">
        <v>93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customFormat="false" ht="15.75" hidden="false" customHeight="true" outlineLevel="0" collapsed="false">
      <c r="A119" s="4"/>
      <c r="B119" s="13" t="n">
        <v>5</v>
      </c>
      <c r="C119" s="13" t="n">
        <v>5</v>
      </c>
      <c r="D119" s="4" t="s">
        <v>50</v>
      </c>
      <c r="E119" s="4"/>
      <c r="F119" s="4" t="s">
        <v>94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customFormat="false" ht="15.75" hidden="false" customHeight="true" outlineLevel="0" collapsed="false">
      <c r="A120" s="4"/>
      <c r="B120" s="14" t="s">
        <v>29</v>
      </c>
      <c r="C120" s="4" t="n">
        <f aca="false">SUM(C117:C119)</f>
        <v>15</v>
      </c>
      <c r="D120" s="4" t="n">
        <v>15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customFormat="false" ht="15.75" hidden="false" customHeight="true" outlineLevel="0" collapsed="false">
      <c r="A122" s="4"/>
      <c r="B122" s="4"/>
      <c r="C122" s="4"/>
      <c r="D122" s="4"/>
      <c r="E122" s="11" t="s">
        <v>95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4"/>
      <c r="P122" s="4"/>
      <c r="Q122" s="4"/>
      <c r="R122" s="4"/>
      <c r="S122" s="4"/>
      <c r="T122" s="4"/>
      <c r="U122" s="4"/>
      <c r="V122" s="4"/>
    </row>
    <row r="123" customFormat="false" ht="15.75" hidden="false" customHeight="true" outlineLevel="0" collapsed="false">
      <c r="A123" s="4"/>
      <c r="B123" s="4"/>
      <c r="C123" s="4"/>
      <c r="D123" s="4"/>
      <c r="E123" s="12" t="s">
        <v>96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</row>
    <row r="124" customFormat="false" ht="15.75" hidden="false" customHeight="true" outlineLevel="0" collapsed="false">
      <c r="A124" s="4"/>
      <c r="B124" s="4"/>
      <c r="C124" s="4"/>
      <c r="D124" s="4"/>
      <c r="E124" s="12" t="s">
        <v>97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</row>
    <row r="125" customFormat="false" ht="15.75" hidden="false" customHeight="true" outlineLevel="0" collapsed="false">
      <c r="A125" s="4"/>
      <c r="B125" s="4"/>
      <c r="C125" s="4"/>
      <c r="D125" s="4"/>
      <c r="E125" s="12" t="s">
        <v>98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customFormat="false" ht="15.75" hidden="false" customHeight="true" outlineLevel="0" collapsed="false">
      <c r="A127" s="4"/>
      <c r="B127" s="4"/>
      <c r="C127" s="4"/>
      <c r="D127" s="6" t="s">
        <v>99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customFormat="false" ht="15.75" hidden="false" customHeight="true" outlineLevel="0" collapsed="false">
      <c r="A128" s="4"/>
      <c r="B128" s="4"/>
      <c r="C128" s="4"/>
      <c r="D128" s="6"/>
      <c r="E128" s="4" t="s">
        <v>100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customFormat="false" ht="15.75" hidden="false" customHeight="true" outlineLevel="0" collapsed="false">
      <c r="A129" s="4"/>
      <c r="B129" s="4"/>
      <c r="C129" s="4"/>
      <c r="D129" s="4"/>
      <c r="E129" s="4" t="s">
        <v>101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customFormat="false" ht="15.75" hidden="false" customHeight="true" outlineLevel="0" collapsed="false">
      <c r="A130" s="4"/>
      <c r="B130" s="4"/>
      <c r="C130" s="4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customFormat="false" ht="15.75" hidden="false" customHeight="true" outlineLevel="0" collapsed="false">
      <c r="A131" s="4"/>
      <c r="B131" s="13"/>
      <c r="C131" s="13" t="n">
        <v>0</v>
      </c>
      <c r="D131" s="4" t="s">
        <v>102</v>
      </c>
      <c r="E131" s="4" t="s">
        <v>103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6"/>
      <c r="X131" s="16"/>
      <c r="Y131" s="16"/>
      <c r="Z131" s="16"/>
    </row>
    <row r="132" customFormat="false" ht="15.75" hidden="false" customHeight="true" outlineLevel="0" collapsed="false">
      <c r="A132" s="4"/>
      <c r="B132" s="13"/>
      <c r="C132" s="13" t="n">
        <v>0</v>
      </c>
      <c r="D132" s="4" t="s">
        <v>102</v>
      </c>
      <c r="E132" s="4" t="s">
        <v>104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6"/>
      <c r="X132" s="16"/>
      <c r="Y132" s="16"/>
      <c r="Z132" s="16"/>
    </row>
    <row r="133" customFormat="false" ht="15.75" hidden="false" customHeight="true" outlineLevel="0" collapsed="false">
      <c r="A133" s="4"/>
      <c r="B133" s="13"/>
      <c r="C133" s="13" t="n">
        <v>0</v>
      </c>
      <c r="D133" s="4" t="s">
        <v>102</v>
      </c>
      <c r="E133" s="4" t="s">
        <v>105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6"/>
      <c r="X133" s="16"/>
      <c r="Y133" s="16"/>
      <c r="Z133" s="16"/>
    </row>
    <row r="134" customFormat="false" ht="15.75" hidden="false" customHeight="true" outlineLevel="0" collapsed="false">
      <c r="A134" s="4"/>
      <c r="B134" s="13"/>
      <c r="C134" s="13" t="n">
        <v>0</v>
      </c>
      <c r="D134" s="4" t="s">
        <v>106</v>
      </c>
      <c r="E134" s="4" t="s">
        <v>107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6"/>
      <c r="X134" s="16"/>
      <c r="Y134" s="16"/>
      <c r="Z134" s="16"/>
    </row>
    <row r="135" customFormat="false" ht="15.75" hidden="false" customHeight="true" outlineLevel="0" collapsed="false">
      <c r="A135" s="4"/>
      <c r="B135" s="13"/>
      <c r="C135" s="13" t="n">
        <v>0</v>
      </c>
      <c r="D135" s="4" t="s">
        <v>106</v>
      </c>
      <c r="E135" s="4" t="s">
        <v>108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6"/>
      <c r="X135" s="16"/>
      <c r="Y135" s="16"/>
      <c r="Z135" s="16"/>
    </row>
    <row r="136" customFormat="false" ht="15.75" hidden="false" customHeight="true" outlineLevel="0" collapsed="false">
      <c r="A136" s="4"/>
      <c r="B136" s="13"/>
      <c r="C136" s="13" t="n">
        <v>0</v>
      </c>
      <c r="D136" s="4" t="s">
        <v>106</v>
      </c>
      <c r="E136" s="4" t="s">
        <v>109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6"/>
      <c r="X136" s="16"/>
      <c r="Y136" s="16"/>
      <c r="Z136" s="16"/>
    </row>
    <row r="137" customFormat="false" ht="15.75" hidden="false" customHeight="true" outlineLevel="0" collapsed="false">
      <c r="A137" s="4"/>
      <c r="B137" s="13"/>
      <c r="C137" s="13" t="n">
        <v>0</v>
      </c>
      <c r="D137" s="4" t="s">
        <v>106</v>
      </c>
      <c r="E137" s="4" t="s">
        <v>110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6"/>
      <c r="X137" s="16"/>
      <c r="Y137" s="16"/>
      <c r="Z137" s="16"/>
    </row>
    <row r="138" customFormat="false" ht="15.75" hidden="false" customHeight="true" outlineLevel="0" collapsed="false">
      <c r="A138" s="4"/>
      <c r="B138" s="13"/>
      <c r="C138" s="13" t="n">
        <v>0</v>
      </c>
      <c r="D138" s="4" t="s">
        <v>106</v>
      </c>
      <c r="E138" s="4" t="s">
        <v>111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6"/>
      <c r="X138" s="16"/>
      <c r="Y138" s="16"/>
      <c r="Z138" s="16"/>
    </row>
    <row r="139" customFormat="false" ht="15.75" hidden="false" customHeight="true" outlineLevel="0" collapsed="false">
      <c r="A139" s="4"/>
      <c r="B139" s="13"/>
      <c r="C139" s="13" t="n">
        <v>0</v>
      </c>
      <c r="D139" s="4" t="s">
        <v>106</v>
      </c>
      <c r="E139" s="4" t="s">
        <v>112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6"/>
      <c r="X139" s="16"/>
      <c r="Y139" s="16"/>
      <c r="Z139" s="16"/>
    </row>
    <row r="140" customFormat="false" ht="15.75" hidden="false" customHeight="true" outlineLevel="0" collapsed="false">
      <c r="A140" s="4"/>
      <c r="B140" s="13"/>
      <c r="C140" s="13" t="n">
        <v>0</v>
      </c>
      <c r="D140" s="4" t="s">
        <v>106</v>
      </c>
      <c r="E140" s="4" t="s">
        <v>113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6"/>
      <c r="X140" s="16"/>
      <c r="Y140" s="16"/>
      <c r="Z140" s="16"/>
    </row>
    <row r="141" customFormat="false" ht="15.75" hidden="false" customHeight="true" outlineLevel="0" collapsed="false">
      <c r="A141" s="4"/>
      <c r="B141" s="13"/>
      <c r="C141" s="13" t="n">
        <v>0</v>
      </c>
      <c r="D141" s="4" t="s">
        <v>106</v>
      </c>
      <c r="E141" s="4" t="s">
        <v>114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6"/>
      <c r="X141" s="16"/>
      <c r="Y141" s="16"/>
      <c r="Z141" s="16"/>
    </row>
    <row r="142" customFormat="false" ht="15.75" hidden="false" customHeight="true" outlineLevel="0" collapsed="false">
      <c r="A142" s="4"/>
      <c r="B142" s="13"/>
      <c r="C142" s="13" t="n">
        <v>0</v>
      </c>
      <c r="D142" s="4" t="s">
        <v>115</v>
      </c>
      <c r="E142" s="4" t="s">
        <v>116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6"/>
      <c r="X142" s="16"/>
      <c r="Y142" s="16"/>
      <c r="Z142" s="16"/>
    </row>
    <row r="143" customFormat="false" ht="15.75" hidden="false" customHeight="true" outlineLevel="0" collapsed="false">
      <c r="A143" s="4"/>
      <c r="B143" s="13"/>
      <c r="C143" s="13" t="n">
        <v>0</v>
      </c>
      <c r="D143" s="4" t="s">
        <v>115</v>
      </c>
      <c r="E143" s="4" t="s">
        <v>117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6"/>
      <c r="X143" s="16"/>
      <c r="Y143" s="16"/>
      <c r="Z143" s="16"/>
    </row>
    <row r="144" customFormat="false" ht="15.75" hidden="false" customHeight="true" outlineLevel="0" collapsed="false">
      <c r="A144" s="4"/>
      <c r="B144" s="13"/>
      <c r="C144" s="13" t="n">
        <v>0</v>
      </c>
      <c r="D144" s="4" t="s">
        <v>115</v>
      </c>
      <c r="E144" s="4" t="s">
        <v>118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6"/>
      <c r="X144" s="16"/>
      <c r="Y144" s="16"/>
      <c r="Z144" s="16"/>
    </row>
    <row r="145" customFormat="false" ht="15.75" hidden="false" customHeight="true" outlineLevel="0" collapsed="false">
      <c r="A145" s="4"/>
      <c r="B145" s="13"/>
      <c r="C145" s="13" t="n">
        <v>0</v>
      </c>
      <c r="D145" s="4" t="s">
        <v>115</v>
      </c>
      <c r="E145" s="4" t="s">
        <v>119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6"/>
      <c r="X145" s="16"/>
      <c r="Y145" s="16"/>
      <c r="Z145" s="16"/>
    </row>
    <row r="146" customFormat="false" ht="15.75" hidden="false" customHeight="true" outlineLevel="0" collapsed="false">
      <c r="A146" s="4"/>
      <c r="B146" s="13"/>
      <c r="C146" s="13" t="n">
        <v>0</v>
      </c>
      <c r="D146" s="4" t="s">
        <v>115</v>
      </c>
      <c r="E146" s="4" t="s">
        <v>120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6"/>
      <c r="X146" s="16"/>
      <c r="Y146" s="16"/>
      <c r="Z146" s="16"/>
    </row>
    <row r="147" customFormat="false" ht="15.75" hidden="false" customHeight="true" outlineLevel="0" collapsed="false">
      <c r="A147" s="4"/>
      <c r="B147" s="13"/>
      <c r="C147" s="13" t="n">
        <v>0</v>
      </c>
      <c r="D147" s="4" t="s">
        <v>115</v>
      </c>
      <c r="E147" s="4" t="s">
        <v>121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6"/>
      <c r="X147" s="16"/>
      <c r="Y147" s="16"/>
      <c r="Z147" s="16"/>
    </row>
    <row r="148" customFormat="false" ht="15.75" hidden="false" customHeight="true" outlineLevel="0" collapsed="false">
      <c r="A148" s="4"/>
      <c r="B148" s="13"/>
      <c r="C148" s="13" t="n">
        <v>0</v>
      </c>
      <c r="D148" s="4" t="s">
        <v>115</v>
      </c>
      <c r="E148" s="4" t="s">
        <v>122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6"/>
      <c r="X148" s="16"/>
      <c r="Y148" s="16"/>
      <c r="Z148" s="16"/>
    </row>
    <row r="149" customFormat="false" ht="15.75" hidden="false" customHeight="true" outlineLevel="0" collapsed="false">
      <c r="A149" s="4"/>
      <c r="B149" s="13"/>
      <c r="C149" s="13" t="n">
        <v>0</v>
      </c>
      <c r="D149" s="4" t="s">
        <v>123</v>
      </c>
      <c r="E149" s="4" t="s">
        <v>124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6"/>
      <c r="X149" s="16"/>
      <c r="Y149" s="16"/>
      <c r="Z149" s="16"/>
    </row>
    <row r="150" customFormat="false" ht="15.75" hidden="false" customHeight="true" outlineLevel="0" collapsed="false">
      <c r="A150" s="4"/>
      <c r="B150" s="14" t="s">
        <v>29</v>
      </c>
      <c r="C150" s="4" t="n">
        <f aca="false">SUM(C131:C149)</f>
        <v>0</v>
      </c>
      <c r="D150" s="4" t="n">
        <v>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customFormat="false" ht="15.75" hidden="false" customHeight="true" outlineLevel="0" collapsed="false">
      <c r="A151" s="4"/>
      <c r="B151" s="1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customFormat="false" ht="15.75" hidden="false" customHeight="true" outlineLevel="0" collapsed="false">
      <c r="A152" s="4"/>
      <c r="B152" s="4"/>
      <c r="C152" s="4"/>
      <c r="D152" s="6" t="s">
        <v>125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customFormat="false" ht="15.75" hidden="false" customHeight="true" outlineLevel="0" collapsed="false">
      <c r="A153" s="4"/>
      <c r="B153" s="4"/>
      <c r="C153" s="4"/>
      <c r="D153" s="4"/>
      <c r="E153" s="4" t="s">
        <v>101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customFormat="false" ht="15.75" hidden="false" customHeight="true" outlineLevel="0" collapsed="false">
      <c r="A154" s="4"/>
      <c r="B154" s="4"/>
      <c r="C154" s="4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customFormat="false" ht="15.75" hidden="false" customHeight="true" outlineLevel="0" collapsed="false">
      <c r="A155" s="4"/>
      <c r="B155" s="13"/>
      <c r="C155" s="13" t="n">
        <v>-4</v>
      </c>
      <c r="D155" s="6"/>
      <c r="E155" s="4" t="s">
        <v>126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customFormat="false" ht="15.75" hidden="false" customHeight="true" outlineLevel="0" collapsed="false">
      <c r="A156" s="4"/>
      <c r="B156" s="14" t="s">
        <v>29</v>
      </c>
      <c r="C156" s="4" t="n">
        <f aca="false">C155</f>
        <v>-4</v>
      </c>
      <c r="D156" s="4" t="n">
        <v>0</v>
      </c>
      <c r="E156" s="4"/>
      <c r="F156" s="4" t="s">
        <v>127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customFormat="false" ht="15.75" hidden="false" customHeight="true" outlineLevel="0" collapsed="false">
      <c r="A157" s="4"/>
      <c r="B157" s="14"/>
      <c r="C157" s="4"/>
      <c r="D157" s="4"/>
      <c r="E157" s="4"/>
      <c r="F157" s="4" t="s">
        <v>128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customFormat="false" ht="15.75" hidden="false" customHeight="true" outlineLevel="0" collapsed="false">
      <c r="A158" s="4"/>
      <c r="B158" s="4"/>
      <c r="C158" s="4"/>
      <c r="D158" s="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customFormat="false" ht="15.75" hidden="false" customHeight="true" outlineLevel="0" collapsed="false">
      <c r="A159" s="4"/>
      <c r="B159" s="4"/>
      <c r="C159" s="4"/>
      <c r="D159" s="6" t="s">
        <v>129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customFormat="false" ht="15.75" hidden="false" customHeight="true" outlineLevel="0" collapsed="false">
      <c r="A160" s="4"/>
      <c r="B160" s="4"/>
      <c r="C160" s="4"/>
      <c r="D160" s="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customFormat="false" ht="15.75" hidden="false" customHeight="true" outlineLevel="0" collapsed="false">
      <c r="A161" s="4"/>
      <c r="B161" s="13"/>
      <c r="C161" s="13" t="n">
        <v>0</v>
      </c>
      <c r="D161" s="17" t="s">
        <v>130</v>
      </c>
      <c r="E161" s="4" t="s">
        <v>131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6"/>
      <c r="X161" s="16"/>
      <c r="Y161" s="16"/>
      <c r="Z161" s="16"/>
    </row>
    <row r="162" customFormat="false" ht="15.75" hidden="false" customHeight="true" outlineLevel="0" collapsed="false">
      <c r="A162" s="4"/>
      <c r="B162" s="13"/>
      <c r="C162" s="13" t="n">
        <v>0</v>
      </c>
      <c r="D162" s="17" t="s">
        <v>130</v>
      </c>
      <c r="E162" s="4" t="s">
        <v>132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6"/>
      <c r="X162" s="16"/>
      <c r="Y162" s="16"/>
      <c r="Z162" s="16"/>
    </row>
    <row r="163" customFormat="false" ht="15.75" hidden="false" customHeight="true" outlineLevel="0" collapsed="false">
      <c r="A163" s="4"/>
      <c r="B163" s="13"/>
      <c r="C163" s="13" t="n">
        <v>0</v>
      </c>
      <c r="D163" s="17" t="s">
        <v>130</v>
      </c>
      <c r="E163" s="4" t="s">
        <v>133</v>
      </c>
      <c r="F163" s="4"/>
      <c r="G163" s="4"/>
      <c r="H163" s="4"/>
      <c r="I163" s="4"/>
      <c r="J163" s="4"/>
      <c r="K163" s="4"/>
      <c r="L163" s="4"/>
      <c r="M163" s="4"/>
      <c r="N163" s="4"/>
      <c r="O163" s="16"/>
      <c r="P163" s="4"/>
      <c r="Q163" s="4"/>
      <c r="R163" s="4"/>
      <c r="S163" s="4"/>
      <c r="T163" s="4"/>
      <c r="U163" s="4"/>
      <c r="V163" s="4"/>
      <c r="W163" s="16"/>
      <c r="X163" s="16"/>
      <c r="Y163" s="16"/>
      <c r="Z163" s="16"/>
    </row>
    <row r="164" customFormat="false" ht="15.75" hidden="false" customHeight="true" outlineLevel="0" collapsed="false">
      <c r="A164" s="4"/>
      <c r="B164" s="13"/>
      <c r="C164" s="13" t="n">
        <v>0</v>
      </c>
      <c r="D164" s="17" t="s">
        <v>130</v>
      </c>
      <c r="E164" s="4" t="s">
        <v>134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6"/>
      <c r="X164" s="16"/>
      <c r="Y164" s="16"/>
      <c r="Z164" s="16"/>
    </row>
    <row r="165" customFormat="false" ht="15.75" hidden="false" customHeight="true" outlineLevel="0" collapsed="false">
      <c r="A165" s="4"/>
      <c r="B165" s="13"/>
      <c r="C165" s="13" t="n">
        <v>0</v>
      </c>
      <c r="D165" s="17" t="s">
        <v>130</v>
      </c>
      <c r="E165" s="4" t="s">
        <v>135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6"/>
      <c r="X165" s="16"/>
      <c r="Y165" s="16"/>
      <c r="Z165" s="16"/>
    </row>
    <row r="166" customFormat="false" ht="15.75" hidden="false" customHeight="true" outlineLevel="0" collapsed="false">
      <c r="A166" s="4"/>
      <c r="B166" s="13"/>
      <c r="C166" s="13" t="n">
        <v>0</v>
      </c>
      <c r="D166" s="17" t="s">
        <v>130</v>
      </c>
      <c r="E166" s="4" t="s">
        <v>136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6"/>
      <c r="X166" s="16"/>
      <c r="Y166" s="16"/>
      <c r="Z166" s="16"/>
    </row>
    <row r="167" customFormat="false" ht="15.75" hidden="false" customHeight="true" outlineLevel="0" collapsed="false">
      <c r="A167" s="4"/>
      <c r="B167" s="13"/>
      <c r="C167" s="13" t="n">
        <v>0</v>
      </c>
      <c r="D167" s="17" t="s">
        <v>130</v>
      </c>
      <c r="E167" s="4" t="s">
        <v>137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6"/>
      <c r="X167" s="16"/>
      <c r="Y167" s="16"/>
      <c r="Z167" s="16"/>
    </row>
    <row r="168" customFormat="false" ht="15.75" hidden="false" customHeight="true" outlineLevel="0" collapsed="false">
      <c r="A168" s="4"/>
      <c r="B168" s="14" t="s">
        <v>29</v>
      </c>
      <c r="C168" s="4" t="n">
        <f aca="false">SUM(C161:C167)</f>
        <v>0</v>
      </c>
      <c r="D168" s="4" t="n">
        <v>0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customFormat="false" ht="15.75" hidden="false" customHeight="true" outlineLevel="0" collapsed="false">
      <c r="A169" s="4"/>
      <c r="B169" s="4"/>
      <c r="C169" s="4"/>
      <c r="D169" s="4"/>
      <c r="E169" s="11" t="s">
        <v>138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4"/>
      <c r="P169" s="4"/>
      <c r="Q169" s="4"/>
      <c r="R169" s="4"/>
      <c r="S169" s="4"/>
      <c r="T169" s="4"/>
      <c r="U169" s="4"/>
      <c r="V169" s="4"/>
      <c r="W169" s="16"/>
      <c r="X169" s="16"/>
      <c r="Y169" s="16"/>
      <c r="Z169" s="16"/>
    </row>
    <row r="170" customFormat="false" ht="15.75" hidden="false" customHeight="true" outlineLevel="0" collapsed="false">
      <c r="A170" s="4"/>
      <c r="B170" s="4"/>
      <c r="C170" s="4"/>
      <c r="D170" s="4"/>
      <c r="E170" s="12" t="s">
        <v>139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4"/>
      <c r="P170" s="4"/>
      <c r="Q170" s="4"/>
      <c r="R170" s="4"/>
      <c r="S170" s="4"/>
      <c r="T170" s="4"/>
      <c r="U170" s="4"/>
      <c r="V170" s="4"/>
      <c r="W170" s="16"/>
      <c r="X170" s="16"/>
      <c r="Y170" s="16"/>
      <c r="Z170" s="16"/>
    </row>
    <row r="171" customFormat="false" ht="15.75" hidden="false" customHeight="true" outlineLevel="0" collapsed="false">
      <c r="A171" s="4"/>
      <c r="B171" s="4"/>
      <c r="C171" s="4"/>
      <c r="D171" s="4"/>
      <c r="E171" s="12" t="s">
        <v>140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4"/>
      <c r="P171" s="4"/>
      <c r="Q171" s="4"/>
      <c r="R171" s="4"/>
      <c r="S171" s="4"/>
      <c r="T171" s="4"/>
      <c r="U171" s="4"/>
      <c r="V171" s="4"/>
      <c r="W171" s="16"/>
      <c r="X171" s="16"/>
      <c r="Y171" s="16"/>
      <c r="Z171" s="16"/>
    </row>
    <row r="172" customFormat="false" ht="15.75" hidden="false" customHeight="true" outlineLevel="0" collapsed="false">
      <c r="A172" s="4"/>
      <c r="B172" s="4"/>
      <c r="C172" s="4"/>
      <c r="D172" s="4"/>
      <c r="E172" s="12" t="s">
        <v>141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4"/>
      <c r="P172" s="4"/>
      <c r="Q172" s="4"/>
      <c r="R172" s="4"/>
      <c r="S172" s="4"/>
      <c r="T172" s="4"/>
      <c r="U172" s="4"/>
      <c r="V172" s="4"/>
      <c r="W172" s="16"/>
      <c r="X172" s="16"/>
      <c r="Y172" s="16"/>
      <c r="Z172" s="16"/>
      <c r="AD172" s="1" t="s">
        <v>142</v>
      </c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customFormat="false" ht="15.75" hidden="false" customHeight="true" outlineLevel="0" collapsed="false">
      <c r="A174" s="18"/>
      <c r="B174" s="19" t="s">
        <v>143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4"/>
      <c r="P174" s="4"/>
      <c r="Q174" s="4"/>
      <c r="R174" s="4"/>
      <c r="S174" s="4"/>
      <c r="T174" s="4"/>
      <c r="U174" s="4"/>
      <c r="V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customFormat="false" ht="15.75" hidden="false" customHeight="true" outlineLevel="0" collapsed="false">
      <c r="A176" s="4"/>
      <c r="B176" s="4" t="s">
        <v>144</v>
      </c>
      <c r="C176" s="4"/>
      <c r="D176" s="4"/>
      <c r="E176" s="4"/>
      <c r="F176" s="4" t="n">
        <f aca="false">C31+C45+C63+C75+C91+C105+C120+C150+C156+C168</f>
        <v>146</v>
      </c>
      <c r="G176" s="17" t="s">
        <v>145</v>
      </c>
      <c r="H176" s="4" t="n">
        <f aca="false">D31+D45+D63+D75+D91+D105+D120+D150+D156+D168</f>
        <v>150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customFormat="false" ht="15.75" hidden="false" customHeight="true" outlineLevel="0" collapsed="false">
      <c r="A177" s="4"/>
      <c r="B177" s="4" t="s">
        <v>146</v>
      </c>
      <c r="C177" s="4"/>
      <c r="D177" s="4"/>
      <c r="E177" s="4"/>
      <c r="F177" s="4" t="n">
        <f aca="false">CEILING(F176*H177/H176,1)</f>
        <v>98</v>
      </c>
      <c r="G177" s="17" t="s">
        <v>145</v>
      </c>
      <c r="H177" s="4" t="n">
        <v>100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10" t="s">
        <v>147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customFormat="false" ht="15.75" hidden="false" customHeight="true" outlineLevel="0" collapsed="false">
      <c r="A179" s="4"/>
      <c r="B179" s="4"/>
      <c r="C179" s="4"/>
      <c r="D179" s="4" t="s">
        <v>148</v>
      </c>
      <c r="E179" s="4"/>
      <c r="F179" s="4" t="s">
        <v>149</v>
      </c>
      <c r="G179" s="4"/>
      <c r="H179" s="4"/>
      <c r="I179" s="4"/>
      <c r="J179" s="10" t="s">
        <v>150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customFormat="false" ht="15.75" hidden="false" customHeight="true" outlineLevel="0" collapsed="false">
      <c r="A181" s="4"/>
      <c r="B181" s="4"/>
      <c r="C181" s="4"/>
      <c r="D181" s="4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4"/>
      <c r="P181" s="4"/>
      <c r="Q181" s="4"/>
      <c r="R181" s="4"/>
      <c r="S181" s="4"/>
      <c r="T181" s="4"/>
      <c r="U181" s="4"/>
      <c r="V181" s="4"/>
      <c r="W181" s="16"/>
      <c r="X181" s="16"/>
      <c r="Y181" s="16"/>
      <c r="Z181" s="16"/>
    </row>
    <row r="182" customFormat="false" ht="15.75" hidden="false" customHeight="true" outlineLevel="0" collapsed="false">
      <c r="A182" s="4"/>
      <c r="B182" s="4"/>
      <c r="C182" s="4"/>
      <c r="D182" s="4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4"/>
      <c r="P182" s="4"/>
      <c r="Q182" s="4"/>
      <c r="R182" s="4"/>
      <c r="S182" s="4"/>
      <c r="T182" s="4"/>
      <c r="U182" s="4"/>
      <c r="V182" s="4"/>
      <c r="W182" s="16"/>
      <c r="X182" s="16"/>
      <c r="Y182" s="16"/>
      <c r="Z182" s="16"/>
    </row>
    <row r="183" customFormat="false" ht="15.75" hidden="false" customHeight="true" outlineLevel="0" collapsed="false">
      <c r="A183" s="4"/>
      <c r="B183" s="4"/>
      <c r="C183" s="4"/>
      <c r="D183" s="4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"/>
      <c r="P183" s="4"/>
      <c r="Q183" s="4"/>
      <c r="R183" s="4"/>
      <c r="S183" s="4"/>
      <c r="T183" s="4"/>
      <c r="U183" s="4"/>
      <c r="V183" s="4"/>
      <c r="W183" s="16"/>
      <c r="X183" s="16"/>
      <c r="Y183" s="16"/>
      <c r="Z183" s="16"/>
    </row>
    <row r="184" customFormat="false" ht="15.75" hidden="false" customHeight="true" outlineLevel="0" collapsed="false">
      <c r="A184" s="4"/>
      <c r="B184" s="4"/>
      <c r="C184" s="4"/>
      <c r="D184" s="4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"/>
      <c r="P184" s="4"/>
      <c r="Q184" s="4"/>
      <c r="R184" s="4"/>
      <c r="S184" s="4"/>
      <c r="T184" s="4"/>
      <c r="U184" s="4"/>
      <c r="V184" s="4"/>
      <c r="W184" s="16"/>
      <c r="X184" s="16"/>
      <c r="Y184" s="16"/>
      <c r="Z184" s="16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customFormat="false" ht="15.75" hidden="false" customHeight="true" outlineLevel="0" collapsed="false">
      <c r="A187" s="4" t="n">
        <v>1</v>
      </c>
      <c r="B187" s="4" t="s">
        <v>151</v>
      </c>
      <c r="C187" s="4"/>
      <c r="D187" s="4"/>
      <c r="E187" s="4"/>
      <c r="F187" s="4" t="n">
        <f aca="false">CEILING(A187*(C179+F177),1)</f>
        <v>98</v>
      </c>
      <c r="G187" s="17" t="s">
        <v>145</v>
      </c>
      <c r="H187" s="4" t="n">
        <v>125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customFormat="false" ht="15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customFormat="false" ht="15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customFormat="false" ht="15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customFormat="false" ht="15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customFormat="false" ht="15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customFormat="false" ht="15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customFormat="false" ht="15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customFormat="false" ht="15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customFormat="false" ht="15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customFormat="false" ht="15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customFormat="false" ht="15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customFormat="false" ht="15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customFormat="false" ht="15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customFormat="false" ht="15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customFormat="false" ht="15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customFormat="false" ht="15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customFormat="false" ht="15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customFormat="false" ht="15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customFormat="false" ht="15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customFormat="false" ht="15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customFormat="false" ht="15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customFormat="false" ht="15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customFormat="false" ht="15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customFormat="false" ht="15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customFormat="false" ht="15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customFormat="false" ht="15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customFormat="false" ht="15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customFormat="false" ht="15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customFormat="false" ht="15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customFormat="false" ht="15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customFormat="false" ht="15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customFormat="false" ht="15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customFormat="false" ht="15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customFormat="false" ht="15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customFormat="false" ht="15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customFormat="false" ht="15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customFormat="false" ht="15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customFormat="false" ht="15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customFormat="false" ht="15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customFormat="false" ht="15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customFormat="false" ht="15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customFormat="false" ht="15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customFormat="false" ht="15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customFormat="false" ht="15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customFormat="false" ht="15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customFormat="false" ht="15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customFormat="false" ht="15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customFormat="false" ht="15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customFormat="false" ht="15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customFormat="false" ht="15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customFormat="false" ht="15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customFormat="false" ht="15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customFormat="false" ht="15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customFormat="false" ht="15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customFormat="false" ht="15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customFormat="false" ht="15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customFormat="false" ht="15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customFormat="false" ht="15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customFormat="false" ht="15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customFormat="false" ht="15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customFormat="false" ht="15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customFormat="false" ht="15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customFormat="false" ht="15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customFormat="false" ht="15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customFormat="false" ht="15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customFormat="false" ht="15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customFormat="false" ht="15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customFormat="false" ht="15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customFormat="false" ht="15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customFormat="false" ht="15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customFormat="false" ht="15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customFormat="false" ht="15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customFormat="false" ht="15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customFormat="false" ht="15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customFormat="false" ht="15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customFormat="false" ht="15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customFormat="false" ht="15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customFormat="false" ht="15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customFormat="false" ht="15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customFormat="false" ht="15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customFormat="false" ht="15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customFormat="false" ht="15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customFormat="false" ht="15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customFormat="false" ht="15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customFormat="false" ht="15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customFormat="false" ht="15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customFormat="false" ht="15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customFormat="false" ht="15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customFormat="false" ht="15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customFormat="false" ht="15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customFormat="false" ht="15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customFormat="false" ht="15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customFormat="false" ht="15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customFormat="false" ht="15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customFormat="false" ht="15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customFormat="false" ht="15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customFormat="false" ht="15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customFormat="false" ht="15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customFormat="false" ht="15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customFormat="false" ht="15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customFormat="false" ht="15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customFormat="false" ht="15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customFormat="false" ht="15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customFormat="false" ht="15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customFormat="false" ht="15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customFormat="false" ht="15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customFormat="false" ht="15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customFormat="false" ht="15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customFormat="false" ht="15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customFormat="false" ht="15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customFormat="false" ht="15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customFormat="false" ht="15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customFormat="false" ht="15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customFormat="false" ht="15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customFormat="false" ht="15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customFormat="false" ht="15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customFormat="false" ht="15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customFormat="false" ht="15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customFormat="false" ht="15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customFormat="false" ht="15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customFormat="false" ht="15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customFormat="false" ht="15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customFormat="false" ht="15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customFormat="false" ht="15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customFormat="false" ht="15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customFormat="false" ht="15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customFormat="false" ht="15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customFormat="false" ht="15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customFormat="false" ht="15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customFormat="false" ht="15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customFormat="false" ht="15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customFormat="false" ht="15.75" hidden="false" customHeight="tru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2023-03-02T12:04:33Z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