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<sst xmlns="http://schemas.openxmlformats.org/spreadsheetml/2006/main" count="212" uniqueCount="147">
  <si>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</si>
  <si>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</si>
  <si>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</si>
  <si>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</si>
  <si>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</si>
  <si>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</si>
  <si>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</si>
  <si>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</si>
  <si>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</si>
  <si>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</si>
  <si>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</si>
  <si>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</si>
  <si>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</si>
  <si>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</si>
  <si>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</si>
  <si>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</si>
  <si>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</si>
  <si>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</si>
  <si>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</si>
  <si>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</si>
  <si>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</si>
  <si>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</si>
  <si>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</si>
  <si>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</si>
  <si>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</si>
  <si>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</si>
  <si>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</si>
  <si>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</si>
  <si>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</si>
  <si>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</si>
  <si>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The file format is correct, extracted without errors, compiled into an executable binary,</t>
  </si>
  <si>
    <t xml:space="preserve"> and includes only necessary files without any unused libraries or extras. The author made sure</t>
  </si>
  <si>
    <t xml:space="preserve">not to include extra test config and metadata files for working with the sim. 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</si>
  <si>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</si>
  <si>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</si>
  <si>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</si>
  <si>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</si>
  <si>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</si>
  <si>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</si>
  <si>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</si>
  <si>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</si>
  <si>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</si>
  <si>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</si>
  <si>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The code is readable and very clear to understand. The comments added do not take away</t>
  </si>
  <si>
    <t xml:space="preserve">from the program readability. HOWEVER, the student did not implement any of the necessary</t>
  </si>
  <si>
    <t xml:space="preserve">code for this simulator and their simulator.c and simulator.h files are blank.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</si>
  <si>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</si>
  <si>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</si>
  <si>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</si>
  <si>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</si>
  <si>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</si>
  <si>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</si>
  <si>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grading for this section of the simulator is based on what is handed in, which is sim01. The</t>
  </si>
  <si>
    <t xml:space="preserve">Functions are appropriately used to support program modularity and are clearly identifiably and </t>
  </si>
  <si>
    <t xml:space="preserve">traceable in the program. The implemented code from sim01 is structured clearly efficiently and </t>
  </si>
  <si>
    <t xml:space="preserve">not repeated within the program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</si>
  <si>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</si>
  <si>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</si>
  <si>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</si>
  <si>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</si>
  <si>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</si>
  <si>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As the above screenshot shows, there is no attempt to implement a Process Control Block of any </t>
  </si>
  <si>
    <t xml:space="preserve">kind. There is no code to reflect a PCB as a unique structure, its data, or anything pertaining to the </t>
  </si>
  <si>
    <t xml:space="preserve">PCB. 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</si>
  <si>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</si>
  <si>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</si>
  <si>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</si>
  <si>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</si>
  <si>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</si>
  <si>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</si>
  <si>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</si>
  <si>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</si>
  <si>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The simulator.c and simulator.h files are empty and do not contain any code or attempts to </t>
  </si>
  <si>
    <t xml:space="preserve">implement a scheduling algorithm capable of handling FCSF operations. There is no code related</t>
  </si>
  <si>
    <t xml:space="preserve">to running the sim and outputting to console, a log file, or both. IO operations are not touched and</t>
  </si>
  <si>
    <t xml:space="preserve">states are not shown to change. 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</si>
  <si>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</si>
  <si>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</si>
  <si>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</si>
  <si>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</si>
  <si>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</si>
  <si>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The code given from professor Leverington is included in the files but is not implemented in any</t>
  </si>
  <si>
    <t xml:space="preserve">way. The simtime function should be able to show the time process operations take and sum to the</t>
  </si>
  <si>
    <t xml:space="preserve">total time taken by the simulator running. Since there was no attempt at implementing sim02, the </t>
  </si>
  <si>
    <t xml:space="preserve">simtimer is not used at all. The screenshot on the right shows that the timer methods are only present</t>
  </si>
  <si>
    <t xml:space="preserve">in the files that they were provided to us in, the simtimer.c and simtimer.h files.</t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</si>
  <si>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</si>
  <si>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</si>
  <si>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</si>
  <si>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</si>
  <si>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</si>
  <si>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This section of the grading earns a zero as there was no attempt to implement the sim02 specs</t>
  </si>
  <si>
    <t xml:space="preserve">that also means there is no way to test is the simulator works with 3, 6, or 12 processes. When</t>
  </si>
  <si>
    <t xml:space="preserve">running the sim02 program with the -rs run simulator flag and a specified configuration file, the output</t>
  </si>
  <si>
    <t xml:space="preserve">only returns the Simulator Program and Simulator Program End. Print statements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</si>
  <si>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</si>
  <si>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</si>
  <si>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</si>
  <si>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</si>
  <si>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</si>
  <si>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</si>
  <si>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</si>
  <si>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</si>
  <si>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</si>
  <si>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</si>
  <si>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</si>
  <si>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</si>
  <si>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</si>
  <si>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</si>
  <si>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</si>
  <si>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</si>
  <si>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</si>
  <si>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</si>
  <si>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</si>
  <si>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</si>
  <si>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</si>
  <si>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</si>
  <si>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</si>
  <si>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</si>
  <si>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</si>
  <si>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2"/>
        <charset val="1"/>
      </rPr>
      <t xml:space="preserve">use of </t>
    </r>
    <r>
      <rPr>
        <b val="true"/>
        <sz val="12"/>
        <color rgb="FF000000"/>
        <rFont val="Arial"/>
        <family val="2"/>
        <charset val="1"/>
      </rPr>
      <t xml:space="preserve">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usleep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nanosleep</t>
    </r>
    <r>
      <rPr>
        <sz val="12"/>
        <color rgb="FF000000"/>
        <rFont val="Arial"/>
        <family val="2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</si>
  <si>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</si>
  <si>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</si>
  <si>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</si>
  <si>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</si>
  <si>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</si>
  <si>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</si>
  <si>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</si>
  <si>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</si>
  <si>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</si>
  <si>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</si>
  <si>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</si>
  <si>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</si>
  <si>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</si>
  <si>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This submission meets all but 1 specification from sim01. None of the specs or requirements</t>
  </si>
  <si>
    <t xml:space="preserve">for sim02 are seen and the simulator.c and simulator.h files are blank. The program is not capable</t>
  </si>
  <si>
    <t xml:space="preserve">of handling processes, creating a PCB structure, working with IO operations, or implementing </t>
  </si>
  <si>
    <t xml:space="preserve">a threaded way of handling said IO operations. There is no way to log to console, file or both. 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</si>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</sst>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59040</xdr:colOff>
      <xdr:row>18</xdr:row>
      <xdr:rowOff>95040</xdr:rowOff>
    </xdr:from>
    <xdr:to>
      <xdr:col>19</xdr:col>
      <xdr:colOff>229320</xdr:colOff>
      <xdr:row>36</xdr:row>
      <xdr:rowOff>160200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036720" y="5800680"/>
          <a:ext cx="3405600" cy="349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25</xdr:col>
      <xdr:colOff>418680</xdr:colOff>
      <xdr:row>61</xdr:row>
      <xdr:rowOff>169920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624600" y="10468080"/>
          <a:ext cx="6782760" cy="359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37</xdr:col>
      <xdr:colOff>56520</xdr:colOff>
      <xdr:row>61</xdr:row>
      <xdr:rowOff>169920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6600320" y="10468080"/>
          <a:ext cx="6782760" cy="359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101</xdr:row>
      <xdr:rowOff>0</xdr:rowOff>
    </xdr:from>
    <xdr:to>
      <xdr:col>24</xdr:col>
      <xdr:colOff>500400</xdr:colOff>
      <xdr:row>112</xdr:row>
      <xdr:rowOff>55800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9624600" y="21516840"/>
          <a:ext cx="6252840" cy="215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118</xdr:row>
      <xdr:rowOff>0</xdr:rowOff>
    </xdr:from>
    <xdr:to>
      <xdr:col>18</xdr:col>
      <xdr:colOff>630360</xdr:colOff>
      <xdr:row>126</xdr:row>
      <xdr:rowOff>132120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9624600" y="24755400"/>
          <a:ext cx="2571480" cy="165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0" activeCellId="0" sqref="J20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18"/>
    <col collapsed="false" customWidth="true" hidden="false" outlineLevel="0" max="3" min="2" style="1" width="5.73"/>
    <col collapsed="false" customWidth="false" hidden="false" outlineLevel="0" max="4" min="4" style="1" width="8.73"/>
    <col collapsed="false" customWidth="true" hidden="false" outlineLevel="0" max="6" min="5" style="1" width="9.18"/>
    <col collapsed="false" customWidth="true" hidden="false" outlineLevel="0" max="8" min="7" style="1" width="10.73"/>
    <col collapsed="false" customWidth="true" hidden="false" outlineLevel="0" max="12" min="9" style="1" width="9.18"/>
    <col collapsed="false" customWidth="true" hidden="false" outlineLevel="0" max="14" min="13" style="1" width="10.73"/>
    <col collapsed="false" customWidth="true" hidden="false" outlineLevel="0" max="22" min="15" style="2" width="9.18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2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721954</v>
      </c>
      <c r="H3" s="7"/>
      <c r="J3" s="1" t="s">
        <v>3</v>
      </c>
      <c r="M3" s="7" t="n">
        <v>355444</v>
      </c>
      <c r="N3" s="7"/>
    </row>
    <row r="5" customFormat="false" ht="15" hidden="false" customHeight="false" outlineLevel="0" collapsed="false">
      <c r="D5" s="8" t="s">
        <v>4</v>
      </c>
    </row>
    <row r="7" customFormat="false" ht="183" hidden="false" customHeight="false" outlineLevel="0" collapsed="false">
      <c r="B7" s="9" t="s">
        <v>5</v>
      </c>
      <c r="C7" s="9" t="s">
        <v>6</v>
      </c>
    </row>
    <row r="8" customFormat="false" ht="18" hidden="false" customHeight="false" outlineLevel="0" collapsed="false">
      <c r="B8" s="10"/>
      <c r="C8" s="10"/>
      <c r="D8" s="11" t="s">
        <v>7</v>
      </c>
      <c r="E8" s="12"/>
    </row>
    <row r="9" customFormat="false" ht="15" hidden="false" customHeight="false" outlineLevel="0" collapsed="false">
      <c r="B9" s="10"/>
      <c r="C9" s="10"/>
      <c r="D9" s="12" t="s">
        <v>8</v>
      </c>
      <c r="E9" s="12"/>
    </row>
    <row r="10" customFormat="false" ht="15" hidden="false" customHeight="false" outlineLevel="0" collapsed="false">
      <c r="B10" s="10"/>
      <c r="C10" s="10"/>
      <c r="D10" s="12"/>
      <c r="E10" s="12" t="s">
        <v>9</v>
      </c>
    </row>
    <row r="11" customFormat="false" ht="15" hidden="false" customHeight="false" outlineLevel="0" collapsed="false">
      <c r="B11" s="10"/>
      <c r="C11" s="10"/>
      <c r="D11" s="12"/>
      <c r="E11" s="12" t="s">
        <v>10</v>
      </c>
    </row>
    <row r="12" customFormat="false" ht="15" hidden="false" customHeight="false" outlineLevel="0" collapsed="false">
      <c r="B12" s="10"/>
      <c r="C12" s="10"/>
      <c r="D12" s="12" t="s">
        <v>11</v>
      </c>
      <c r="E12" s="12"/>
    </row>
    <row r="13" customFormat="false" ht="15" hidden="false" customHeight="false" outlineLevel="0" collapsed="false">
      <c r="B13" s="10"/>
      <c r="C13" s="10"/>
      <c r="D13" s="12" t="s">
        <v>12</v>
      </c>
      <c r="E13" s="12"/>
    </row>
    <row r="14" customFormat="false" ht="15" hidden="false" customHeight="false" outlineLevel="0" collapsed="false">
      <c r="B14" s="10"/>
      <c r="C14" s="10"/>
    </row>
    <row r="15" customFormat="false" ht="15" hidden="false" customHeight="false" outlineLevel="0" collapsed="false">
      <c r="B15" s="10"/>
      <c r="C15" s="10"/>
      <c r="D15" s="8" t="s">
        <v>13</v>
      </c>
    </row>
    <row r="16" customFormat="false" ht="15" hidden="false" customHeight="false" outlineLevel="0" collapsed="false">
      <c r="B16" s="10"/>
      <c r="C16" s="10"/>
      <c r="D16" s="1" t="s">
        <v>14</v>
      </c>
    </row>
    <row r="17" customFormat="false" ht="15" hidden="false" customHeight="false" outlineLevel="0" collapsed="false">
      <c r="B17" s="10"/>
      <c r="C17" s="10"/>
      <c r="D17" s="1" t="s">
        <v>15</v>
      </c>
    </row>
    <row r="18" customFormat="false" ht="15" hidden="false" customHeight="false" outlineLevel="0" collapsed="false">
      <c r="B18" s="10"/>
      <c r="C18" s="10"/>
      <c r="D18" s="1" t="s">
        <v>16</v>
      </c>
    </row>
    <row r="19" customFormat="false" ht="15" hidden="false" customHeight="false" outlineLevel="0" collapsed="false">
      <c r="B19" s="10"/>
      <c r="C19" s="10"/>
      <c r="D19" s="13"/>
      <c r="E19" s="1" t="s">
        <v>17</v>
      </c>
    </row>
    <row r="20" customFormat="false" ht="15" hidden="false" customHeight="false" outlineLevel="0" collapsed="false">
      <c r="B20" s="10"/>
      <c r="C20" s="10"/>
      <c r="D20" s="14"/>
      <c r="E20" s="1" t="s">
        <v>18</v>
      </c>
    </row>
    <row r="21" customFormat="false" ht="15" hidden="false" customHeight="false" outlineLevel="0" collapsed="false">
      <c r="B21" s="10"/>
      <c r="C21" s="10"/>
      <c r="D21" s="14"/>
      <c r="E21" s="1" t="s">
        <v>19</v>
      </c>
    </row>
    <row r="22" customFormat="false" ht="15" hidden="false" customHeight="false" outlineLevel="0" collapsed="false">
      <c r="B22" s="10"/>
      <c r="C22" s="10"/>
    </row>
    <row r="23" customFormat="false" ht="15" hidden="false" customHeight="false" outlineLevel="0" collapsed="false">
      <c r="D23" s="8" t="s">
        <v>20</v>
      </c>
    </row>
    <row r="24" customFormat="false" ht="15" hidden="false" customHeight="false" outlineLevel="0" collapsed="false">
      <c r="E24" s="1" t="s">
        <v>21</v>
      </c>
    </row>
    <row r="26" customFormat="false" ht="15" hidden="false" customHeight="false" outlineLevel="0" collapsed="false">
      <c r="B26" s="15" t="n">
        <v>2</v>
      </c>
      <c r="C26" s="15" t="n">
        <v>0</v>
      </c>
      <c r="D26" s="1" t="s">
        <v>22</v>
      </c>
      <c r="E26" s="1" t="s">
        <v>23</v>
      </c>
    </row>
    <row r="27" customFormat="false" ht="15" hidden="false" customHeight="false" outlineLevel="0" collapsed="false">
      <c r="B27" s="15" t="n">
        <v>2</v>
      </c>
      <c r="C27" s="15" t="n">
        <v>0</v>
      </c>
      <c r="D27" s="1" t="s">
        <v>22</v>
      </c>
      <c r="E27" s="1" t="s">
        <v>24</v>
      </c>
    </row>
    <row r="28" customFormat="false" ht="15" hidden="false" customHeight="false" outlineLevel="0" collapsed="false">
      <c r="B28" s="15" t="n">
        <v>2</v>
      </c>
      <c r="C28" s="15" t="n">
        <v>0</v>
      </c>
      <c r="D28" s="1" t="s">
        <v>22</v>
      </c>
      <c r="E28" s="1" t="s">
        <v>25</v>
      </c>
    </row>
    <row r="29" customFormat="false" ht="15" hidden="false" customHeight="false" outlineLevel="0" collapsed="false">
      <c r="B29" s="15" t="n">
        <v>2</v>
      </c>
      <c r="C29" s="15" t="n">
        <v>0</v>
      </c>
      <c r="D29" s="1" t="s">
        <v>22</v>
      </c>
      <c r="E29" s="1" t="s">
        <v>26</v>
      </c>
    </row>
    <row r="30" customFormat="false" ht="15" hidden="false" customHeight="false" outlineLevel="0" collapsed="false">
      <c r="B30" s="15" t="n">
        <v>2</v>
      </c>
      <c r="C30" s="15" t="n">
        <v>0</v>
      </c>
      <c r="D30" s="1" t="s">
        <v>22</v>
      </c>
      <c r="E30" s="1" t="s">
        <v>27</v>
      </c>
    </row>
    <row r="31" customFormat="false" ht="15" hidden="false" customHeight="false" outlineLevel="0" collapsed="false">
      <c r="B31" s="16" t="s">
        <v>28</v>
      </c>
      <c r="C31" s="2" t="n">
        <f aca="false">SUM(C26:C30)</f>
        <v>0</v>
      </c>
      <c r="D31" s="1" t="n">
        <v>10</v>
      </c>
    </row>
    <row r="32" customFormat="false" ht="15" hidden="false" customHeight="false" outlineLevel="0" collapsed="false">
      <c r="E32" s="1" t="s">
        <v>29</v>
      </c>
    </row>
    <row r="33" customFormat="false" ht="15" hidden="false" customHeight="false" outlineLevel="0" collapsed="false">
      <c r="E33" s="17" t="s">
        <v>30</v>
      </c>
      <c r="F33" s="17"/>
      <c r="G33" s="17"/>
      <c r="H33" s="17"/>
      <c r="I33" s="17"/>
      <c r="J33" s="17"/>
      <c r="K33" s="17"/>
      <c r="L33" s="17"/>
      <c r="M33" s="17"/>
      <c r="N33" s="17"/>
    </row>
    <row r="34" customFormat="false" ht="15" hidden="false" customHeight="false" outlineLevel="0" collapsed="false">
      <c r="E34" s="18" t="s">
        <v>31</v>
      </c>
      <c r="F34" s="18"/>
      <c r="G34" s="18"/>
      <c r="H34" s="18"/>
      <c r="I34" s="18"/>
      <c r="J34" s="18"/>
      <c r="K34" s="18"/>
      <c r="L34" s="18"/>
      <c r="M34" s="18"/>
      <c r="N34" s="18"/>
    </row>
    <row r="35" customFormat="false" ht="15" hidden="false" customHeight="false" outlineLevel="0" collapsed="false">
      <c r="E35" s="18" t="s">
        <v>32</v>
      </c>
      <c r="F35" s="18"/>
      <c r="G35" s="18"/>
      <c r="H35" s="18"/>
      <c r="I35" s="18"/>
      <c r="J35" s="18"/>
      <c r="K35" s="18"/>
      <c r="L35" s="18"/>
      <c r="M35" s="18"/>
      <c r="N35" s="18"/>
    </row>
    <row r="36" customFormat="false" ht="15" hidden="false" customHeight="false" outlineLevel="0" collapsed="false"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8" customFormat="false" ht="15" hidden="false" customHeight="false" outlineLevel="0" collapsed="false">
      <c r="C38" s="8"/>
      <c r="D38" s="8" t="s">
        <v>33</v>
      </c>
    </row>
    <row r="39" customFormat="false" ht="15" hidden="false" customHeight="false" outlineLevel="0" collapsed="false">
      <c r="E39" s="1" t="s">
        <v>34</v>
      </c>
    </row>
    <row r="40" customFormat="false" ht="15" hidden="false" customHeight="false" outlineLevel="0" collapsed="false">
      <c r="E40" s="1" t="s">
        <v>21</v>
      </c>
    </row>
    <row r="41" customFormat="false" ht="15" hidden="false" customHeight="false" outlineLevel="0" collapsed="false">
      <c r="E41" s="1" t="s">
        <v>35</v>
      </c>
    </row>
    <row r="42" customFormat="false" ht="15" hidden="false" customHeight="false" outlineLevel="0" collapsed="false">
      <c r="F42" s="1" t="s">
        <v>36</v>
      </c>
    </row>
    <row r="44" customFormat="false" ht="15" hidden="false" customHeight="false" outlineLevel="0" collapsed="false">
      <c r="B44" s="15" t="n">
        <v>40</v>
      </c>
      <c r="C44" s="15" t="n">
        <v>0</v>
      </c>
      <c r="D44" s="1" t="s">
        <v>37</v>
      </c>
      <c r="E44" s="1" t="s">
        <v>38</v>
      </c>
    </row>
    <row r="45" customFormat="false" ht="15" hidden="false" customHeight="false" outlineLevel="0" collapsed="false">
      <c r="B45" s="16" t="s">
        <v>28</v>
      </c>
      <c r="C45" s="2" t="n">
        <f aca="false">C44</f>
        <v>0</v>
      </c>
      <c r="D45" s="1" t="n">
        <v>40</v>
      </c>
      <c r="E45" s="1" t="s">
        <v>39</v>
      </c>
    </row>
    <row r="46" customFormat="false" ht="15" hidden="false" customHeight="false" outlineLevel="0" collapsed="false">
      <c r="E46" s="1" t="s">
        <v>40</v>
      </c>
    </row>
    <row r="47" customFormat="false" ht="15" hidden="false" customHeight="false" outlineLevel="0" collapsed="false">
      <c r="E47" s="1" t="s">
        <v>41</v>
      </c>
    </row>
    <row r="48" customFormat="false" ht="15" hidden="false" customHeight="false" outlineLevel="0" collapsed="false">
      <c r="E48" s="1" t="s">
        <v>42</v>
      </c>
    </row>
    <row r="50" customFormat="false" ht="15" hidden="false" customHeight="false" outlineLevel="0" collapsed="false">
      <c r="E50" s="1" t="s">
        <v>29</v>
      </c>
    </row>
    <row r="51" customFormat="false" ht="15" hidden="false" customHeight="false" outlineLevel="0" collapsed="false">
      <c r="E51" s="17" t="s">
        <v>43</v>
      </c>
      <c r="F51" s="13"/>
      <c r="G51" s="13"/>
      <c r="H51" s="13"/>
      <c r="I51" s="13"/>
      <c r="J51" s="13"/>
      <c r="K51" s="13"/>
      <c r="L51" s="13"/>
      <c r="M51" s="13"/>
      <c r="N51" s="13"/>
    </row>
    <row r="52" customFormat="false" ht="15" hidden="false" customHeight="false" outlineLevel="0" collapsed="false">
      <c r="E52" s="14" t="s">
        <v>44</v>
      </c>
      <c r="F52" s="14"/>
      <c r="G52" s="14"/>
      <c r="H52" s="14"/>
      <c r="I52" s="14"/>
      <c r="J52" s="14"/>
      <c r="K52" s="14"/>
      <c r="L52" s="14"/>
      <c r="M52" s="14"/>
      <c r="N52" s="14"/>
    </row>
    <row r="53" customFormat="false" ht="15" hidden="false" customHeight="false" outlineLevel="0" collapsed="false">
      <c r="E53" s="14" t="s">
        <v>45</v>
      </c>
      <c r="F53" s="14"/>
      <c r="G53" s="14"/>
      <c r="H53" s="14"/>
      <c r="I53" s="14"/>
      <c r="J53" s="14"/>
      <c r="K53" s="14"/>
      <c r="L53" s="14"/>
      <c r="M53" s="14"/>
      <c r="N53" s="14"/>
    </row>
    <row r="54" customFormat="false" ht="15" hidden="false" customHeight="false" outlineLevel="0" collapsed="false"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6" customFormat="false" ht="15" hidden="false" customHeight="false" outlineLevel="0" collapsed="false">
      <c r="C56" s="8"/>
      <c r="D56" s="8" t="s">
        <v>46</v>
      </c>
    </row>
    <row r="57" customFormat="false" ht="15" hidden="false" customHeight="false" outlineLevel="0" collapsed="false">
      <c r="E57" s="1" t="s">
        <v>21</v>
      </c>
    </row>
    <row r="59" customFormat="false" ht="15" hidden="false" customHeight="false" outlineLevel="0" collapsed="false">
      <c r="B59" s="15" t="n">
        <v>5</v>
      </c>
      <c r="C59" s="15" t="n">
        <v>0</v>
      </c>
      <c r="D59" s="1" t="s">
        <v>47</v>
      </c>
      <c r="E59" s="1" t="s">
        <v>48</v>
      </c>
    </row>
    <row r="60" customFormat="false" ht="15" hidden="false" customHeight="false" outlineLevel="0" collapsed="false">
      <c r="B60" s="15" t="n">
        <v>5</v>
      </c>
      <c r="C60" s="15" t="n">
        <v>0</v>
      </c>
      <c r="D60" s="1" t="s">
        <v>47</v>
      </c>
      <c r="E60" s="1" t="s">
        <v>49</v>
      </c>
    </row>
    <row r="61" customFormat="false" ht="15" hidden="false" customHeight="false" outlineLevel="0" collapsed="false">
      <c r="B61" s="15" t="n">
        <v>5</v>
      </c>
      <c r="C61" s="15" t="n">
        <v>0</v>
      </c>
      <c r="D61" s="1" t="s">
        <v>47</v>
      </c>
      <c r="E61" s="1" t="s">
        <v>50</v>
      </c>
    </row>
    <row r="62" customFormat="false" ht="15" hidden="false" customHeight="false" outlineLevel="0" collapsed="false">
      <c r="B62" s="15" t="n">
        <v>5</v>
      </c>
      <c r="C62" s="15" t="n">
        <v>0</v>
      </c>
      <c r="D62" s="1" t="s">
        <v>47</v>
      </c>
      <c r="E62" s="1" t="s">
        <v>51</v>
      </c>
    </row>
    <row r="63" customFormat="false" ht="15" hidden="false" customHeight="false" outlineLevel="0" collapsed="false">
      <c r="B63" s="16" t="s">
        <v>28</v>
      </c>
      <c r="C63" s="2" t="n">
        <f aca="false">SUM(C59:C62)</f>
        <v>0</v>
      </c>
      <c r="D63" s="1" t="n">
        <v>20</v>
      </c>
    </row>
    <row r="64" customFormat="false" ht="15" hidden="false" customHeight="false" outlineLevel="0" collapsed="false">
      <c r="E64" s="1" t="s">
        <v>29</v>
      </c>
    </row>
    <row r="65" customFormat="false" ht="15" hidden="false" customHeight="false" outlineLevel="0" collapsed="false">
      <c r="E65" s="13" t="s">
        <v>52</v>
      </c>
      <c r="F65" s="13"/>
      <c r="G65" s="13"/>
      <c r="H65" s="13"/>
      <c r="I65" s="13"/>
      <c r="J65" s="13"/>
      <c r="K65" s="13"/>
      <c r="L65" s="13"/>
      <c r="M65" s="13"/>
      <c r="N65" s="13"/>
    </row>
    <row r="66" customFormat="false" ht="15" hidden="false" customHeight="false" outlineLevel="0" collapsed="false">
      <c r="E66" s="14" t="s">
        <v>53</v>
      </c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" hidden="false" customHeight="false" outlineLevel="0" collapsed="false">
      <c r="E67" s="14" t="s">
        <v>54</v>
      </c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5" hidden="false" customHeight="false" outlineLevel="0" collapsed="false">
      <c r="E68" s="14" t="s">
        <v>55</v>
      </c>
      <c r="F68" s="14"/>
      <c r="G68" s="14"/>
      <c r="H68" s="14"/>
      <c r="I68" s="14"/>
      <c r="J68" s="14"/>
      <c r="K68" s="14"/>
      <c r="L68" s="14"/>
      <c r="M68" s="14"/>
      <c r="N68" s="14"/>
    </row>
    <row r="70" customFormat="false" ht="15" hidden="false" customHeight="false" outlineLevel="0" collapsed="false">
      <c r="C70" s="8"/>
      <c r="D70" s="8" t="s">
        <v>56</v>
      </c>
    </row>
    <row r="71" customFormat="false" ht="15" hidden="false" customHeight="false" outlineLevel="0" collapsed="false">
      <c r="E71" s="1" t="s">
        <v>21</v>
      </c>
    </row>
    <row r="72" customFormat="false" ht="15" hidden="false" customHeight="false" outlineLevel="0" collapsed="false">
      <c r="B72" s="15" t="n">
        <v>0</v>
      </c>
      <c r="C72" s="15" t="n">
        <v>0</v>
      </c>
      <c r="D72" s="1" t="s">
        <v>47</v>
      </c>
      <c r="E72" s="1" t="s">
        <v>57</v>
      </c>
    </row>
    <row r="73" customFormat="false" ht="15" hidden="false" customHeight="false" outlineLevel="0" collapsed="false">
      <c r="B73" s="15" t="n">
        <v>0</v>
      </c>
      <c r="C73" s="15" t="n">
        <v>0</v>
      </c>
      <c r="D73" s="1" t="s">
        <v>58</v>
      </c>
      <c r="E73" s="1" t="s">
        <v>59</v>
      </c>
    </row>
    <row r="74" customFormat="false" ht="15" hidden="false" customHeight="false" outlineLevel="0" collapsed="false">
      <c r="B74" s="15" t="n">
        <v>0</v>
      </c>
      <c r="C74" s="15" t="n">
        <v>0</v>
      </c>
      <c r="D74" s="1" t="s">
        <v>47</v>
      </c>
      <c r="E74" s="1" t="s">
        <v>60</v>
      </c>
    </row>
    <row r="75" customFormat="false" ht="15" hidden="false" customHeight="false" outlineLevel="0" collapsed="false">
      <c r="C75" s="1" t="n">
        <f aca="false">SUM(C72:C74)</f>
        <v>0</v>
      </c>
      <c r="D75" s="1" t="n">
        <v>15</v>
      </c>
    </row>
    <row r="76" customFormat="false" ht="15" hidden="false" customHeight="false" outlineLevel="0" collapsed="false">
      <c r="E76" s="1" t="s">
        <v>29</v>
      </c>
    </row>
    <row r="77" customFormat="false" ht="15" hidden="false" customHeight="false" outlineLevel="0" collapsed="false">
      <c r="E77" s="13" t="s">
        <v>61</v>
      </c>
      <c r="F77" s="13"/>
      <c r="G77" s="13"/>
      <c r="H77" s="13"/>
      <c r="I77" s="13"/>
      <c r="J77" s="13"/>
      <c r="K77" s="13"/>
      <c r="L77" s="13"/>
      <c r="M77" s="13"/>
      <c r="N77" s="13"/>
    </row>
    <row r="78" customFormat="false" ht="15" hidden="false" customHeight="false" outlineLevel="0" collapsed="false">
      <c r="E78" s="14" t="s">
        <v>62</v>
      </c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" hidden="false" customHeight="false" outlineLevel="0" collapsed="false">
      <c r="E79" s="14" t="s">
        <v>63</v>
      </c>
      <c r="F79" s="14"/>
      <c r="G79" s="14"/>
      <c r="H79" s="14"/>
      <c r="I79" s="14"/>
      <c r="J79" s="14"/>
      <c r="K79" s="14"/>
      <c r="L79" s="14"/>
      <c r="M79" s="14"/>
      <c r="N79" s="14"/>
    </row>
    <row r="80" customFormat="false" ht="15" hidden="false" customHeight="false" outlineLevel="0" collapsed="false"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2" customFormat="false" ht="15" hidden="false" customHeight="false" outlineLevel="0" collapsed="false">
      <c r="C82" s="8"/>
      <c r="D82" s="8" t="s">
        <v>64</v>
      </c>
    </row>
    <row r="83" customFormat="false" ht="15" hidden="false" customHeight="false" outlineLevel="0" collapsed="false">
      <c r="E83" s="1" t="s">
        <v>21</v>
      </c>
    </row>
    <row r="84" customFormat="false" ht="15" hidden="false" customHeight="false" outlineLevel="0" collapsed="false">
      <c r="B84" s="15" t="n">
        <v>0</v>
      </c>
      <c r="C84" s="15" t="n">
        <v>0</v>
      </c>
      <c r="D84" s="1" t="s">
        <v>47</v>
      </c>
      <c r="E84" s="1" t="s">
        <v>65</v>
      </c>
    </row>
    <row r="85" customFormat="false" ht="15" hidden="false" customHeight="false" outlineLevel="0" collapsed="false">
      <c r="B85" s="15" t="n">
        <v>0</v>
      </c>
      <c r="C85" s="15" t="n">
        <v>0</v>
      </c>
      <c r="D85" s="1" t="s">
        <v>47</v>
      </c>
      <c r="E85" s="1" t="s">
        <v>66</v>
      </c>
    </row>
    <row r="86" customFormat="false" ht="15" hidden="false" customHeight="false" outlineLevel="0" collapsed="false">
      <c r="B86" s="15" t="n">
        <v>0</v>
      </c>
      <c r="C86" s="15" t="n">
        <v>0</v>
      </c>
      <c r="D86" s="1" t="s">
        <v>47</v>
      </c>
      <c r="E86" s="1" t="s">
        <v>67</v>
      </c>
    </row>
    <row r="87" customFormat="false" ht="15" hidden="false" customHeight="false" outlineLevel="0" collapsed="false">
      <c r="B87" s="15" t="n">
        <v>0</v>
      </c>
      <c r="C87" s="15" t="n">
        <v>0</v>
      </c>
      <c r="D87" s="1" t="s">
        <v>47</v>
      </c>
      <c r="E87" s="1" t="s">
        <v>68</v>
      </c>
    </row>
    <row r="88" customFormat="false" ht="15" hidden="false" customHeight="false" outlineLevel="0" collapsed="false">
      <c r="B88" s="15" t="n">
        <v>0</v>
      </c>
      <c r="C88" s="15" t="n">
        <v>0</v>
      </c>
      <c r="D88" s="1" t="s">
        <v>47</v>
      </c>
      <c r="E88" s="1" t="s">
        <v>69</v>
      </c>
    </row>
    <row r="89" customFormat="false" ht="15" hidden="false" customHeight="false" outlineLevel="0" collapsed="false">
      <c r="B89" s="15" t="n">
        <v>0</v>
      </c>
      <c r="C89" s="15" t="n">
        <v>0</v>
      </c>
      <c r="D89" s="1" t="s">
        <v>47</v>
      </c>
      <c r="E89" s="1" t="s">
        <v>70</v>
      </c>
    </row>
    <row r="90" customFormat="false" ht="15" hidden="false" customHeight="false" outlineLevel="0" collapsed="false">
      <c r="B90" s="15" t="n">
        <v>0</v>
      </c>
      <c r="C90" s="15" t="n">
        <v>0</v>
      </c>
      <c r="D90" s="1" t="s">
        <v>47</v>
      </c>
      <c r="E90" s="1" t="s">
        <v>71</v>
      </c>
    </row>
    <row r="91" customFormat="false" ht="15" hidden="false" customHeight="false" outlineLevel="0" collapsed="false">
      <c r="B91" s="16" t="s">
        <v>28</v>
      </c>
      <c r="C91" s="2" t="n">
        <f aca="false">SUM(C84:C90)</f>
        <v>0</v>
      </c>
      <c r="D91" s="1" t="n">
        <v>35</v>
      </c>
    </row>
    <row r="92" customFormat="false" ht="15" hidden="false" customHeight="false" outlineLevel="0" collapsed="false">
      <c r="E92" s="1" t="s">
        <v>29</v>
      </c>
    </row>
    <row r="93" customFormat="false" ht="15" hidden="false" customHeight="false" outlineLevel="0" collapsed="false">
      <c r="E93" s="13" t="s">
        <v>72</v>
      </c>
      <c r="F93" s="13"/>
      <c r="G93" s="13"/>
      <c r="H93" s="13"/>
      <c r="I93" s="13"/>
      <c r="J93" s="13"/>
      <c r="K93" s="13"/>
      <c r="L93" s="13"/>
      <c r="M93" s="13"/>
      <c r="N93" s="13"/>
    </row>
    <row r="94" customFormat="false" ht="15" hidden="false" customHeight="false" outlineLevel="0" collapsed="false">
      <c r="E94" s="14" t="s">
        <v>73</v>
      </c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" hidden="false" customHeight="false" outlineLevel="0" collapsed="false">
      <c r="E95" s="14" t="s">
        <v>74</v>
      </c>
      <c r="F95" s="14"/>
      <c r="G95" s="14"/>
      <c r="H95" s="14"/>
      <c r="I95" s="14"/>
      <c r="J95" s="14"/>
      <c r="K95" s="14"/>
      <c r="L95" s="14"/>
      <c r="M95" s="14"/>
      <c r="N95" s="14"/>
    </row>
    <row r="96" customFormat="false" ht="15" hidden="false" customHeight="false" outlineLevel="0" collapsed="false">
      <c r="E96" s="14" t="s">
        <v>75</v>
      </c>
      <c r="F96" s="14"/>
      <c r="G96" s="14"/>
      <c r="H96" s="14"/>
      <c r="I96" s="14"/>
      <c r="J96" s="14"/>
      <c r="K96" s="14"/>
      <c r="L96" s="14"/>
      <c r="M96" s="14"/>
      <c r="N96" s="14"/>
    </row>
    <row r="98" customFormat="false" ht="15" hidden="false" customHeight="false" outlineLevel="0" collapsed="false">
      <c r="C98" s="8"/>
      <c r="D98" s="8" t="s">
        <v>76</v>
      </c>
    </row>
    <row r="99" customFormat="false" ht="15" hidden="false" customHeight="false" outlineLevel="0" collapsed="false">
      <c r="C99" s="8"/>
      <c r="D99" s="8"/>
      <c r="E99" s="19" t="s">
        <v>77</v>
      </c>
    </row>
    <row r="100" customFormat="false" ht="15" hidden="false" customHeight="false" outlineLevel="0" collapsed="false">
      <c r="E100" s="1" t="s">
        <v>21</v>
      </c>
    </row>
    <row r="102" customFormat="false" ht="15" hidden="false" customHeight="false" outlineLevel="0" collapsed="false">
      <c r="B102" s="15" t="n">
        <v>5</v>
      </c>
      <c r="C102" s="15" t="n">
        <v>0</v>
      </c>
      <c r="D102" s="1" t="s">
        <v>47</v>
      </c>
      <c r="E102" s="1" t="s">
        <v>78</v>
      </c>
    </row>
    <row r="103" customFormat="false" ht="15" hidden="false" customHeight="false" outlineLevel="0" collapsed="false">
      <c r="B103" s="15" t="n">
        <v>5</v>
      </c>
      <c r="C103" s="15" t="n">
        <v>0</v>
      </c>
      <c r="D103" s="1" t="s">
        <v>47</v>
      </c>
      <c r="E103" s="1" t="s">
        <v>79</v>
      </c>
    </row>
    <row r="104" customFormat="false" ht="15" hidden="false" customHeight="false" outlineLevel="0" collapsed="false">
      <c r="B104" s="15" t="n">
        <v>5</v>
      </c>
      <c r="C104" s="15" t="n">
        <v>0</v>
      </c>
      <c r="D104" s="1" t="s">
        <v>47</v>
      </c>
      <c r="E104" s="1" t="s">
        <v>80</v>
      </c>
    </row>
    <row r="105" customFormat="false" ht="15" hidden="false" customHeight="false" outlineLevel="0" collapsed="false">
      <c r="B105" s="16" t="s">
        <v>28</v>
      </c>
      <c r="C105" s="2" t="n">
        <f aca="false">SUM(C102:C104)</f>
        <v>0</v>
      </c>
      <c r="D105" s="1" t="n">
        <v>15</v>
      </c>
    </row>
    <row r="106" customFormat="false" ht="15" hidden="false" customHeight="false" outlineLevel="0" collapsed="false">
      <c r="E106" s="1" t="s">
        <v>29</v>
      </c>
    </row>
    <row r="107" customFormat="false" ht="15" hidden="false" customHeight="false" outlineLevel="0" collapsed="false">
      <c r="E107" s="13" t="s">
        <v>81</v>
      </c>
      <c r="F107" s="13"/>
      <c r="G107" s="13"/>
      <c r="H107" s="13"/>
      <c r="I107" s="13"/>
      <c r="J107" s="13"/>
      <c r="K107" s="13"/>
      <c r="L107" s="13"/>
      <c r="M107" s="13"/>
      <c r="N107" s="13"/>
    </row>
    <row r="108" customFormat="false" ht="15" hidden="false" customHeight="false" outlineLevel="0" collapsed="false">
      <c r="E108" s="14" t="s">
        <v>82</v>
      </c>
      <c r="F108" s="14"/>
      <c r="G108" s="14"/>
      <c r="H108" s="14"/>
      <c r="I108" s="14"/>
      <c r="J108" s="14"/>
      <c r="K108" s="14"/>
      <c r="L108" s="14"/>
      <c r="M108" s="14"/>
      <c r="N108" s="14"/>
    </row>
    <row r="109" customFormat="false" ht="15" hidden="false" customHeight="false" outlineLevel="0" collapsed="false">
      <c r="E109" s="14" t="s">
        <v>83</v>
      </c>
      <c r="F109" s="14"/>
      <c r="G109" s="14"/>
      <c r="H109" s="14"/>
      <c r="I109" s="14"/>
      <c r="J109" s="14"/>
      <c r="K109" s="14"/>
      <c r="L109" s="14"/>
      <c r="M109" s="14"/>
      <c r="N109" s="14"/>
    </row>
    <row r="110" customFormat="false" ht="15" hidden="false" customHeight="false" outlineLevel="0" collapsed="false">
      <c r="E110" s="14" t="s">
        <v>84</v>
      </c>
      <c r="F110" s="14"/>
      <c r="G110" s="14"/>
      <c r="H110" s="14"/>
      <c r="I110" s="14"/>
      <c r="J110" s="14"/>
      <c r="K110" s="14"/>
      <c r="L110" s="14"/>
      <c r="M110" s="14"/>
      <c r="N110" s="14"/>
    </row>
    <row r="111" customFormat="false" ht="15" hidden="false" customHeight="false" outlineLevel="0" collapsed="false">
      <c r="E111" s="14" t="s">
        <v>85</v>
      </c>
      <c r="F111" s="14"/>
      <c r="G111" s="14"/>
      <c r="H111" s="14"/>
      <c r="I111" s="14"/>
      <c r="J111" s="14"/>
      <c r="K111" s="14"/>
      <c r="L111" s="14"/>
      <c r="M111" s="14"/>
      <c r="N111" s="14"/>
    </row>
    <row r="113" customFormat="false" ht="15" hidden="false" customHeight="false" outlineLevel="0" collapsed="false">
      <c r="C113" s="8"/>
      <c r="D113" s="8" t="s">
        <v>86</v>
      </c>
    </row>
    <row r="114" customFormat="false" ht="15" hidden="false" customHeight="false" outlineLevel="0" collapsed="false">
      <c r="C114" s="8"/>
      <c r="D114" s="8"/>
      <c r="E114" s="19" t="s">
        <v>87</v>
      </c>
    </row>
    <row r="115" customFormat="false" ht="15" hidden="false" customHeight="false" outlineLevel="0" collapsed="false">
      <c r="E115" s="1" t="s">
        <v>21</v>
      </c>
    </row>
    <row r="117" customFormat="false" ht="15" hidden="false" customHeight="false" outlineLevel="0" collapsed="false">
      <c r="B117" s="15" t="n">
        <v>5</v>
      </c>
      <c r="C117" s="15" t="n">
        <v>0</v>
      </c>
      <c r="D117" s="1" t="s">
        <v>47</v>
      </c>
      <c r="F117" s="1" t="s">
        <v>88</v>
      </c>
    </row>
    <row r="118" customFormat="false" ht="15" hidden="false" customHeight="false" outlineLevel="0" collapsed="false">
      <c r="B118" s="15" t="n">
        <v>5</v>
      </c>
      <c r="C118" s="15" t="n">
        <v>0</v>
      </c>
      <c r="D118" s="1" t="s">
        <v>47</v>
      </c>
      <c r="F118" s="1" t="s">
        <v>89</v>
      </c>
    </row>
    <row r="119" customFormat="false" ht="15" hidden="false" customHeight="false" outlineLevel="0" collapsed="false">
      <c r="B119" s="15" t="n">
        <v>5</v>
      </c>
      <c r="C119" s="15" t="n">
        <v>0</v>
      </c>
      <c r="D119" s="1" t="s">
        <v>47</v>
      </c>
      <c r="F119" s="1" t="s">
        <v>90</v>
      </c>
    </row>
    <row r="120" customFormat="false" ht="15" hidden="false" customHeight="false" outlineLevel="0" collapsed="false">
      <c r="B120" s="16" t="s">
        <v>28</v>
      </c>
      <c r="C120" s="1" t="n">
        <f aca="false">SUM(C117:C119)</f>
        <v>0</v>
      </c>
      <c r="D120" s="1" t="n">
        <v>15</v>
      </c>
    </row>
    <row r="122" customFormat="false" ht="15" hidden="false" customHeight="false" outlineLevel="0" collapsed="false">
      <c r="E122" s="13" t="s">
        <v>91</v>
      </c>
      <c r="F122" s="13"/>
      <c r="G122" s="13"/>
      <c r="H122" s="13"/>
      <c r="I122" s="13"/>
      <c r="J122" s="13"/>
      <c r="K122" s="13"/>
      <c r="L122" s="13"/>
      <c r="M122" s="13"/>
      <c r="N122" s="13"/>
    </row>
    <row r="123" customFormat="false" ht="15" hidden="false" customHeight="false" outlineLevel="0" collapsed="false">
      <c r="E123" s="14" t="s">
        <v>92</v>
      </c>
      <c r="F123" s="14"/>
      <c r="G123" s="14"/>
      <c r="H123" s="14"/>
      <c r="I123" s="14"/>
      <c r="J123" s="14"/>
      <c r="K123" s="14"/>
      <c r="L123" s="14"/>
      <c r="M123" s="14"/>
      <c r="N123" s="14"/>
    </row>
    <row r="124" customFormat="false" ht="15" hidden="false" customHeight="false" outlineLevel="0" collapsed="false">
      <c r="E124" s="14" t="s">
        <v>93</v>
      </c>
      <c r="F124" s="14"/>
      <c r="G124" s="14"/>
      <c r="H124" s="14"/>
      <c r="I124" s="14"/>
      <c r="J124" s="14"/>
      <c r="K124" s="14"/>
      <c r="L124" s="14"/>
      <c r="M124" s="14"/>
      <c r="N124" s="14"/>
    </row>
    <row r="125" customFormat="false" ht="15" hidden="false" customHeight="false" outlineLevel="0" collapsed="false">
      <c r="E125" s="14" t="s">
        <v>94</v>
      </c>
      <c r="F125" s="14"/>
      <c r="G125" s="14"/>
      <c r="H125" s="14"/>
      <c r="I125" s="14"/>
      <c r="J125" s="14"/>
      <c r="K125" s="14"/>
      <c r="L125" s="14"/>
      <c r="M125" s="14"/>
      <c r="N125" s="14"/>
    </row>
    <row r="127" customFormat="false" ht="15" hidden="false" customHeight="false" outlineLevel="0" collapsed="false">
      <c r="D127" s="8" t="s">
        <v>95</v>
      </c>
    </row>
    <row r="128" customFormat="false" ht="15" hidden="false" customHeight="false" outlineLevel="0" collapsed="false">
      <c r="D128" s="8"/>
      <c r="E128" s="1" t="s">
        <v>96</v>
      </c>
    </row>
    <row r="129" customFormat="false" ht="15" hidden="false" customHeight="false" outlineLevel="0" collapsed="false">
      <c r="E129" s="1" t="s">
        <v>97</v>
      </c>
    </row>
    <row r="130" customFormat="false" ht="15" hidden="false" customHeight="false" outlineLevel="0" collapsed="false">
      <c r="D130" s="8"/>
    </row>
    <row r="131" s="20" customFormat="true" ht="15" hidden="false" customHeight="false" outlineLevel="0" collapsed="false">
      <c r="A131" s="1"/>
      <c r="B131" s="15"/>
      <c r="C131" s="15" t="n">
        <v>0</v>
      </c>
      <c r="D131" s="1" t="s">
        <v>98</v>
      </c>
      <c r="E131" s="1" t="s">
        <v>99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="20" customFormat="true" ht="15" hidden="false" customHeight="false" outlineLevel="0" collapsed="false">
      <c r="A132" s="1"/>
      <c r="B132" s="15"/>
      <c r="C132" s="15" t="n">
        <v>0</v>
      </c>
      <c r="D132" s="1" t="s">
        <v>98</v>
      </c>
      <c r="E132" s="1" t="s">
        <v>100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="20" customFormat="true" ht="15" hidden="false" customHeight="false" outlineLevel="0" collapsed="false">
      <c r="A133" s="1"/>
      <c r="B133" s="15"/>
      <c r="C133" s="15" t="n">
        <v>0</v>
      </c>
      <c r="D133" s="1" t="s">
        <v>98</v>
      </c>
      <c r="E133" s="1" t="s">
        <v>101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20" customFormat="true" ht="15" hidden="false" customHeight="false" outlineLevel="0" collapsed="false">
      <c r="A134" s="1"/>
      <c r="B134" s="15"/>
      <c r="C134" s="15" t="n">
        <v>0</v>
      </c>
      <c r="D134" s="1" t="s">
        <v>102</v>
      </c>
      <c r="E134" s="1" t="s">
        <v>103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20" customFormat="true" ht="15" hidden="false" customHeight="false" outlineLevel="0" collapsed="false">
      <c r="A135" s="1"/>
      <c r="B135" s="15"/>
      <c r="C135" s="15" t="n">
        <v>0</v>
      </c>
      <c r="D135" s="1" t="s">
        <v>102</v>
      </c>
      <c r="E135" s="1" t="s">
        <v>104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20" customFormat="true" ht="15" hidden="false" customHeight="false" outlineLevel="0" collapsed="false">
      <c r="A136" s="1"/>
      <c r="B136" s="15"/>
      <c r="C136" s="15" t="n">
        <v>0</v>
      </c>
      <c r="D136" s="1" t="s">
        <v>102</v>
      </c>
      <c r="E136" s="1" t="s">
        <v>105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20" customFormat="true" ht="15" hidden="false" customHeight="false" outlineLevel="0" collapsed="false">
      <c r="A137" s="1"/>
      <c r="B137" s="15"/>
      <c r="C137" s="15" t="n">
        <v>0</v>
      </c>
      <c r="D137" s="1" t="s">
        <v>102</v>
      </c>
      <c r="E137" s="1" t="s">
        <v>106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20" customFormat="true" ht="15" hidden="false" customHeight="false" outlineLevel="0" collapsed="false">
      <c r="A138" s="1"/>
      <c r="B138" s="15"/>
      <c r="C138" s="15" t="n">
        <v>0</v>
      </c>
      <c r="D138" s="1" t="s">
        <v>102</v>
      </c>
      <c r="E138" s="1" t="s">
        <v>107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20" customFormat="true" ht="15" hidden="false" customHeight="false" outlineLevel="0" collapsed="false">
      <c r="A139" s="1"/>
      <c r="B139" s="15"/>
      <c r="C139" s="15" t="n">
        <v>0</v>
      </c>
      <c r="D139" s="1" t="s">
        <v>102</v>
      </c>
      <c r="E139" s="1" t="s">
        <v>108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20" customFormat="true" ht="15" hidden="false" customHeight="false" outlineLevel="0" collapsed="false">
      <c r="A140" s="1"/>
      <c r="B140" s="15"/>
      <c r="C140" s="15" t="n">
        <v>0</v>
      </c>
      <c r="D140" s="1" t="s">
        <v>102</v>
      </c>
      <c r="E140" s="1" t="s">
        <v>109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20" customFormat="true" ht="15" hidden="false" customHeight="false" outlineLevel="0" collapsed="false">
      <c r="A141" s="1"/>
      <c r="B141" s="15"/>
      <c r="C141" s="15" t="n">
        <v>0</v>
      </c>
      <c r="D141" s="1" t="s">
        <v>102</v>
      </c>
      <c r="E141" s="1" t="s">
        <v>110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20" customFormat="true" ht="15" hidden="false" customHeight="false" outlineLevel="0" collapsed="false">
      <c r="A142" s="1"/>
      <c r="B142" s="15"/>
      <c r="C142" s="15" t="n">
        <v>0</v>
      </c>
      <c r="D142" s="1" t="s">
        <v>111</v>
      </c>
      <c r="E142" s="1" t="s">
        <v>112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20" customFormat="true" ht="15" hidden="false" customHeight="false" outlineLevel="0" collapsed="false">
      <c r="A143" s="1"/>
      <c r="B143" s="15"/>
      <c r="C143" s="15" t="n">
        <v>0</v>
      </c>
      <c r="D143" s="1" t="s">
        <v>111</v>
      </c>
      <c r="E143" s="1" t="s">
        <v>113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20" customFormat="true" ht="15" hidden="false" customHeight="false" outlineLevel="0" collapsed="false">
      <c r="A144" s="1"/>
      <c r="B144" s="15"/>
      <c r="C144" s="15" t="n">
        <v>0</v>
      </c>
      <c r="D144" s="1" t="s">
        <v>111</v>
      </c>
      <c r="E144" s="1" t="s">
        <v>114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20" customFormat="true" ht="15" hidden="false" customHeight="false" outlineLevel="0" collapsed="false">
      <c r="A145" s="1"/>
      <c r="B145" s="15"/>
      <c r="C145" s="15" t="n">
        <v>0</v>
      </c>
      <c r="D145" s="1" t="s">
        <v>111</v>
      </c>
      <c r="E145" s="1" t="s">
        <v>115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20" customFormat="true" ht="15" hidden="false" customHeight="false" outlineLevel="0" collapsed="false">
      <c r="A146" s="1"/>
      <c r="B146" s="15"/>
      <c r="C146" s="15" t="n">
        <v>0</v>
      </c>
      <c r="D146" s="1" t="s">
        <v>111</v>
      </c>
      <c r="E146" s="1" t="s">
        <v>116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20" customFormat="true" ht="15" hidden="false" customHeight="false" outlineLevel="0" collapsed="false">
      <c r="A147" s="1"/>
      <c r="B147" s="15"/>
      <c r="C147" s="15" t="n">
        <v>0</v>
      </c>
      <c r="D147" s="1" t="s">
        <v>111</v>
      </c>
      <c r="E147" s="1" t="s">
        <v>117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20" customFormat="true" ht="15" hidden="false" customHeight="false" outlineLevel="0" collapsed="false">
      <c r="A148" s="1"/>
      <c r="B148" s="15"/>
      <c r="C148" s="15" t="n">
        <v>0</v>
      </c>
      <c r="D148" s="1" t="s">
        <v>111</v>
      </c>
      <c r="E148" s="1" t="s">
        <v>118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20" customFormat="true" ht="15" hidden="false" customHeight="false" outlineLevel="0" collapsed="false">
      <c r="A149" s="1"/>
      <c r="B149" s="15"/>
      <c r="C149" s="15" t="n">
        <v>0</v>
      </c>
      <c r="D149" s="1" t="s">
        <v>119</v>
      </c>
      <c r="E149" s="1" t="s">
        <v>120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customFormat="false" ht="15" hidden="false" customHeight="false" outlineLevel="0" collapsed="false">
      <c r="B150" s="16" t="s">
        <v>28</v>
      </c>
      <c r="C150" s="2" t="n">
        <f aca="false">SUM(C131:C149)</f>
        <v>0</v>
      </c>
      <c r="D150" s="1" t="n">
        <v>0</v>
      </c>
    </row>
    <row r="151" customFormat="false" ht="15" hidden="false" customHeight="false" outlineLevel="0" collapsed="false">
      <c r="B151" s="16"/>
      <c r="C151" s="2"/>
    </row>
    <row r="152" customFormat="false" ht="15" hidden="false" customHeight="false" outlineLevel="0" collapsed="false">
      <c r="D152" s="8" t="s">
        <v>121</v>
      </c>
    </row>
    <row r="153" customFormat="false" ht="15" hidden="false" customHeight="false" outlineLevel="0" collapsed="false">
      <c r="E153" s="1" t="s">
        <v>97</v>
      </c>
    </row>
    <row r="154" customFormat="false" ht="15" hidden="false" customHeight="false" outlineLevel="0" collapsed="false">
      <c r="D154" s="8"/>
    </row>
    <row r="155" customFormat="false" ht="15" hidden="false" customHeight="false" outlineLevel="0" collapsed="false">
      <c r="B155" s="15"/>
      <c r="C155" s="15"/>
      <c r="D155" s="8"/>
      <c r="E155" s="1" t="s">
        <v>122</v>
      </c>
    </row>
    <row r="156" customFormat="false" ht="15" hidden="false" customHeight="false" outlineLevel="0" collapsed="false">
      <c r="B156" s="16" t="s">
        <v>28</v>
      </c>
      <c r="C156" s="1" t="n">
        <f aca="false">C155</f>
        <v>0</v>
      </c>
      <c r="D156" s="1" t="n">
        <v>0</v>
      </c>
      <c r="F156" s="1" t="s">
        <v>123</v>
      </c>
    </row>
    <row r="157" customFormat="false" ht="15" hidden="false" customHeight="false" outlineLevel="0" collapsed="false">
      <c r="B157" s="16"/>
      <c r="F157" s="1" t="s">
        <v>124</v>
      </c>
    </row>
    <row r="158" customFormat="false" ht="15" hidden="false" customHeight="false" outlineLevel="0" collapsed="false">
      <c r="D158" s="8"/>
    </row>
    <row r="159" customFormat="false" ht="15" hidden="false" customHeight="false" outlineLevel="0" collapsed="false">
      <c r="D159" s="8" t="s">
        <v>125</v>
      </c>
    </row>
    <row r="160" customFormat="false" ht="15" hidden="false" customHeight="false" outlineLevel="0" collapsed="false">
      <c r="D160" s="8"/>
    </row>
    <row r="161" s="20" customFormat="true" ht="15" hidden="false" customHeight="false" outlineLevel="0" collapsed="false">
      <c r="A161" s="1"/>
      <c r="B161" s="15"/>
      <c r="C161" s="15" t="n">
        <v>0</v>
      </c>
      <c r="D161" s="21" t="s">
        <v>126</v>
      </c>
      <c r="E161" s="1" t="s">
        <v>127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="20" customFormat="true" ht="15" hidden="false" customHeight="false" outlineLevel="0" collapsed="false">
      <c r="A162" s="1"/>
      <c r="B162" s="15"/>
      <c r="C162" s="15" t="n">
        <v>0</v>
      </c>
      <c r="D162" s="21" t="s">
        <v>126</v>
      </c>
      <c r="E162" s="1" t="s">
        <v>128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="20" customFormat="true" ht="15" hidden="false" customHeight="false" outlineLevel="0" collapsed="false">
      <c r="A163" s="1"/>
      <c r="B163" s="15"/>
      <c r="C163" s="15" t="n">
        <v>0</v>
      </c>
      <c r="D163" s="21" t="s">
        <v>126</v>
      </c>
      <c r="E163" s="1" t="s">
        <v>129</v>
      </c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</row>
    <row r="164" s="20" customFormat="true" ht="15" hidden="false" customHeight="false" outlineLevel="0" collapsed="false">
      <c r="A164" s="1"/>
      <c r="B164" s="15"/>
      <c r="C164" s="15" t="n">
        <v>0</v>
      </c>
      <c r="D164" s="21" t="s">
        <v>126</v>
      </c>
      <c r="E164" s="1" t="s">
        <v>130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20" customFormat="true" ht="15" hidden="false" customHeight="false" outlineLevel="0" collapsed="false">
      <c r="A165" s="1"/>
      <c r="B165" s="15"/>
      <c r="C165" s="15" t="n">
        <v>0</v>
      </c>
      <c r="D165" s="21" t="s">
        <v>126</v>
      </c>
      <c r="E165" s="1" t="s">
        <v>131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20" customFormat="true" ht="15" hidden="false" customHeight="false" outlineLevel="0" collapsed="false">
      <c r="A166" s="1"/>
      <c r="B166" s="15"/>
      <c r="C166" s="15" t="n">
        <v>0</v>
      </c>
      <c r="D166" s="21" t="s">
        <v>126</v>
      </c>
      <c r="E166" s="1" t="s">
        <v>132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="20" customFormat="true" ht="15" hidden="false" customHeight="false" outlineLevel="0" collapsed="false">
      <c r="A167" s="1"/>
      <c r="B167" s="15"/>
      <c r="C167" s="15" t="n">
        <v>0</v>
      </c>
      <c r="D167" s="21" t="s">
        <v>126</v>
      </c>
      <c r="E167" s="1" t="s">
        <v>133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customFormat="false" ht="15" hidden="false" customHeight="false" outlineLevel="0" collapsed="false">
      <c r="B168" s="16" t="s">
        <v>28</v>
      </c>
      <c r="C168" s="2" t="n">
        <f aca="false">SUM(C161:C167)</f>
        <v>0</v>
      </c>
      <c r="D168" s="1" t="n">
        <v>0</v>
      </c>
    </row>
    <row r="169" s="20" customFormat="true" ht="15" hidden="false" customHeight="false" outlineLevel="0" collapsed="false">
      <c r="A169" s="1"/>
      <c r="B169" s="1"/>
      <c r="C169" s="1"/>
      <c r="D169" s="1"/>
      <c r="E169" s="13" t="s">
        <v>134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"/>
      <c r="P169" s="1"/>
      <c r="Q169" s="1"/>
      <c r="R169" s="1"/>
      <c r="S169" s="1"/>
      <c r="T169" s="1"/>
      <c r="U169" s="1"/>
      <c r="V169" s="1"/>
    </row>
    <row r="170" s="20" customFormat="true" ht="15" hidden="false" customHeight="false" outlineLevel="0" collapsed="false">
      <c r="A170" s="1"/>
      <c r="B170" s="1"/>
      <c r="C170" s="1"/>
      <c r="D170" s="1"/>
      <c r="E170" s="14" t="s">
        <v>135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"/>
      <c r="P170" s="1"/>
      <c r="Q170" s="1"/>
      <c r="R170" s="1"/>
      <c r="S170" s="1"/>
      <c r="T170" s="1"/>
      <c r="U170" s="1"/>
      <c r="V170" s="1"/>
    </row>
    <row r="171" s="20" customFormat="true" ht="15" hidden="false" customHeight="false" outlineLevel="0" collapsed="false">
      <c r="A171" s="1"/>
      <c r="B171" s="1"/>
      <c r="C171" s="1"/>
      <c r="D171" s="1"/>
      <c r="E171" s="14" t="s">
        <v>136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"/>
      <c r="P171" s="1"/>
      <c r="Q171" s="1"/>
      <c r="R171" s="1"/>
      <c r="S171" s="1"/>
      <c r="T171" s="1"/>
      <c r="U171" s="1"/>
      <c r="V171" s="1"/>
    </row>
    <row r="172" s="20" customFormat="true" ht="15" hidden="false" customHeight="false" outlineLevel="0" collapsed="false">
      <c r="A172" s="1"/>
      <c r="B172" s="1"/>
      <c r="C172" s="1"/>
      <c r="D172" s="1"/>
      <c r="E172" s="14" t="s">
        <v>137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"/>
      <c r="P172" s="1"/>
      <c r="Q172" s="1"/>
      <c r="R172" s="1"/>
      <c r="S172" s="1"/>
      <c r="T172" s="1"/>
      <c r="U172" s="1"/>
      <c r="V172" s="1"/>
    </row>
    <row r="174" customFormat="false" ht="15" hidden="false" customHeight="false" outlineLevel="0" collapsed="false">
      <c r="A174" s="22"/>
      <c r="B174" s="23" t="s">
        <v>138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</row>
    <row r="176" customFormat="false" ht="15" hidden="false" customHeight="false" outlineLevel="0" collapsed="false">
      <c r="B176" s="1" t="s">
        <v>139</v>
      </c>
      <c r="F176" s="2" t="n">
        <f aca="false">C31+C45+C63+C75+C91+C105+C120+C150+C156+C168</f>
        <v>0</v>
      </c>
      <c r="G176" s="24" t="s">
        <v>140</v>
      </c>
      <c r="H176" s="2" t="n">
        <f aca="false">D31+D45+D63+D75+D91+D105+D120+D150+D156+D168</f>
        <v>150</v>
      </c>
    </row>
    <row r="177" customFormat="false" ht="15" hidden="false" customHeight="false" outlineLevel="0" collapsed="false">
      <c r="B177" s="1" t="s">
        <v>141</v>
      </c>
      <c r="F177" s="2" t="n">
        <f aca="false">CEILING(F176*H177/H176,1)</f>
        <v>0</v>
      </c>
      <c r="G177" s="24" t="s">
        <v>140</v>
      </c>
      <c r="H177" s="2" t="n">
        <v>100</v>
      </c>
    </row>
    <row r="178" customFormat="false" ht="15" hidden="false" customHeight="false" outlineLevel="0" collapsed="false">
      <c r="J178" s="12" t="s">
        <v>142</v>
      </c>
    </row>
    <row r="179" customFormat="false" ht="15" hidden="false" customHeight="false" outlineLevel="0" collapsed="false">
      <c r="D179" s="1" t="s">
        <v>143</v>
      </c>
      <c r="F179" s="1" t="s">
        <v>144</v>
      </c>
      <c r="J179" s="12" t="s">
        <v>145</v>
      </c>
    </row>
    <row r="181" s="20" customFormat="true" ht="15" hidden="false" customHeight="false" outlineLevel="0" collapsed="false">
      <c r="A181" s="1"/>
      <c r="B181" s="1"/>
      <c r="C181" s="1"/>
      <c r="D181" s="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"/>
      <c r="P181" s="1"/>
      <c r="Q181" s="1"/>
      <c r="R181" s="1"/>
      <c r="S181" s="1"/>
      <c r="T181" s="1"/>
      <c r="U181" s="1"/>
      <c r="V181" s="1"/>
    </row>
    <row r="182" s="20" customFormat="true" ht="15" hidden="false" customHeight="false" outlineLevel="0" collapsed="false">
      <c r="A182" s="1"/>
      <c r="B182" s="1"/>
      <c r="C182" s="1"/>
      <c r="D182" s="1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"/>
      <c r="P182" s="1"/>
      <c r="Q182" s="1"/>
      <c r="R182" s="1"/>
      <c r="S182" s="1"/>
      <c r="T182" s="1"/>
      <c r="U182" s="1"/>
      <c r="V182" s="1"/>
    </row>
    <row r="183" s="20" customFormat="true" ht="15" hidden="false" customHeight="false" outlineLevel="0" collapsed="false">
      <c r="A183" s="1"/>
      <c r="B183" s="1"/>
      <c r="C183" s="1"/>
      <c r="D183" s="1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"/>
      <c r="P183" s="1"/>
      <c r="Q183" s="1"/>
      <c r="R183" s="1"/>
      <c r="S183" s="1"/>
      <c r="T183" s="1"/>
      <c r="U183" s="1"/>
      <c r="V183" s="1"/>
    </row>
    <row r="184" s="20" customFormat="true" ht="15" hidden="false" customHeight="false" outlineLevel="0" collapsed="false">
      <c r="A184" s="1"/>
      <c r="B184" s="1"/>
      <c r="C184" s="1"/>
      <c r="D184" s="1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"/>
      <c r="P184" s="1"/>
      <c r="Q184" s="1"/>
      <c r="R184" s="1"/>
      <c r="S184" s="1"/>
      <c r="T184" s="1"/>
      <c r="U184" s="1"/>
      <c r="V184" s="1"/>
    </row>
    <row r="187" customFormat="false" ht="15" hidden="false" customHeight="false" outlineLevel="0" collapsed="false">
      <c r="A187" s="1" t="n">
        <v>1</v>
      </c>
      <c r="B187" s="1" t="s">
        <v>146</v>
      </c>
      <c r="F187" s="2" t="n">
        <f aca="false">CEILING(A187*(C179+F177),1)</f>
        <v>0</v>
      </c>
      <c r="G187" s="24" t="s">
        <v>140</v>
      </c>
      <c r="H187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2023-03-05T16:54:18Z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