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port" sheetId="1" r:id="rId4"/>
    <sheet state="visible" name="TestCase" sheetId="2" r:id="rId5"/>
  </sheets>
  <definedNames/>
  <calcPr/>
</workbook>
</file>

<file path=xl/sharedStrings.xml><?xml version="1.0" encoding="utf-8"?>
<sst xmlns="http://schemas.openxmlformats.org/spreadsheetml/2006/main" count="390" uniqueCount="288">
  <si>
    <t>Test Case Report</t>
  </si>
  <si>
    <t xml:space="preserve">Project Name  - </t>
  </si>
  <si>
    <t>golpokotha.tinkers.ltd</t>
  </si>
  <si>
    <t xml:space="preserve">Module Name  - </t>
  </si>
  <si>
    <t>Full Website (Home Page, User Management)</t>
  </si>
  <si>
    <t xml:space="preserve">Total No. </t>
  </si>
  <si>
    <t>Status</t>
  </si>
  <si>
    <t>Result :</t>
  </si>
  <si>
    <t>Test Case Version</t>
  </si>
  <si>
    <t>PASS</t>
  </si>
  <si>
    <t>Written By</t>
  </si>
  <si>
    <t>Akif Islam</t>
  </si>
  <si>
    <t>FAIL</t>
  </si>
  <si>
    <t>Executed By</t>
  </si>
  <si>
    <t>Not Executed</t>
  </si>
  <si>
    <t>New Features</t>
  </si>
  <si>
    <t>Testing Scope</t>
  </si>
  <si>
    <t>Testing Environment :</t>
  </si>
  <si>
    <t>Reviewed By</t>
  </si>
  <si>
    <t>-</t>
  </si>
  <si>
    <t>Out of Scope</t>
  </si>
  <si>
    <t>Test Environment</t>
  </si>
  <si>
    <t xml:space="preserve">Google Chrome Browser </t>
  </si>
  <si>
    <t>TEST EXECUTION REPORT</t>
  </si>
  <si>
    <t>Test Case</t>
  </si>
  <si>
    <t>Out Of Scope</t>
  </si>
  <si>
    <t>Total TC</t>
  </si>
  <si>
    <t xml:space="preserve">Grand Total  </t>
  </si>
  <si>
    <t>LIMITATIONS</t>
  </si>
  <si>
    <t>Documents</t>
  </si>
  <si>
    <t xml:space="preserve">Received </t>
  </si>
  <si>
    <t>Useful</t>
  </si>
  <si>
    <t>PRD</t>
  </si>
  <si>
    <t>No</t>
  </si>
  <si>
    <t>USER STORY</t>
  </si>
  <si>
    <t>Testing Type
in Scope</t>
  </si>
  <si>
    <t>Description</t>
  </si>
  <si>
    <t>Yes/ No.
Justification (If No):</t>
  </si>
  <si>
    <t>Functional Testing</t>
  </si>
  <si>
    <t>This type of testing ignores the internal parts and focuses only on the output to check if it is as per the requirement or not.</t>
  </si>
  <si>
    <t>Integration Testing</t>
  </si>
  <si>
    <t>Testing of all integrated modules to verify the combined functionality after integration is termed as Integration Testing.</t>
  </si>
  <si>
    <t>Negative Testing</t>
  </si>
  <si>
    <t>Testing having the mindset of “attitude to break” using incorrect data and invalid inputs.</t>
  </si>
  <si>
    <t>Usability Testing</t>
  </si>
  <si>
    <t>Test application from user friendliness perspective.</t>
  </si>
  <si>
    <t>Browser Compatibility Testing</t>
  </si>
  <si>
    <t>Browser Compatibility Testing is performed for web applications and it ensures that the software can run with the combination of different browser and operating system. This type of testing also validates whether web application runs on all versions of all browsers or not.</t>
  </si>
  <si>
    <t>Boundary Value Testing</t>
  </si>
  <si>
    <t>There is an upper and lower boundary for each range and testing is performed on these boundary values.</t>
  </si>
  <si>
    <t>Risk Based Testing
Or
Regression Testing</t>
  </si>
  <si>
    <t>Risk-Based Testing includes testing of highly critical functionality, which has the highest impact on business and in which the probability of failure is very high.
Testing an application as a whole for the modification in any module or functionality is termed as Regression Testing.</t>
  </si>
  <si>
    <t>TEST CASE</t>
  </si>
  <si>
    <t>Folder for Bug Screenshots</t>
  </si>
  <si>
    <t>https://github.com/akifislam/Manual-Testing-TinkersGolpoKotha/blob/main/Screenshots/</t>
  </si>
  <si>
    <t>TOTAL</t>
  </si>
  <si>
    <t>#TestCase ID</t>
  </si>
  <si>
    <t>Module</t>
  </si>
  <si>
    <t>Feature</t>
  </si>
  <si>
    <t>Expected Result</t>
  </si>
  <si>
    <t>Actual Result</t>
  </si>
  <si>
    <t>Test Data</t>
  </si>
  <si>
    <t>Test Steps</t>
  </si>
  <si>
    <t>Bug Screenshots</t>
  </si>
  <si>
    <t>Remarks</t>
  </si>
  <si>
    <t>GK001</t>
  </si>
  <si>
    <t>Homepage</t>
  </si>
  <si>
    <t>Get Free Trial putting WhatsApp number</t>
  </si>
  <si>
    <t>Check whether it shows country code beside country name</t>
  </si>
  <si>
    <t>Should show country code beside country name</t>
  </si>
  <si>
    <t>No country code shown</t>
  </si>
  <si>
    <t>1. Go to url "https://golpokotha.tinkers.ltd/"
2. Head over to 'Enter your WhatsApp number' field.
3. Click on the arrow right side of Country.</t>
  </si>
  <si>
    <t>GK001.png</t>
  </si>
  <si>
    <t>GK002</t>
  </si>
  <si>
    <t>Enter WhatsApp number (starts with 0) to register on Free classes</t>
  </si>
  <si>
    <t>Show a confirmation message</t>
  </si>
  <si>
    <t>Page not Found</t>
  </si>
  <si>
    <t>01795672702</t>
  </si>
  <si>
    <t>1. Go to url "https://golpokotha.tinkers.ltd/"
2. Head over to 'Enter your WhatsApp number' field.
3. Put testdata on the field</t>
  </si>
  <si>
    <t>Failed</t>
  </si>
  <si>
    <t>GK003</t>
  </si>
  <si>
    <t>Enter WhatsApp number (not start with 0) to register on Free classes</t>
  </si>
  <si>
    <t>GK004</t>
  </si>
  <si>
    <t>100+ Highly Satisfied Parents</t>
  </si>
  <si>
    <t>Check whether the slider works on click</t>
  </si>
  <si>
    <t>Should change card by clicking slider</t>
  </si>
  <si>
    <t>As expected</t>
  </si>
  <si>
    <t>1. Go to url "https://golpokotha.tinkers.ltd/"
2. Head over to '100+ Highly Satified Parents' section.
3. Click on dots under parent's comment.</t>
  </si>
  <si>
    <t>Passed</t>
  </si>
  <si>
    <t>GK005</t>
  </si>
  <si>
    <t>Check for grammartical or punctuations mistakes</t>
  </si>
  <si>
    <t>No grammartical mistakes</t>
  </si>
  <si>
    <t>Missing period (.)  at the end of comment</t>
  </si>
  <si>
    <t>1. Go to url "https://golpokotha.tinkers.ltd/"
2. Head over to '100+ Highly Satified Parents' section.
3. Click on third dots to get comment of Narmin Shahid</t>
  </si>
  <si>
    <t>GK005.png</t>
  </si>
  <si>
    <t>Check whether image and comment changes upon clicking slider</t>
  </si>
  <si>
    <t>Should change image and comment</t>
  </si>
  <si>
    <t>1. Go to url "https://golpokotha.tinkers.ltd/"
2. Head over to '100+ Highly Satified Parents' section.
3. Click dots one by one to see comments of parents</t>
  </si>
  <si>
    <t>GK006</t>
  </si>
  <si>
    <t>Click on 'Get Free Trial' Button</t>
  </si>
  <si>
    <t>It should order a trial class</t>
  </si>
  <si>
    <t>1. Go to url "https://golpokotha.tinkers.ltd/"
2. Head over to '100+ Highly Satified Parents' section.
3. Click 'Get Free Trial' button</t>
  </si>
  <si>
    <t>GK007</t>
  </si>
  <si>
    <t>FEATURES section</t>
  </si>
  <si>
    <t>1. Go to url "https://golpokotha.tinkers.ltd/"
2. Head over to 'FEATURES' section.</t>
  </si>
  <si>
    <t>GK008</t>
  </si>
  <si>
    <t>Check where the previous and next button works</t>
  </si>
  <si>
    <t>Should work and change images</t>
  </si>
  <si>
    <t>1. Go to url "https://golpokotha.tinkers.ltd/"
2. Head over to 'FEATURES' section.
3. Click on &lt;- and -&gt; buttons</t>
  </si>
  <si>
    <t>GK009</t>
  </si>
  <si>
    <t>Checks if the orange highlighter points (focus) is in the right position</t>
  </si>
  <si>
    <t>Should focus on the clicked text</t>
  </si>
  <si>
    <t>Alighment seems slightly incorrect</t>
  </si>
  <si>
    <t>1. Go to url "https://golpokotha.tinkers.ltd/"
2. Head over to 'FEATURES' section.
3. Click '03 Personalized Content' on the left panel.</t>
  </si>
  <si>
    <t>GK009.png</t>
  </si>
  <si>
    <t>GK010</t>
  </si>
  <si>
    <t>Some Counts That Matters section</t>
  </si>
  <si>
    <t xml:space="preserve">Check whether the numbers has counting animation </t>
  </si>
  <si>
    <t>It could have animation</t>
  </si>
  <si>
    <t>No Animation</t>
  </si>
  <si>
    <t>1. Go to url "https://golpokotha.tinkers.ltd/"
2. Head over to 'Some Count That Matters' section</t>
  </si>
  <si>
    <t>GK011</t>
  </si>
  <si>
    <t>Check for grammartical and spelling mistakes</t>
  </si>
  <si>
    <t>No grammartical and spelling mistakes</t>
  </si>
  <si>
    <t>The value of award is '7.8' which is impossible</t>
  </si>
  <si>
    <t>1. Go to url "https://golpokotha.tinkers.ltd/"
2. Head over to 'Some Count That Matters' section
3. Check for the count under Award</t>
  </si>
  <si>
    <t>GK012</t>
  </si>
  <si>
    <t>GK013</t>
  </si>
  <si>
    <t>Happy faces of Happy Students section</t>
  </si>
  <si>
    <t>1. Go to url "https://golpokotha.tinkers.ltd/"
2. Head over to 'Happy Faces Happy Students' section</t>
  </si>
  <si>
    <t>GK014</t>
  </si>
  <si>
    <t>Click on 'View All Testimonial' Buttons</t>
  </si>
  <si>
    <t>It should open a page for testimonials</t>
  </si>
  <si>
    <t>Does not do anything</t>
  </si>
  <si>
    <t xml:space="preserve">1. Go to url "https://golpokotha.tinkers.ltd/"
2. Head over to 'Happy Faces Happy Students' section
3. Click on the button  'View All Testimonials' </t>
  </si>
  <si>
    <t>GK015</t>
  </si>
  <si>
    <t>We Cover section</t>
  </si>
  <si>
    <t>Check whether the section appears fully in one screen</t>
  </si>
  <si>
    <t>This section and images of this section should be fully shown without scrolling</t>
  </si>
  <si>
    <t>It is over-sized and should be reduced by 10%</t>
  </si>
  <si>
    <t>1. Go to url "https://golpokotha.tinkers.ltd/"
2. Head over to 'We Cover' section</t>
  </si>
  <si>
    <t>GK016</t>
  </si>
  <si>
    <t>Check whether the tab changes on click</t>
  </si>
  <si>
    <t>It should change upon click</t>
  </si>
  <si>
    <t>1. Go to url "https://golpokotha.tinkers.ltd/"
2. Head over to 'We Cover' section
3. Click on Country, Language, Culture, Root one by one.</t>
  </si>
  <si>
    <t>GK017</t>
  </si>
  <si>
    <t>Check whether all images contain 'Amar Vasha Logo'</t>
  </si>
  <si>
    <t>They all should have Amar Vasha Logos</t>
  </si>
  <si>
    <t>No logo on the image of Culture section</t>
  </si>
  <si>
    <t>1. Go to url "https://golpokotha.tinkers.ltd/"
2. Head over to 'We Cover' section
3. Click on Culture</t>
  </si>
  <si>
    <t>GK017.png</t>
  </si>
  <si>
    <t>GK018</t>
  </si>
  <si>
    <t>Comments by Parents Section</t>
  </si>
  <si>
    <t>1. Go to url "https://golpokotha.tinkers.ltd/"
2. Head over to 'Comment by Parents'
3. Check by clicking one by one</t>
  </si>
  <si>
    <t>GK019</t>
  </si>
  <si>
    <t>Check whether the comments are clickable and scrolling</t>
  </si>
  <si>
    <t>Should left to right and right to left</t>
  </si>
  <si>
    <t>GK020</t>
  </si>
  <si>
    <t>Our Own Content' section</t>
  </si>
  <si>
    <t>Check whether the tab icons are clickable and changing</t>
  </si>
  <si>
    <t>It should clickable and change upon click</t>
  </si>
  <si>
    <t>1. Go to url "https://golpokotha.tinkers.ltd/"
2. Head over to 'Our Own Content' section
3. Click on the tabs with tiger, flower icon.</t>
  </si>
  <si>
    <t>GK021</t>
  </si>
  <si>
    <t>Check whether the tab icons matches with tab content.</t>
  </si>
  <si>
    <t>Icons and contents should match</t>
  </si>
  <si>
    <t>As expteced</t>
  </si>
  <si>
    <t>GK022</t>
  </si>
  <si>
    <t>1.  On butterfly tab, 'Rhyms' is probabbly mis spelled. It should be Rhymes.
2. 'On pumkin tab, KnowledgeableContents' should have spaces between words like 'Knowledgeable Contents.'</t>
  </si>
  <si>
    <t>1. Go to url "https://golpokotha.tinkers.ltd/"
2. Head over to 'Our Own Content' section
3. Click on the butterfly and pumkin tab one by one</t>
  </si>
  <si>
    <t>GK023</t>
  </si>
  <si>
    <t xml:space="preserve">Video Playing </t>
  </si>
  <si>
    <t>Check if all the YouTube videos on the website are able to play, volume change, quality change, speed change etc</t>
  </si>
  <si>
    <t>It should play, change volume, change quality</t>
  </si>
  <si>
    <t>1. Go to url "https://golpokotha.tinkers.ltd/"
2. Click on each of the videos</t>
  </si>
  <si>
    <t>GK024</t>
  </si>
  <si>
    <t>Pedagogy section</t>
  </si>
  <si>
    <t>1. Go to url "https://golpokotha.tinkers.ltd/"
2. Head over to 'PEDAGOGY' section.</t>
  </si>
  <si>
    <t>GK025</t>
  </si>
  <si>
    <t>1. Go to url "https://golpokotha.tinkers.ltd/"
2. Head over to 'PEDAGOGY' section.
3. Click on &lt;- and -&gt; buttons</t>
  </si>
  <si>
    <t>GK026</t>
  </si>
  <si>
    <t>1. Go to url "https://golpokotha.tinkers.ltd/"
2. Head over to 'PEDAGOGY' section.
3. Click on '01. Starts with interest'</t>
  </si>
  <si>
    <t>GK026.png</t>
  </si>
  <si>
    <t>GK027</t>
  </si>
  <si>
    <t>F.A.Q.</t>
  </si>
  <si>
    <t>Check whether the FAQ spelling is correct</t>
  </si>
  <si>
    <t xml:space="preserve">Should be F.A.Q. </t>
  </si>
  <si>
    <t>"F.A.Q" doesn't have period at the end after Q. It should have an extra period after Q like 'F.A.Q."</t>
  </si>
  <si>
    <t>1. Go to url "https://golpokotha.tinkers.ltd/"
2. Head over to 'FAQ' section</t>
  </si>
  <si>
    <t>GK028</t>
  </si>
  <si>
    <t>Check whether the collapsable items are expanding</t>
  </si>
  <si>
    <t>Should expand upon click</t>
  </si>
  <si>
    <t>1. Go to url "https://golpokotha.tinkers.ltd/"
2. Head over to 'FAQ' section
3. Click on the arrow to expand answer of FAQ</t>
  </si>
  <si>
    <t>GK029</t>
  </si>
  <si>
    <t>Check whether the question is answered according to context.</t>
  </si>
  <si>
    <t>Answer should follow the question context</t>
  </si>
  <si>
    <t>1. The answer of "How do you manage different time zones?" contains 'ans-5' at the beginning.</t>
  </si>
  <si>
    <t xml:space="preserve">1. Go to url "https://golpokotha.tinkers.ltd/"
2. Head over to 'FAQ' section
3. Click on the arrow to expand answer of FAQ of 'How do you manage different time zones?"
</t>
  </si>
  <si>
    <t>GK029.png</t>
  </si>
  <si>
    <t>GK030</t>
  </si>
  <si>
    <t>Have Questions? - section</t>
  </si>
  <si>
    <t>Check whether the email field takes wrong values</t>
  </si>
  <si>
    <t>It should show a warning</t>
  </si>
  <si>
    <t>jpojqfjopqwfojpqwf</t>
  </si>
  <si>
    <t>1. Go to url "https://golpokotha.tinkers.ltd/"
2. Head over to 'Have Questions?' section at the bottom of the page
3. Fill all fields with valid data except email
4. Put test data on email and click 'send message'</t>
  </si>
  <si>
    <t>GK031</t>
  </si>
  <si>
    <t>Check whether the field allow empty fields</t>
  </si>
  <si>
    <t>It should not allow keeping any field empty</t>
  </si>
  <si>
    <t>1. Go to url "https://golpokotha.tinkers.ltd/"
2. Head over to 'Have Questions?' section at the bottom of the page
3. Fill all fields except one.
4. Click on Send Message</t>
  </si>
  <si>
    <t>GK032</t>
  </si>
  <si>
    <t>Check whether the Google Map is clickable, zoomable</t>
  </si>
  <si>
    <t>It should be dyanmic, clickable, zoomable</t>
  </si>
  <si>
    <t>1. Go to url "https://golpokotha.tinkers.ltd/"
2. Head over to 'Have Questions?' section at the bottom of the page
3. Click on the + sign of Google Map location, try to move.</t>
  </si>
  <si>
    <t>GK033</t>
  </si>
  <si>
    <t>Check whether clicking the phone number starts a call</t>
  </si>
  <si>
    <t>It should start a call</t>
  </si>
  <si>
    <t>The text is static and doesn't start a call</t>
  </si>
  <si>
    <t>1. Go to url "https://golpokotha.tinkers.ltd/"
2. Head over to 'Have Questions?' section at the bottom of the page
3. Click on the phone number under contact.</t>
  </si>
  <si>
    <t>GK034</t>
  </si>
  <si>
    <t>Footer</t>
  </si>
  <si>
    <t>Check whether footer text are redirected to correct links</t>
  </si>
  <si>
    <t>It should redirect to Terms and Condition pages</t>
  </si>
  <si>
    <t>It takes to home-page as the links have not set yet.</t>
  </si>
  <si>
    <t>1. Go to url "https://golpokotha.tinkers.ltd/"
2. Head over to the bottom of the page, footer section.
3. Click on 'Terms and Services'</t>
  </si>
  <si>
    <t>GK035</t>
  </si>
  <si>
    <t>Check whether the facebook icon redirects to Facebook Page</t>
  </si>
  <si>
    <t>It should redirect to Facebook page</t>
  </si>
  <si>
    <t>Takes to Facebook Page</t>
  </si>
  <si>
    <t>1. Go to url "https://golpokotha.tinkers.ltd/"
2. Head over to the bottom of the page, footer section.
3. Click on facebook icon at footer.</t>
  </si>
  <si>
    <t>GK036</t>
  </si>
  <si>
    <t>Check whether the LinkedIn icon redirects to LinkedIn page</t>
  </si>
  <si>
    <t>It should redirect to LinkedIn page</t>
  </si>
  <si>
    <t>Takes to LinkedIn page but the link is redirected via messenger.</t>
  </si>
  <si>
    <t>1. Go to url "https://golpokotha.tinkers.ltd/"
2. Head over to the bottom of the page, footer section.
3. Click on LinkedIn icon.</t>
  </si>
  <si>
    <r>
      <rPr>
        <rFont val="Calibri"/>
        <color rgb="FF000000"/>
        <sz val="11.0"/>
      </rPr>
      <t xml:space="preserve">The link is now set to https://l.m...om...cw . It should be reduced to </t>
    </r>
    <r>
      <rPr>
        <rFont val="Calibri"/>
        <color rgb="FF1155CC"/>
        <sz val="11.0"/>
        <u/>
      </rPr>
      <t>https://www.linkedin.com/showcase/tinkersamarvasha/</t>
    </r>
  </si>
  <si>
    <t>GK037</t>
  </si>
  <si>
    <t>Check whether the instagram icon redirects to correct page</t>
  </si>
  <si>
    <t>It should redirect to Instagram page</t>
  </si>
  <si>
    <t>Rather taking to instagram, it takes to Instagram page via opening Facebook</t>
  </si>
  <si>
    <t>1. Go to url "https://golpokotha.tinkers.ltd/"
2. Head over to the bottom of the page, footer section.
3. Click on Instagram icon.</t>
  </si>
  <si>
    <r>
      <rPr>
        <rFont val="Calibri"/>
        <color rgb="FF000000"/>
        <sz val="11.0"/>
      </rPr>
      <t xml:space="preserve">The link is now set to https://l.m...om...cw . It should be reduced to </t>
    </r>
    <r>
      <rPr>
        <rFont val="Calibri"/>
        <color rgb="FF1155CC"/>
        <sz val="11.0"/>
        <u/>
      </rPr>
      <t>https://www.linkedin.com/showcase/tinkersamarvasha/</t>
    </r>
  </si>
  <si>
    <t>GK038</t>
  </si>
  <si>
    <t>Check whether the twitter icon redirects to correct page</t>
  </si>
  <si>
    <t>It should redirect to Twitter page</t>
  </si>
  <si>
    <t>takes to homepage</t>
  </si>
  <si>
    <t>1. Go to url "https://golpokotha.tinkers.ltd/"
2. Head over to the bottom of the page, footer section.
3. Click on twitter icon</t>
  </si>
  <si>
    <t>GK039</t>
  </si>
  <si>
    <t>Navigation Panel</t>
  </si>
  <si>
    <t>Check whether clicking 'About' takes to About page</t>
  </si>
  <si>
    <t xml:space="preserve">Go to About Page </t>
  </si>
  <si>
    <t>The page is empty</t>
  </si>
  <si>
    <t xml:space="preserve">1. Go to https://golpokotha.tinkers.ltd/
2. Click on About from the Navbar at the top
</t>
  </si>
  <si>
    <t>GK040</t>
  </si>
  <si>
    <t>Check whether clicking 'Our Team' takes to Our Team page</t>
  </si>
  <si>
    <t>Go to Our Team Page</t>
  </si>
  <si>
    <t xml:space="preserve">1. Go to https://golpokotha.tinkers.ltd/
2. Click on Our Team from the Navbar at the top
</t>
  </si>
  <si>
    <t>GK041</t>
  </si>
  <si>
    <t>Check whether clicking 'Develpoer' takes to Developer page</t>
  </si>
  <si>
    <t>Go to Developer Page</t>
  </si>
  <si>
    <t xml:space="preserve">1. Go to https://golpokotha.tinkers.ltd/
2. Click on Developer from the Navbar at the top
</t>
  </si>
  <si>
    <t xml:space="preserve"> </t>
  </si>
  <si>
    <t>GK042</t>
  </si>
  <si>
    <t>Check if it possible to get back from any page to Home</t>
  </si>
  <si>
    <t>there must have a home button</t>
  </si>
  <si>
    <t>No button to get back home without clicking the logo</t>
  </si>
  <si>
    <t>1. Go to https://golpokotha.tinkers.ltd/
2. Checkout the navigation panel
3. Click on About or Our Team
4. Try to get back to Home</t>
  </si>
  <si>
    <t>GK043</t>
  </si>
  <si>
    <t>Floating WhatsApp Button</t>
  </si>
  <si>
    <t>Check whether floating WhatsApp button is functioning</t>
  </si>
  <si>
    <t>Open a WhatsApp chat upon click</t>
  </si>
  <si>
    <t>1. Sabrina Hasan Rakhi
2. Umme Farha Mehzabin
3. Munem Shahriar</t>
  </si>
  <si>
    <t xml:space="preserve">1. Go to https://golpokotha.tinkers.ltd/
2. Click on Floating WhatsApp Icon
3. Choose one by one from test data
</t>
  </si>
  <si>
    <t>Login Button</t>
  </si>
  <si>
    <t>GK044</t>
  </si>
  <si>
    <t>Check whether the login button takes to login page</t>
  </si>
  <si>
    <t>It should open a login page</t>
  </si>
  <si>
    <t>takes to Wordpress login page</t>
  </si>
  <si>
    <t xml:space="preserve">1. Go to https://golpokotha.tinkers.ltd/
2. Click on Login
</t>
  </si>
  <si>
    <t>Responsive
for
Mobile
Device</t>
  </si>
  <si>
    <t>GK045</t>
  </si>
  <si>
    <t>Check it is responsive for mobile devices</t>
  </si>
  <si>
    <t>Should responsive</t>
  </si>
  <si>
    <t>1. Go to https://golpokotha.tinkers.ltd/
2. Reduce the window width from browser or open from mobile device</t>
  </si>
  <si>
    <t>GK046</t>
  </si>
  <si>
    <t>Check whether Mobile Device shows menu for smaller screen</t>
  </si>
  <si>
    <t>It should navigation bar as menu</t>
  </si>
  <si>
    <t>Mobile devices show extra menu items like 'Pricing', 'Curriculum' which is missing in desktop view</t>
  </si>
  <si>
    <t>1. Go to https://golpokotha.tinkers.ltd/
2. Reduce the window width from browser or open from mobile device
3. Click on menu on the upper right corner</t>
  </si>
  <si>
    <t>GK046.png</t>
  </si>
</sst>
</file>

<file path=xl/styles.xml><?xml version="1.0" encoding="utf-8"?>
<styleSheet xmlns="http://schemas.openxmlformats.org/spreadsheetml/2006/main" xmlns:x14ac="http://schemas.microsoft.com/office/spreadsheetml/2009/9/ac" xmlns:mc="http://schemas.openxmlformats.org/markup-compatibility/2006">
  <fonts count="28">
    <font>
      <sz val="10.0"/>
      <color rgb="FF000000"/>
      <name val="Calibri"/>
      <scheme val="minor"/>
    </font>
    <font>
      <b/>
      <sz val="24.0"/>
      <color rgb="FF000000"/>
      <name val="Calibri"/>
    </font>
    <font/>
    <font>
      <sz val="10.0"/>
      <color theme="1"/>
      <name val="Arial"/>
    </font>
    <font>
      <b/>
      <sz val="11.0"/>
      <color theme="1"/>
      <name val="Calibri"/>
    </font>
    <font>
      <b/>
      <u/>
      <sz val="11.0"/>
      <color rgb="FF0000FF"/>
      <name val="Calibri"/>
    </font>
    <font>
      <b/>
      <sz val="10.0"/>
      <color theme="1"/>
      <name val="Arial"/>
    </font>
    <font>
      <b/>
      <sz val="12.0"/>
      <color rgb="FF222222"/>
      <name val="Arial"/>
    </font>
    <font>
      <sz val="10.0"/>
      <color rgb="FF000000"/>
      <name val="Arial"/>
    </font>
    <font>
      <sz val="10.0"/>
      <color rgb="FF222222"/>
      <name val="Arial"/>
    </font>
    <font>
      <b/>
      <sz val="10.0"/>
      <color rgb="FF000000"/>
      <name val="Arial"/>
    </font>
    <font>
      <b/>
      <sz val="11.0"/>
      <color theme="1"/>
      <name val="Comfortaa"/>
    </font>
    <font>
      <b/>
      <sz val="12.0"/>
      <color theme="1"/>
      <name val="Calibri"/>
    </font>
    <font>
      <sz val="11.0"/>
      <color theme="1"/>
      <name val="Calibri"/>
    </font>
    <font>
      <sz val="11.0"/>
      <color rgb="FF000000"/>
      <name val="Calibri"/>
    </font>
    <font>
      <b/>
      <sz val="14.0"/>
      <color theme="1"/>
      <name val="Calibri"/>
    </font>
    <font>
      <b/>
      <sz val="11.0"/>
      <color rgb="FF000000"/>
      <name val="Calibri"/>
    </font>
    <font>
      <b/>
      <u/>
      <sz val="11.0"/>
      <color rgb="FF0000FF"/>
      <name val="Calibri"/>
    </font>
    <font>
      <b/>
      <sz val="11.0"/>
      <color rgb="FFFFFFFF"/>
      <name val="Calibri"/>
    </font>
    <font>
      <u/>
      <sz val="11.0"/>
      <color rgb="FF000000"/>
      <name val="Calibri"/>
    </font>
    <font>
      <sz val="10.0"/>
      <color theme="10"/>
      <name val="Calibri"/>
    </font>
    <font>
      <u/>
      <sz val="11.0"/>
      <color rgb="FF0000FF"/>
      <name val="Calibri"/>
    </font>
    <font>
      <sz val="10.0"/>
      <color rgb="FF000000"/>
      <name val="Calibri"/>
    </font>
    <font>
      <u/>
      <sz val="11.0"/>
      <color rgb="FF000000"/>
      <name val="Calibri"/>
    </font>
    <font>
      <color theme="1"/>
      <name val="Calibri"/>
    </font>
    <font>
      <color theme="1"/>
      <name val="Calibri"/>
      <scheme val="minor"/>
    </font>
    <font>
      <sz val="11.0"/>
      <color rgb="FF0A0A0A"/>
      <name val="Calibri"/>
    </font>
    <font>
      <b/>
      <color theme="1"/>
      <name val="Calibri"/>
    </font>
  </fonts>
  <fills count="17">
    <fill>
      <patternFill patternType="none"/>
    </fill>
    <fill>
      <patternFill patternType="lightGray"/>
    </fill>
    <fill>
      <patternFill patternType="solid">
        <fgColor rgb="FF00FF00"/>
        <bgColor rgb="FF00FF00"/>
      </patternFill>
    </fill>
    <fill>
      <patternFill patternType="solid">
        <fgColor rgb="FFF2DBDB"/>
        <bgColor rgb="FFF2DBDB"/>
      </patternFill>
    </fill>
    <fill>
      <patternFill patternType="solid">
        <fgColor rgb="FFB6DDE8"/>
        <bgColor rgb="FFB6DDE8"/>
      </patternFill>
    </fill>
    <fill>
      <patternFill patternType="solid">
        <fgColor rgb="FFFFFFFF"/>
        <bgColor rgb="FFFFFFFF"/>
      </patternFill>
    </fill>
    <fill>
      <patternFill patternType="solid">
        <fgColor rgb="FFA4C2F4"/>
        <bgColor rgb="FFA4C2F4"/>
      </patternFill>
    </fill>
    <fill>
      <patternFill patternType="solid">
        <fgColor rgb="FFD9EAD3"/>
        <bgColor rgb="FFD9EAD3"/>
      </patternFill>
    </fill>
    <fill>
      <patternFill patternType="solid">
        <fgColor rgb="FFFF0000"/>
        <bgColor rgb="FFFF0000"/>
      </patternFill>
    </fill>
    <fill>
      <patternFill patternType="solid">
        <fgColor rgb="FFFFFF00"/>
        <bgColor rgb="FFFFFF00"/>
      </patternFill>
    </fill>
    <fill>
      <patternFill patternType="solid">
        <fgColor rgb="FFCFE2F3"/>
        <bgColor rgb="FFCFE2F3"/>
      </patternFill>
    </fill>
    <fill>
      <patternFill patternType="solid">
        <fgColor rgb="FFFF9900"/>
        <bgColor rgb="FFFF9900"/>
      </patternFill>
    </fill>
    <fill>
      <patternFill patternType="solid">
        <fgColor rgb="FFD8D8D8"/>
        <bgColor rgb="FFD8D8D8"/>
      </patternFill>
    </fill>
    <fill>
      <patternFill patternType="solid">
        <fgColor rgb="FFC6D9F0"/>
        <bgColor rgb="FFC6D9F0"/>
      </patternFill>
    </fill>
    <fill>
      <patternFill patternType="solid">
        <fgColor rgb="FFD6E3BC"/>
        <bgColor rgb="FFD6E3BC"/>
      </patternFill>
    </fill>
    <fill>
      <patternFill patternType="solid">
        <fgColor rgb="FFFF00FF"/>
        <bgColor rgb="FFFF00FF"/>
      </patternFill>
    </fill>
    <fill>
      <patternFill patternType="solid">
        <fgColor rgb="FF434343"/>
        <bgColor rgb="FF434343"/>
      </patternFill>
    </fill>
  </fills>
  <borders count="40">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medium">
        <color rgb="FF000000"/>
      </left>
      <right style="thin">
        <color rgb="FF000000"/>
      </right>
      <top/>
      <bottom style="thin">
        <color rgb="FF000000"/>
      </bottom>
    </border>
    <border>
      <left/>
      <top/>
      <bottom style="medium">
        <color rgb="FF000000"/>
      </bottom>
    </border>
    <border>
      <top/>
      <bottom style="medium">
        <color rgb="FF000000"/>
      </bottom>
    </border>
    <border>
      <right style="medium">
        <color rgb="FF000000"/>
      </right>
      <top/>
      <bottom style="medium">
        <color rgb="FF000000"/>
      </bottom>
    </border>
    <border>
      <left style="medium">
        <color rgb="FF000000"/>
      </left>
      <right style="thin">
        <color rgb="FF000000"/>
      </right>
      <top/>
      <bottom style="medium">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left style="thin">
        <color rgb="FF000000"/>
      </left>
      <right style="thin">
        <color rgb="FF000000"/>
      </right>
      <bottom style="thin">
        <color rgb="FF000000"/>
      </bottom>
    </border>
    <border>
      <left style="medium">
        <color rgb="FF000000"/>
      </left>
      <top/>
    </border>
    <border>
      <top/>
    </border>
    <border>
      <right style="medium">
        <color rgb="FF000000"/>
      </right>
      <top/>
    </border>
    <border>
      <left style="medium">
        <color rgb="FF000000"/>
      </left>
      <bottom style="medium">
        <color rgb="FF000000"/>
      </bottom>
    </border>
    <border>
      <bottom style="medium">
        <color rgb="FF000000"/>
      </bottom>
    </border>
    <border>
      <right style="medium">
        <color rgb="FF000000"/>
      </right>
      <bottom style="medium">
        <color rgb="FF000000"/>
      </bottom>
    </border>
    <border>
      <left/>
      <right style="thin">
        <color rgb="FF000000"/>
      </right>
      <top/>
      <bottom style="thin">
        <color rgb="FF000000"/>
      </bottom>
    </border>
    <border>
      <left/>
      <right style="medium">
        <color rgb="FF000000"/>
      </right>
      <top/>
      <bottom style="thin">
        <color rgb="FF000000"/>
      </bottom>
    </border>
    <border>
      <left/>
      <right style="thin">
        <color rgb="FF000000"/>
      </right>
      <top/>
      <bottom style="medium">
        <color rgb="FF000000"/>
      </bottom>
    </border>
    <border>
      <left/>
      <right style="medium">
        <color rgb="FF000000"/>
      </right>
      <top/>
      <bottom style="medium">
        <color rgb="FF000000"/>
      </bottom>
    </border>
    <border>
      <top style="thin">
        <color rgb="FF000000"/>
      </top>
      <bottom style="thin">
        <color rgb="FF000000"/>
      </bottom>
    </border>
    <border>
      <right style="thin">
        <color rgb="FF000000"/>
      </right>
      <top style="thin">
        <color rgb="FF000000"/>
      </top>
      <bottom style="thin">
        <color rgb="FF000000"/>
      </bottom>
    </border>
    <border>
      <left style="medium">
        <color rgb="FF000000"/>
      </left>
      <right style="medium">
        <color rgb="FF000000"/>
      </right>
      <top style="medium">
        <color rgb="FF000000"/>
      </top>
    </border>
    <border>
      <left style="medium">
        <color rgb="FF000000"/>
      </left>
      <top style="medium">
        <color rgb="FF000000"/>
      </top>
    </border>
    <border>
      <top style="medium">
        <color rgb="FF000000"/>
      </top>
    </border>
    <border>
      <right style="medium">
        <color rgb="FF000000"/>
      </right>
      <top style="medium">
        <color rgb="FF000000"/>
      </top>
    </border>
    <border>
      <left style="medium">
        <color rgb="FF000000"/>
      </left>
      <right style="medium">
        <color rgb="FF000000"/>
      </right>
    </border>
    <border>
      <left style="medium">
        <color rgb="FF000000"/>
      </left>
    </border>
    <border>
      <right style="medium">
        <color rgb="FF000000"/>
      </right>
    </border>
    <border>
      <left style="medium">
        <color rgb="FF000000"/>
      </left>
      <right style="medium">
        <color rgb="FF000000"/>
      </right>
      <bottom style="medium">
        <color rgb="FF000000"/>
      </bottom>
    </border>
    <border>
      <left style="thin">
        <color rgb="FF000000"/>
      </left>
      <right style="thin">
        <color rgb="FF000000"/>
      </right>
      <top/>
      <bottom style="thin">
        <color rgb="FF000000"/>
      </bottom>
    </border>
    <border>
      <left style="thin">
        <color rgb="FF000000"/>
      </left>
      <right style="thin">
        <color rgb="FF000000"/>
      </right>
      <top/>
      <bottom/>
    </border>
    <border>
      <left/>
      <right style="thin">
        <color rgb="FF000000"/>
      </right>
      <top/>
      <bottom/>
    </border>
    <border>
      <left style="thin">
        <color rgb="FF000000"/>
      </left>
      <right style="thin">
        <color rgb="FF000000"/>
      </right>
    </border>
    <border>
      <left style="thin">
        <color rgb="FF000000"/>
      </left>
      <right style="thin">
        <color rgb="FF000000"/>
      </right>
      <top style="thin">
        <color rgb="FF000000"/>
      </top>
    </border>
    <border>
      <right style="thin">
        <color rgb="FF000000"/>
      </right>
      <bottom style="thin">
        <color rgb="FF000000"/>
      </bottom>
    </border>
    <border>
      <left/>
      <right/>
      <top/>
      <bottom/>
    </border>
    <border>
      <right style="thin">
        <color rgb="FF000000"/>
      </right>
    </border>
  </borders>
  <cellStyleXfs count="1">
    <xf borderId="0" fillId="0" fontId="0" numFmtId="0" applyAlignment="1" applyFont="1"/>
  </cellStyleXfs>
  <cellXfs count="134">
    <xf borderId="0" fillId="0" fontId="0" numFmtId="0" xfId="0" applyAlignment="1" applyFont="1">
      <alignment readingOrder="0" shrinkToFit="0" vertical="bottom" wrapText="0"/>
    </xf>
    <xf borderId="1" fillId="2" fontId="1" numFmtId="0" xfId="0" applyAlignment="1" applyBorder="1" applyFill="1" applyFont="1">
      <alignment horizontal="center"/>
    </xf>
    <xf borderId="2" fillId="0" fontId="2" numFmtId="0" xfId="0" applyBorder="1" applyFont="1"/>
    <xf borderId="3" fillId="0" fontId="2" numFmtId="0" xfId="0" applyBorder="1" applyFont="1"/>
    <xf borderId="0" fillId="0" fontId="3" numFmtId="0" xfId="0" applyFont="1"/>
    <xf borderId="4" fillId="3" fontId="4" numFmtId="0" xfId="0" applyAlignment="1" applyBorder="1" applyFill="1" applyFont="1">
      <alignment horizontal="right"/>
    </xf>
    <xf borderId="5" fillId="4" fontId="5" numFmtId="0" xfId="0" applyAlignment="1" applyBorder="1" applyFill="1" applyFont="1">
      <alignment horizontal="left" readingOrder="0" shrinkToFit="0" vertical="center" wrapText="1"/>
    </xf>
    <xf borderId="6" fillId="0" fontId="2" numFmtId="0" xfId="0" applyBorder="1" applyFont="1"/>
    <xf borderId="7" fillId="0" fontId="2" numFmtId="0" xfId="0" applyBorder="1" applyFont="1"/>
    <xf borderId="8" fillId="3" fontId="4" numFmtId="0" xfId="0" applyAlignment="1" applyBorder="1" applyFont="1">
      <alignment horizontal="right"/>
    </xf>
    <xf borderId="5" fillId="4" fontId="4" numFmtId="0" xfId="0" applyAlignment="1" applyBorder="1" applyFont="1">
      <alignment horizontal="left" readingOrder="0" shrinkToFit="0" vertical="center" wrapText="1"/>
    </xf>
    <xf borderId="9" fillId="0" fontId="6" numFmtId="0" xfId="0" applyBorder="1" applyFont="1"/>
    <xf borderId="0" fillId="0" fontId="7" numFmtId="0" xfId="0" applyFont="1"/>
    <xf borderId="9" fillId="0" fontId="3" numFmtId="0" xfId="0" applyAlignment="1" applyBorder="1" applyFont="1">
      <alignment horizontal="center"/>
    </xf>
    <xf borderId="10" fillId="0" fontId="3" numFmtId="0" xfId="0" applyBorder="1" applyFont="1"/>
    <xf borderId="9" fillId="0" fontId="8" numFmtId="0" xfId="0" applyBorder="1" applyFont="1"/>
    <xf borderId="9" fillId="5" fontId="9" numFmtId="0" xfId="0" applyBorder="1" applyFill="1" applyFont="1"/>
    <xf borderId="9" fillId="0" fontId="3" numFmtId="0" xfId="0" applyBorder="1" applyFont="1"/>
    <xf borderId="11" fillId="0" fontId="10" numFmtId="0" xfId="0" applyBorder="1" applyFont="1"/>
    <xf borderId="9" fillId="0" fontId="10" numFmtId="0" xfId="0" applyBorder="1" applyFont="1"/>
    <xf borderId="5" fillId="4" fontId="4" numFmtId="0" xfId="0" applyAlignment="1" applyBorder="1" applyFont="1">
      <alignment horizontal="left" shrinkToFit="0" vertical="center" wrapText="1"/>
    </xf>
    <xf borderId="12" fillId="4" fontId="11" numFmtId="0" xfId="0" applyAlignment="1" applyBorder="1" applyFont="1">
      <alignment horizontal="center" shrinkToFit="0" vertical="center" wrapText="1"/>
    </xf>
    <xf borderId="13" fillId="0" fontId="2" numFmtId="0" xfId="0" applyBorder="1" applyFont="1"/>
    <xf borderId="14" fillId="0" fontId="2" numFmtId="0" xfId="0" applyBorder="1" applyFont="1"/>
    <xf borderId="15" fillId="0" fontId="2" numFmtId="0" xfId="0" applyBorder="1" applyFont="1"/>
    <xf borderId="16" fillId="0" fontId="2" numFmtId="0" xfId="0" applyBorder="1" applyFont="1"/>
    <xf borderId="17" fillId="0" fontId="2" numFmtId="0" xfId="0" applyBorder="1" applyFont="1"/>
    <xf borderId="4" fillId="6" fontId="12" numFmtId="0" xfId="0" applyAlignment="1" applyBorder="1" applyFill="1" applyFont="1">
      <alignment horizontal="center" shrinkToFit="0" vertical="top" wrapText="1"/>
    </xf>
    <xf borderId="18" fillId="6" fontId="12" numFmtId="0" xfId="0" applyAlignment="1" applyBorder="1" applyFont="1">
      <alignment horizontal="center" shrinkToFit="0" vertical="top" wrapText="1"/>
    </xf>
    <xf borderId="19" fillId="6" fontId="12" numFmtId="0" xfId="0" applyAlignment="1" applyBorder="1" applyFont="1">
      <alignment horizontal="center" shrinkToFit="0" vertical="top" wrapText="1"/>
    </xf>
    <xf borderId="0" fillId="0" fontId="8" numFmtId="0" xfId="0" applyFont="1"/>
    <xf borderId="0" fillId="0" fontId="8" numFmtId="0" xfId="0" applyAlignment="1" applyFont="1">
      <alignment vertical="center"/>
    </xf>
    <xf borderId="4" fillId="7" fontId="13" numFmtId="0" xfId="0" applyAlignment="1" applyBorder="1" applyFill="1" applyFont="1">
      <alignment vertical="center"/>
    </xf>
    <xf borderId="18" fillId="2" fontId="13" numFmtId="0" xfId="0" applyAlignment="1" applyBorder="1" applyFont="1">
      <alignment horizontal="center" vertical="center"/>
    </xf>
    <xf borderId="18" fillId="8" fontId="13" numFmtId="0" xfId="0" applyAlignment="1" applyBorder="1" applyFill="1" applyFont="1">
      <alignment horizontal="center" vertical="center"/>
    </xf>
    <xf borderId="18" fillId="9" fontId="13" numFmtId="0" xfId="0" applyAlignment="1" applyBorder="1" applyFill="1" applyFont="1">
      <alignment horizontal="center" vertical="center"/>
    </xf>
    <xf borderId="18" fillId="10" fontId="13" numFmtId="0" xfId="0" applyAlignment="1" applyBorder="1" applyFill="1" applyFont="1">
      <alignment horizontal="center" vertical="center"/>
    </xf>
    <xf borderId="19" fillId="11" fontId="14" numFmtId="0" xfId="0" applyAlignment="1" applyBorder="1" applyFill="1" applyFont="1">
      <alignment horizontal="center" vertical="center"/>
    </xf>
    <xf borderId="0" fillId="0" fontId="7" numFmtId="0" xfId="0" applyAlignment="1" applyFont="1">
      <alignment vertical="center"/>
    </xf>
    <xf borderId="8" fillId="12" fontId="15" numFmtId="0" xfId="0" applyAlignment="1" applyBorder="1" applyFill="1" applyFont="1">
      <alignment horizontal="center"/>
    </xf>
    <xf borderId="20" fillId="12" fontId="15" numFmtId="0" xfId="0" applyAlignment="1" applyBorder="1" applyFont="1">
      <alignment horizontal="center"/>
    </xf>
    <xf borderId="20" fillId="12" fontId="15" numFmtId="0" xfId="0" applyAlignment="1" applyBorder="1" applyFont="1">
      <alignment horizontal="center" shrinkToFit="0" wrapText="1"/>
    </xf>
    <xf borderId="21" fillId="12" fontId="15" numFmtId="0" xfId="0" applyAlignment="1" applyBorder="1" applyFont="1">
      <alignment horizontal="center"/>
    </xf>
    <xf borderId="0" fillId="0" fontId="3" numFmtId="0" xfId="0" applyAlignment="1" applyFont="1">
      <alignment horizontal="right"/>
    </xf>
    <xf borderId="0" fillId="0" fontId="3" numFmtId="0" xfId="0" applyAlignment="1" applyFont="1">
      <alignment vertical="top"/>
    </xf>
    <xf borderId="10" fillId="4" fontId="4" numFmtId="0" xfId="0" applyAlignment="1" applyBorder="1" applyFont="1">
      <alignment horizontal="center" shrinkToFit="0" wrapText="1"/>
    </xf>
    <xf borderId="22" fillId="0" fontId="2" numFmtId="0" xfId="0" applyBorder="1" applyFont="1"/>
    <xf borderId="23" fillId="0" fontId="2" numFmtId="0" xfId="0" applyBorder="1" applyFont="1"/>
    <xf borderId="10" fillId="4" fontId="4" numFmtId="0" xfId="0" applyAlignment="1" applyBorder="1" applyFont="1">
      <alignment horizontal="center" shrinkToFit="0" vertical="top" wrapText="1"/>
    </xf>
    <xf borderId="9" fillId="4" fontId="4" numFmtId="0" xfId="0" applyAlignment="1" applyBorder="1" applyFont="1">
      <alignment horizontal="center" shrinkToFit="0" vertical="top" wrapText="1"/>
    </xf>
    <xf borderId="10" fillId="7" fontId="13" numFmtId="0" xfId="0" applyBorder="1" applyFont="1"/>
    <xf borderId="9" fillId="7" fontId="13" numFmtId="0" xfId="0" applyAlignment="1" applyBorder="1" applyFont="1">
      <alignment horizontal="center" vertical="top"/>
    </xf>
    <xf borderId="24" fillId="4" fontId="10" numFmtId="0" xfId="0" applyAlignment="1" applyBorder="1" applyFont="1">
      <alignment horizontal="center"/>
    </xf>
    <xf borderId="24" fillId="4" fontId="10" numFmtId="0" xfId="0" applyAlignment="1" applyBorder="1" applyFont="1">
      <alignment horizontal="center" shrinkToFit="0" vertical="center" wrapText="1"/>
    </xf>
    <xf borderId="25" fillId="4" fontId="10" numFmtId="0" xfId="0" applyAlignment="1" applyBorder="1" applyFont="1">
      <alignment horizontal="center" vertical="center"/>
    </xf>
    <xf borderId="26" fillId="0" fontId="2" numFmtId="0" xfId="0" applyBorder="1" applyFont="1"/>
    <xf borderId="27" fillId="0" fontId="2" numFmtId="0" xfId="0" applyBorder="1" applyFont="1"/>
    <xf borderId="28" fillId="0" fontId="2" numFmtId="0" xfId="0" applyBorder="1" applyFont="1"/>
    <xf borderId="29" fillId="0" fontId="2" numFmtId="0" xfId="0" applyBorder="1" applyFont="1"/>
    <xf borderId="30" fillId="0" fontId="2" numFmtId="0" xfId="0" applyBorder="1" applyFont="1"/>
    <xf borderId="31" fillId="0" fontId="2" numFmtId="0" xfId="0" applyBorder="1" applyFont="1"/>
    <xf borderId="24" fillId="0" fontId="10" numFmtId="0" xfId="0" applyAlignment="1" applyBorder="1" applyFont="1">
      <alignment horizontal="center" shrinkToFit="0" vertical="top" wrapText="1"/>
    </xf>
    <xf borderId="24" fillId="0" fontId="10" numFmtId="0" xfId="0" applyAlignment="1" applyBorder="1" applyFont="1">
      <alignment horizontal="center" vertical="center"/>
    </xf>
    <xf borderId="25" fillId="0" fontId="8" numFmtId="0" xfId="0" applyAlignment="1" applyBorder="1" applyFont="1">
      <alignment horizontal="center" shrinkToFit="0" vertical="center" wrapText="1"/>
    </xf>
    <xf borderId="24" fillId="0" fontId="10" numFmtId="0" xfId="0" applyAlignment="1" applyBorder="1" applyFont="1">
      <alignment horizontal="center" shrinkToFit="0" vertical="center" wrapText="1"/>
    </xf>
    <xf borderId="10" fillId="13" fontId="4" numFmtId="0" xfId="0" applyAlignment="1" applyBorder="1" applyFill="1" applyFont="1">
      <alignment horizontal="center" shrinkToFit="0" vertical="center" wrapText="1"/>
    </xf>
    <xf borderId="0" fillId="0" fontId="14" numFmtId="0" xfId="0" applyAlignment="1" applyFont="1">
      <alignment horizontal="center" shrinkToFit="0" vertical="center" wrapText="1"/>
    </xf>
    <xf borderId="0" fillId="0" fontId="14" numFmtId="0" xfId="0" applyAlignment="1" applyFont="1">
      <alignment shrinkToFit="0" vertical="center" wrapText="1"/>
    </xf>
    <xf borderId="0" fillId="0" fontId="14" numFmtId="0" xfId="0" applyFont="1"/>
    <xf borderId="32" fillId="2" fontId="16" numFmtId="0" xfId="0" applyAlignment="1" applyBorder="1" applyFont="1">
      <alignment horizontal="center" shrinkToFit="0" vertical="center" wrapText="1"/>
    </xf>
    <xf borderId="18" fillId="14" fontId="13" numFmtId="0" xfId="0" applyAlignment="1" applyBorder="1" applyFill="1" applyFont="1">
      <alignment horizontal="center" shrinkToFit="0" vertical="center" wrapText="1"/>
    </xf>
    <xf borderId="0" fillId="0" fontId="17" numFmtId="0" xfId="0" applyAlignment="1" applyFont="1">
      <alignment horizontal="center" readingOrder="0" shrinkToFit="0" vertical="center" wrapText="1"/>
    </xf>
    <xf borderId="32" fillId="8" fontId="18" numFmtId="0" xfId="0" applyAlignment="1" applyBorder="1" applyFont="1">
      <alignment horizontal="center" shrinkToFit="0" vertical="center" wrapText="1"/>
    </xf>
    <xf borderId="0" fillId="0" fontId="14" numFmtId="0" xfId="0" applyAlignment="1" applyFont="1">
      <alignment readingOrder="0" shrinkToFit="0" vertical="center" wrapText="1"/>
    </xf>
    <xf borderId="0" fillId="0" fontId="19" numFmtId="0" xfId="0" applyAlignment="1" applyFont="1">
      <alignment readingOrder="0" shrinkToFit="0" vertical="center" wrapText="1"/>
    </xf>
    <xf borderId="32" fillId="9" fontId="4" numFmtId="0" xfId="0" applyAlignment="1" applyBorder="1" applyFont="1">
      <alignment horizontal="center" shrinkToFit="0" vertical="center" wrapText="1"/>
    </xf>
    <xf borderId="32" fillId="15" fontId="4" numFmtId="0" xfId="0" applyAlignment="1" applyBorder="1" applyFill="1" applyFont="1">
      <alignment horizontal="center" shrinkToFit="0" vertical="center" wrapText="1"/>
    </xf>
    <xf borderId="33" fillId="13" fontId="4" numFmtId="0" xfId="0" applyAlignment="1" applyBorder="1" applyFont="1">
      <alignment horizontal="center" shrinkToFit="0" vertical="center" wrapText="1"/>
    </xf>
    <xf borderId="34" fillId="14" fontId="4" numFmtId="0" xfId="0" applyAlignment="1" applyBorder="1" applyFont="1">
      <alignment horizontal="center" shrinkToFit="0" vertical="center" wrapText="1"/>
    </xf>
    <xf borderId="0" fillId="0" fontId="14" numFmtId="0" xfId="0" applyAlignment="1" applyFont="1">
      <alignment horizontal="left" shrinkToFit="0" vertical="center" wrapText="1"/>
    </xf>
    <xf borderId="9" fillId="16" fontId="18" numFmtId="0" xfId="0" applyAlignment="1" applyBorder="1" applyFill="1" applyFont="1">
      <alignment horizontal="center" shrinkToFit="0" vertical="center" wrapText="1"/>
    </xf>
    <xf borderId="9" fillId="0" fontId="14" numFmtId="0" xfId="0" applyAlignment="1" applyBorder="1" applyFont="1">
      <alignment readingOrder="0" shrinkToFit="0" vertical="center" wrapText="1"/>
    </xf>
    <xf borderId="35" fillId="0" fontId="14" numFmtId="0" xfId="0" applyAlignment="1" applyBorder="1" applyFont="1">
      <alignment horizontal="center" readingOrder="0" shrinkToFit="0" vertical="center" wrapText="1"/>
    </xf>
    <xf borderId="36" fillId="0" fontId="14" numFmtId="0" xfId="0" applyAlignment="1" applyBorder="1" applyFont="1">
      <alignment horizontal="center" readingOrder="0" shrinkToFit="0" vertical="center" wrapText="1"/>
    </xf>
    <xf borderId="9" fillId="0" fontId="14" numFmtId="0" xfId="0" applyAlignment="1" applyBorder="1" applyFont="1">
      <alignment horizontal="left" readingOrder="0" shrinkToFit="0" vertical="center" wrapText="1"/>
    </xf>
    <xf borderId="9" fillId="0" fontId="20" numFmtId="49" xfId="0" applyAlignment="1" applyBorder="1" applyFont="1" applyNumberFormat="1">
      <alignment horizontal="left" shrinkToFit="0" vertical="center" wrapText="1"/>
    </xf>
    <xf borderId="9" fillId="0" fontId="21" numFmtId="0" xfId="0" applyAlignment="1" applyBorder="1" applyFont="1">
      <alignment readingOrder="0" shrinkToFit="0" vertical="center" wrapText="1"/>
    </xf>
    <xf borderId="9" fillId="0" fontId="13" numFmtId="0" xfId="0" applyAlignment="1" applyBorder="1" applyFont="1">
      <alignment readingOrder="0" shrinkToFit="0" vertical="center" wrapText="1"/>
    </xf>
    <xf borderId="0" fillId="0" fontId="14" numFmtId="0" xfId="0" applyAlignment="1" applyFont="1">
      <alignment readingOrder="0"/>
    </xf>
    <xf borderId="9" fillId="0" fontId="14" numFmtId="0" xfId="0" applyAlignment="1" applyBorder="1" applyFont="1">
      <alignment shrinkToFit="0" vertical="center" wrapText="1"/>
    </xf>
    <xf borderId="35" fillId="0" fontId="2" numFmtId="0" xfId="0" applyBorder="1" applyFont="1"/>
    <xf borderId="9" fillId="0" fontId="14" numFmtId="0" xfId="0" applyAlignment="1" applyBorder="1" applyFont="1">
      <alignment horizontal="left" shrinkToFit="0" vertical="center" wrapText="1"/>
    </xf>
    <xf borderId="9" fillId="0" fontId="14" numFmtId="49" xfId="0" applyAlignment="1" applyBorder="1" applyFont="1" applyNumberFormat="1">
      <alignment horizontal="left" shrinkToFit="0" vertical="center" wrapText="1"/>
    </xf>
    <xf borderId="9" fillId="0" fontId="13" numFmtId="0" xfId="0" applyAlignment="1" applyBorder="1" applyFont="1">
      <alignment shrinkToFit="0" vertical="center" wrapText="1"/>
    </xf>
    <xf borderId="37" fillId="0" fontId="22" numFmtId="0" xfId="0" applyAlignment="1" applyBorder="1" applyFont="1">
      <alignment horizontal="left" readingOrder="0" shrinkToFit="0" vertical="center" wrapText="1"/>
    </xf>
    <xf borderId="9" fillId="0" fontId="14" numFmtId="49" xfId="0" applyAlignment="1" applyBorder="1" applyFont="1" applyNumberFormat="1">
      <alignment horizontal="left" readingOrder="0" shrinkToFit="0" vertical="center" wrapText="1"/>
    </xf>
    <xf borderId="9" fillId="0" fontId="20" numFmtId="0" xfId="0" applyAlignment="1" applyBorder="1" applyFont="1">
      <alignment shrinkToFit="0" vertical="center" wrapText="1"/>
    </xf>
    <xf borderId="11" fillId="0" fontId="2" numFmtId="0" xfId="0" applyBorder="1" applyFont="1"/>
    <xf borderId="36" fillId="0" fontId="22" numFmtId="0" xfId="0" applyAlignment="1" applyBorder="1" applyFont="1">
      <alignment horizontal="center" readingOrder="0" shrinkToFit="0" vertical="center" wrapText="1"/>
    </xf>
    <xf quotePrefix="1" borderId="35" fillId="0" fontId="14" numFmtId="0" xfId="0" applyAlignment="1" applyBorder="1" applyFont="1">
      <alignment horizontal="center" readingOrder="0" shrinkToFit="0" vertical="center" wrapText="1"/>
    </xf>
    <xf borderId="0" fillId="0" fontId="23" numFmtId="0" xfId="0" applyAlignment="1" applyFont="1">
      <alignment readingOrder="0" shrinkToFit="0" vertical="center" wrapText="1"/>
    </xf>
    <xf borderId="23" fillId="0" fontId="24" numFmtId="0" xfId="0" applyAlignment="1" applyBorder="1" applyFont="1">
      <alignment shrinkToFit="0" vertical="center" wrapText="1"/>
    </xf>
    <xf borderId="23" fillId="0" fontId="24" numFmtId="49" xfId="0" applyAlignment="1" applyBorder="1" applyFont="1" applyNumberFormat="1">
      <alignment shrinkToFit="0" vertical="center" wrapText="1"/>
    </xf>
    <xf borderId="9" fillId="0" fontId="25" numFmtId="0" xfId="0" applyAlignment="1" applyBorder="1" applyFont="1">
      <alignment vertical="center"/>
    </xf>
    <xf borderId="0" fillId="0" fontId="25" numFmtId="0" xfId="0" applyAlignment="1" applyFont="1">
      <alignment vertical="center"/>
    </xf>
    <xf borderId="9" fillId="0" fontId="24" numFmtId="0" xfId="0" applyAlignment="1" applyBorder="1" applyFont="1">
      <alignment shrinkToFit="0" vertical="center" wrapText="1"/>
    </xf>
    <xf borderId="9" fillId="0" fontId="24" numFmtId="49" xfId="0" applyAlignment="1" applyBorder="1" applyFont="1" applyNumberFormat="1">
      <alignment shrinkToFit="0" vertical="center" wrapText="1"/>
    </xf>
    <xf borderId="37" fillId="0" fontId="24" numFmtId="0" xfId="0" applyAlignment="1" applyBorder="1" applyFont="1">
      <alignment shrinkToFit="0" vertical="center" wrapText="1"/>
    </xf>
    <xf borderId="38" fillId="5" fontId="26" numFmtId="0" xfId="0" applyAlignment="1" applyBorder="1" applyFont="1">
      <alignment shrinkToFit="0" vertical="center" wrapText="1"/>
    </xf>
    <xf borderId="23" fillId="0" fontId="24" numFmtId="0" xfId="0" applyAlignment="1" applyBorder="1" applyFont="1">
      <alignment readingOrder="0" vertical="center"/>
    </xf>
    <xf borderId="23" fillId="0" fontId="24" numFmtId="0" xfId="0" applyAlignment="1" applyBorder="1" applyFont="1">
      <alignment readingOrder="0" shrinkToFit="0" vertical="center" wrapText="1"/>
    </xf>
    <xf borderId="37" fillId="0" fontId="24" numFmtId="0" xfId="0" applyAlignment="1" applyBorder="1" applyFont="1">
      <alignment readingOrder="0" shrinkToFit="0" vertical="center" wrapText="1"/>
    </xf>
    <xf borderId="37" fillId="0" fontId="14" numFmtId="0" xfId="0" applyAlignment="1" applyBorder="1" applyFont="1">
      <alignment horizontal="left" shrinkToFit="0" vertical="center" wrapText="1"/>
    </xf>
    <xf borderId="36" fillId="0" fontId="25" numFmtId="0" xfId="0" applyAlignment="1" applyBorder="1" applyFont="1">
      <alignment horizontal="center" readingOrder="0" vertical="center"/>
    </xf>
    <xf borderId="23" fillId="0" fontId="25" numFmtId="0" xfId="0" applyAlignment="1" applyBorder="1" applyFont="1">
      <alignment vertical="center"/>
    </xf>
    <xf borderId="9" fillId="0" fontId="24" numFmtId="0" xfId="0" applyAlignment="1" applyBorder="1" applyFont="1">
      <alignment readingOrder="0" shrinkToFit="0" vertical="center" wrapText="1"/>
    </xf>
    <xf borderId="37" fillId="0" fontId="24" numFmtId="0" xfId="0" applyAlignment="1" applyBorder="1" applyFont="1">
      <alignment vertical="center"/>
    </xf>
    <xf borderId="37" fillId="0" fontId="24" numFmtId="49" xfId="0" applyAlignment="1" applyBorder="1" applyFont="1" applyNumberFormat="1">
      <alignment shrinkToFit="0" vertical="center" wrapText="1"/>
    </xf>
    <xf borderId="37" fillId="0" fontId="27" numFmtId="0" xfId="0" applyAlignment="1" applyBorder="1" applyFont="1">
      <alignment shrinkToFit="0" vertical="center" wrapText="1"/>
    </xf>
    <xf borderId="39" fillId="0" fontId="24" numFmtId="0" xfId="0" applyAlignment="1" applyBorder="1" applyFont="1">
      <alignment horizontal="center" readingOrder="0" shrinkToFit="0" vertical="center" wrapText="1"/>
    </xf>
    <xf borderId="37" fillId="0" fontId="24" numFmtId="0" xfId="0" applyBorder="1" applyFont="1"/>
    <xf borderId="37" fillId="0" fontId="24" numFmtId="0" xfId="0" applyAlignment="1" applyBorder="1" applyFont="1">
      <alignment shrinkToFit="0" wrapText="1"/>
    </xf>
    <xf borderId="37" fillId="0" fontId="24" numFmtId="49" xfId="0" applyAlignment="1" applyBorder="1" applyFont="1" applyNumberFormat="1">
      <alignment shrinkToFit="0" wrapText="1"/>
    </xf>
    <xf borderId="37" fillId="0" fontId="27" numFmtId="0" xfId="0" applyAlignment="1" applyBorder="1" applyFont="1">
      <alignment shrinkToFit="0" wrapText="1"/>
    </xf>
    <xf borderId="0" fillId="0" fontId="14" numFmtId="0" xfId="0" applyAlignment="1" applyFont="1">
      <alignment shrinkToFit="0" wrapText="1"/>
    </xf>
    <xf borderId="39" fillId="0" fontId="2" numFmtId="0" xfId="0" applyBorder="1" applyFont="1"/>
    <xf borderId="37" fillId="0" fontId="24" numFmtId="0" xfId="0" applyAlignment="1" applyBorder="1" applyFont="1">
      <alignment readingOrder="0" shrinkToFit="0" wrapText="1"/>
    </xf>
    <xf borderId="37" fillId="0" fontId="2" numFmtId="0" xfId="0" applyBorder="1" applyFont="1"/>
    <xf borderId="0" fillId="0" fontId="24" numFmtId="0" xfId="0" applyAlignment="1" applyFont="1">
      <alignment shrinkToFit="0" wrapText="1"/>
    </xf>
    <xf borderId="0" fillId="0" fontId="24" numFmtId="0" xfId="0" applyAlignment="1" applyFont="1">
      <alignment horizontal="center" shrinkToFit="0" wrapText="1"/>
    </xf>
    <xf borderId="0" fillId="0" fontId="24" numFmtId="0" xfId="0" applyFont="1"/>
    <xf borderId="0" fillId="0" fontId="24" numFmtId="49" xfId="0" applyAlignment="1" applyFont="1" applyNumberFormat="1">
      <alignment shrinkToFit="0" wrapText="1"/>
    </xf>
    <xf borderId="0" fillId="0" fontId="27" numFmtId="0" xfId="0" applyAlignment="1" applyFont="1">
      <alignment shrinkToFit="0" wrapText="1"/>
    </xf>
    <xf borderId="0" fillId="0" fontId="13" numFmtId="0" xfId="0" applyAlignment="1" applyFont="1">
      <alignment shrinkToFit="0" vertical="center" wrapText="1"/>
    </xf>
  </cellXfs>
  <cellStyles count="1">
    <cellStyle xfId="0" name="Normal" builtinId="0"/>
  </cellStyles>
  <dxfs count="4">
    <dxf>
      <font>
        <color rgb="FF000000"/>
      </font>
      <fill>
        <patternFill patternType="solid">
          <fgColor rgb="FF00FF00"/>
          <bgColor rgb="FF00FF00"/>
        </patternFill>
      </fill>
      <border/>
    </dxf>
    <dxf>
      <font>
        <color rgb="FFFFFFFF"/>
      </font>
      <fill>
        <patternFill patternType="solid">
          <fgColor rgb="FFFF0000"/>
          <bgColor rgb="FFFF0000"/>
        </patternFill>
      </fill>
      <border/>
    </dxf>
    <dxf>
      <font/>
      <fill>
        <patternFill patternType="solid">
          <fgColor rgb="FFFFE599"/>
          <bgColor rgb="FFFFE599"/>
        </patternFill>
      </fill>
      <border/>
    </dxf>
    <dxf>
      <font/>
      <fill>
        <patternFill patternType="solid">
          <fgColor rgb="FFFF00FF"/>
          <bgColor rgb="FFFF00FF"/>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sz="1600">
                <a:solidFill>
                  <a:srgbClr val="757575"/>
                </a:solidFill>
                <a:latin typeface="Calibri"/>
              </a:defRPr>
            </a:pPr>
            <a:r>
              <a:rPr b="1" i="0" sz="1600">
                <a:solidFill>
                  <a:srgbClr val="757575"/>
                </a:solidFill>
                <a:latin typeface="Calibri"/>
              </a:rPr>
              <a:t>Test Case Report</a:t>
            </a:r>
          </a:p>
        </c:rich>
      </c:tx>
      <c:overlay val="0"/>
    </c:title>
    <c:plotArea>
      <c:layout/>
      <c:doughnutChart>
        <c:varyColors val="1"/>
        <c:ser>
          <c:idx val="0"/>
          <c:order val="0"/>
          <c:dPt>
            <c:idx val="0"/>
            <c:spPr>
              <a:solidFill>
                <a:srgbClr val="4285F4"/>
              </a:solidFill>
            </c:spPr>
          </c:dPt>
          <c:dPt>
            <c:idx val="1"/>
            <c:spPr>
              <a:solidFill>
                <a:srgbClr val="EA4335"/>
              </a:solidFill>
            </c:spPr>
          </c:dPt>
          <c:dPt>
            <c:idx val="2"/>
            <c:spPr>
              <a:solidFill>
                <a:srgbClr val="FBBC04"/>
              </a:solidFill>
            </c:spPr>
          </c:dPt>
          <c:dPt>
            <c:idx val="3"/>
            <c:spPr>
              <a:solidFill>
                <a:srgbClr val="34A853"/>
              </a:solidFill>
            </c:spPr>
          </c:dPt>
          <c:dLbls>
            <c:showLegendKey val="0"/>
            <c:showVal val="0"/>
            <c:showCatName val="0"/>
            <c:showSerName val="0"/>
            <c:showPercent val="1"/>
            <c:showBubbleSize val="0"/>
            <c:showLeaderLines val="1"/>
          </c:dLbls>
          <c:cat>
            <c:strRef>
              <c:f>Report!$J$7:$J$10</c:f>
            </c:strRef>
          </c:cat>
          <c:val>
            <c:numRef>
              <c:f>Report!$I$7:$I$10</c:f>
              <c:numCache/>
            </c:numRef>
          </c:val>
        </c:ser>
        <c:dLbls>
          <c:showLegendKey val="0"/>
          <c:showVal val="0"/>
          <c:showCatName val="0"/>
          <c:showSerName val="0"/>
          <c:showPercent val="0"/>
          <c:showBubbleSize val="0"/>
        </c:dLbls>
        <c:holeSize val="75"/>
      </c:doughnutChart>
    </c:plotArea>
    <c:legend>
      <c:legendPos val="b"/>
      <c:overlay val="0"/>
      <c:txPr>
        <a:bodyPr/>
        <a:lstStyle/>
        <a:p>
          <a:pPr lvl="0">
            <a:defRPr b="0" i="0" sz="900">
              <a:solidFill>
                <a:srgbClr val="1A1A1A"/>
              </a:solidFill>
              <a:latin typeface="Calibri"/>
            </a:defRPr>
          </a:pPr>
        </a:p>
      </c:txPr>
    </c:legend>
    <c:plotVisOnly val="1"/>
  </c:chart>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8</xdr:col>
      <xdr:colOff>200025</xdr:colOff>
      <xdr:row>12</xdr:row>
      <xdr:rowOff>28575</xdr:rowOff>
    </xdr:from>
    <xdr:ext cx="3838575" cy="2162175"/>
    <xdr:graphicFrame>
      <xdr:nvGraphicFramePr>
        <xdr:cNvPr id="1" name="Chart 1"/>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golpokotha.tinkers.ltd/"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drive.google.com/drive/folders/1XbtdS56nlJ-tTBVWeiw9bO3DbKiOUfV2?usp=share_link" TargetMode="External"/><Relationship Id="rId2" Type="http://schemas.openxmlformats.org/officeDocument/2006/relationships/hyperlink" Target="https://github.com/akifislam/Manual-Testing-TinkersGolpoKotha/blob/main/Screenshots/" TargetMode="External"/><Relationship Id="rId3" Type="http://schemas.openxmlformats.org/officeDocument/2006/relationships/hyperlink" Target="https://drive.google.com/file/d/150rbHo6kzuMKiDl2HcrMPf7D3MIe6u62/view?usp=share_link" TargetMode="External"/><Relationship Id="rId4" Type="http://schemas.openxmlformats.org/officeDocument/2006/relationships/hyperlink" Target="https://drive.google.com/file/d/1FzRjJDCamJBWlq2fbyGHV08_-AstwXAc/view?usp=share_link" TargetMode="External"/><Relationship Id="rId11" Type="http://schemas.openxmlformats.org/officeDocument/2006/relationships/hyperlink" Target="https://drive.google.com/file/d/1X5t_UPnG7l_T-ianJqY4EVPZFBHclPwG/view?usp=share_link" TargetMode="External"/><Relationship Id="rId10" Type="http://schemas.openxmlformats.org/officeDocument/2006/relationships/hyperlink" Target="https://www.linkedin.com/showcase/tinkersamarvasha/" TargetMode="External"/><Relationship Id="rId12" Type="http://schemas.openxmlformats.org/officeDocument/2006/relationships/drawing" Target="../drawings/drawing2.xml"/><Relationship Id="rId9" Type="http://schemas.openxmlformats.org/officeDocument/2006/relationships/hyperlink" Target="https://www.linkedin.com/showcase/tinkersamarvasha/" TargetMode="External"/><Relationship Id="rId5" Type="http://schemas.openxmlformats.org/officeDocument/2006/relationships/hyperlink" Target="https://drive.google.com/file/d/18PfzRSMiDlfnvC54gknkRtREIj8h_c88/view?usp=share_link" TargetMode="External"/><Relationship Id="rId6" Type="http://schemas.openxmlformats.org/officeDocument/2006/relationships/hyperlink" Target="https://drive.google.com/file/d/1mX4mFDuBMWQ8SkRZd3SvSRFw5LqV4zO8/view?usp=share_link" TargetMode="External"/><Relationship Id="rId7" Type="http://schemas.openxmlformats.org/officeDocument/2006/relationships/hyperlink" Target="https://drive.google.com/file/d/17FnngbNKIHE3-1_aOZRGgMpBO5f11KrY/view?usp=share_link" TargetMode="External"/><Relationship Id="rId8" Type="http://schemas.openxmlformats.org/officeDocument/2006/relationships/hyperlink" Target="https://drive.google.com/file/d/1C5WzlT-XP2WSacCQh_nBNmcyEMFaugUq/view?usp=share_link"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14.29"/>
    <col customWidth="1" min="2" max="2" width="29.29"/>
    <col customWidth="1" min="3" max="3" width="21.71"/>
    <col customWidth="1" min="4" max="11" width="14.29"/>
    <col customWidth="1" min="12" max="12" width="40.71"/>
    <col customWidth="1" min="13" max="13" width="28.14"/>
    <col customWidth="1" min="14" max="14" width="21.29"/>
    <col customWidth="1" min="15" max="15" width="30.71"/>
    <col customWidth="1" min="16" max="16" width="25.0"/>
    <col customWidth="1" min="17" max="18" width="14.29"/>
    <col customWidth="1" min="19" max="26" width="12.71"/>
  </cols>
  <sheetData>
    <row r="1" ht="15.75" customHeight="1"/>
    <row r="2" ht="15.75" customHeight="1"/>
    <row r="3" ht="8.25" customHeight="1"/>
    <row r="4" ht="25.5" customHeight="1">
      <c r="B4" s="1" t="s">
        <v>0</v>
      </c>
      <c r="C4" s="2"/>
      <c r="D4" s="2"/>
      <c r="E4" s="2"/>
      <c r="F4" s="2"/>
      <c r="G4" s="3"/>
      <c r="K4" s="4"/>
    </row>
    <row r="5" ht="15.75" customHeight="1">
      <c r="B5" s="5" t="s">
        <v>1</v>
      </c>
      <c r="C5" s="6" t="s">
        <v>2</v>
      </c>
      <c r="D5" s="7"/>
      <c r="E5" s="7"/>
      <c r="F5" s="7"/>
      <c r="G5" s="8"/>
    </row>
    <row r="6" ht="15.75" customHeight="1">
      <c r="B6" s="9" t="s">
        <v>3</v>
      </c>
      <c r="C6" s="10" t="s">
        <v>4</v>
      </c>
      <c r="D6" s="7"/>
      <c r="E6" s="7"/>
      <c r="F6" s="7"/>
      <c r="G6" s="8"/>
      <c r="I6" s="11" t="s">
        <v>5</v>
      </c>
      <c r="J6" s="11" t="s">
        <v>6</v>
      </c>
      <c r="L6" s="12" t="s">
        <v>7</v>
      </c>
    </row>
    <row r="7" ht="15.75" customHeight="1">
      <c r="B7" s="5" t="s">
        <v>8</v>
      </c>
      <c r="C7" s="10">
        <v>-1.0</v>
      </c>
      <c r="D7" s="7"/>
      <c r="E7" s="7"/>
      <c r="F7" s="7"/>
      <c r="G7" s="8"/>
      <c r="I7" s="13">
        <f>C15</f>
        <v>19</v>
      </c>
      <c r="J7" s="14" t="s">
        <v>9</v>
      </c>
      <c r="K7" s="15"/>
      <c r="L7" s="15"/>
    </row>
    <row r="8" ht="15.75" customHeight="1">
      <c r="B8" s="5" t="s">
        <v>10</v>
      </c>
      <c r="C8" s="10" t="s">
        <v>11</v>
      </c>
      <c r="D8" s="7"/>
      <c r="E8" s="7"/>
      <c r="F8" s="7"/>
      <c r="G8" s="8"/>
      <c r="I8" s="13">
        <f>D15</f>
        <v>14</v>
      </c>
      <c r="J8" s="14" t="s">
        <v>12</v>
      </c>
      <c r="K8" s="15"/>
      <c r="L8" s="16"/>
    </row>
    <row r="9" ht="15.75" customHeight="1">
      <c r="B9" s="5" t="s">
        <v>13</v>
      </c>
      <c r="C9" s="10" t="s">
        <v>11</v>
      </c>
      <c r="D9" s="7"/>
      <c r="E9" s="7"/>
      <c r="F9" s="7"/>
      <c r="G9" s="8"/>
      <c r="I9" s="13">
        <f>E15</f>
        <v>0</v>
      </c>
      <c r="J9" s="17" t="s">
        <v>14</v>
      </c>
      <c r="L9" s="18" t="s">
        <v>15</v>
      </c>
      <c r="M9" s="19" t="s">
        <v>16</v>
      </c>
      <c r="N9" s="19" t="s">
        <v>17</v>
      </c>
      <c r="O9" s="19"/>
      <c r="P9" s="19"/>
    </row>
    <row r="10" ht="15.75" customHeight="1">
      <c r="B10" s="5" t="s">
        <v>18</v>
      </c>
      <c r="C10" s="20" t="s">
        <v>19</v>
      </c>
      <c r="D10" s="7"/>
      <c r="E10" s="7"/>
      <c r="F10" s="7"/>
      <c r="G10" s="8"/>
      <c r="I10" s="13">
        <f>F15</f>
        <v>11</v>
      </c>
      <c r="J10" s="17" t="s">
        <v>20</v>
      </c>
      <c r="L10" s="15"/>
      <c r="M10" s="15"/>
      <c r="N10" s="15" t="s">
        <v>21</v>
      </c>
      <c r="O10" s="15" t="s">
        <v>22</v>
      </c>
      <c r="P10" s="15"/>
    </row>
    <row r="11" ht="15.75" customHeight="1">
      <c r="B11" s="21" t="s">
        <v>23</v>
      </c>
      <c r="C11" s="22"/>
      <c r="D11" s="22"/>
      <c r="E11" s="22"/>
      <c r="F11" s="22"/>
      <c r="G11" s="23"/>
    </row>
    <row r="12" ht="15.75" customHeight="1">
      <c r="B12" s="24"/>
      <c r="C12" s="25"/>
      <c r="D12" s="25"/>
      <c r="E12" s="25"/>
      <c r="F12" s="25"/>
      <c r="G12" s="26"/>
    </row>
    <row r="13" ht="15.75" customHeight="1">
      <c r="B13" s="27" t="s">
        <v>24</v>
      </c>
      <c r="C13" s="28" t="s">
        <v>9</v>
      </c>
      <c r="D13" s="28" t="s">
        <v>12</v>
      </c>
      <c r="E13" s="28" t="s">
        <v>14</v>
      </c>
      <c r="F13" s="28" t="s">
        <v>25</v>
      </c>
      <c r="G13" s="29" t="s">
        <v>26</v>
      </c>
      <c r="L13" s="30"/>
      <c r="M13" s="30"/>
      <c r="N13" s="30"/>
      <c r="O13" s="30"/>
      <c r="P13" s="30"/>
      <c r="Q13" s="30"/>
      <c r="R13" s="30"/>
    </row>
    <row r="14" ht="48.0" customHeight="1">
      <c r="A14" s="31"/>
      <c r="B14" s="32"/>
      <c r="C14" s="33">
        <f>TestCase!B2</f>
        <v>19</v>
      </c>
      <c r="D14" s="34">
        <f>TestCase!B3</f>
        <v>14</v>
      </c>
      <c r="E14" s="35">
        <f>TestCase!B4</f>
        <v>0</v>
      </c>
      <c r="F14" s="36">
        <f>TestCase!B5</f>
        <v>11</v>
      </c>
      <c r="G14" s="37">
        <f>TestCase!B6</f>
        <v>44</v>
      </c>
      <c r="H14" s="31"/>
      <c r="I14" s="31"/>
      <c r="J14" s="31"/>
      <c r="K14" s="31"/>
      <c r="L14" s="38"/>
      <c r="M14" s="31"/>
      <c r="N14" s="31"/>
      <c r="O14" s="31"/>
      <c r="P14" s="31"/>
      <c r="Q14" s="31"/>
      <c r="R14" s="31"/>
      <c r="S14" s="31"/>
      <c r="T14" s="31"/>
      <c r="U14" s="31"/>
      <c r="V14" s="31"/>
      <c r="W14" s="31"/>
      <c r="X14" s="31"/>
      <c r="Y14" s="31"/>
      <c r="Z14" s="31"/>
    </row>
    <row r="15">
      <c r="B15" s="39" t="s">
        <v>27</v>
      </c>
      <c r="C15" s="40">
        <f t="shared" ref="C15:G15" si="1">SUM(C14)</f>
        <v>19</v>
      </c>
      <c r="D15" s="41">
        <f t="shared" si="1"/>
        <v>14</v>
      </c>
      <c r="E15" s="40">
        <f t="shared" si="1"/>
        <v>0</v>
      </c>
      <c r="F15" s="40">
        <f t="shared" si="1"/>
        <v>11</v>
      </c>
      <c r="G15" s="42">
        <f t="shared" si="1"/>
        <v>44</v>
      </c>
      <c r="L15" s="4"/>
      <c r="M15" s="43"/>
      <c r="N15" s="43"/>
      <c r="O15" s="43"/>
      <c r="P15" s="43"/>
      <c r="Q15" s="43"/>
      <c r="R15" s="43"/>
    </row>
    <row r="16" ht="15.75" customHeight="1">
      <c r="B16" s="44"/>
      <c r="C16" s="44"/>
      <c r="D16" s="44"/>
      <c r="E16" s="44"/>
      <c r="F16" s="44"/>
      <c r="G16" s="44"/>
      <c r="L16" s="4"/>
      <c r="M16" s="43"/>
      <c r="N16" s="43"/>
      <c r="O16" s="43"/>
      <c r="P16" s="43"/>
      <c r="Q16" s="43"/>
      <c r="R16" s="43"/>
    </row>
    <row r="17" ht="15.75" customHeight="1">
      <c r="B17" s="44"/>
      <c r="C17" s="44"/>
      <c r="D17" s="44"/>
      <c r="E17" s="44"/>
      <c r="F17" s="44"/>
      <c r="G17" s="44"/>
      <c r="L17" s="30"/>
      <c r="M17" s="30"/>
      <c r="N17" s="30"/>
      <c r="O17" s="30"/>
      <c r="P17" s="30"/>
      <c r="Q17" s="30"/>
      <c r="R17" s="30"/>
    </row>
    <row r="18" ht="15.75" customHeight="1">
      <c r="B18" s="45" t="s">
        <v>28</v>
      </c>
      <c r="C18" s="46"/>
      <c r="D18" s="46"/>
      <c r="E18" s="46"/>
      <c r="F18" s="46"/>
      <c r="G18" s="47"/>
    </row>
    <row r="19" ht="15.75" customHeight="1">
      <c r="B19" s="48" t="s">
        <v>29</v>
      </c>
      <c r="C19" s="46"/>
      <c r="D19" s="47"/>
      <c r="E19" s="49"/>
      <c r="F19" s="49" t="s">
        <v>30</v>
      </c>
      <c r="G19" s="49" t="s">
        <v>31</v>
      </c>
    </row>
    <row r="20" ht="15.75" customHeight="1">
      <c r="B20" s="50" t="s">
        <v>32</v>
      </c>
      <c r="C20" s="46"/>
      <c r="D20" s="47"/>
      <c r="E20" s="51"/>
      <c r="F20" s="51" t="s">
        <v>33</v>
      </c>
      <c r="G20" s="51" t="s">
        <v>33</v>
      </c>
    </row>
    <row r="21" ht="15.75" customHeight="1">
      <c r="B21" s="50" t="s">
        <v>34</v>
      </c>
      <c r="C21" s="46"/>
      <c r="D21" s="47"/>
      <c r="E21" s="51"/>
      <c r="F21" s="51" t="s">
        <v>33</v>
      </c>
      <c r="G21" s="51" t="s">
        <v>33</v>
      </c>
    </row>
    <row r="22" ht="15.75" customHeight="1"/>
    <row r="23" ht="15.75" customHeight="1">
      <c r="B23" s="52"/>
      <c r="C23" s="53" t="s">
        <v>35</v>
      </c>
      <c r="D23" s="54" t="s">
        <v>36</v>
      </c>
      <c r="E23" s="55"/>
      <c r="F23" s="55"/>
      <c r="G23" s="56"/>
    </row>
    <row r="24" ht="15.75" customHeight="1">
      <c r="B24" s="57"/>
      <c r="C24" s="57"/>
      <c r="D24" s="58"/>
      <c r="G24" s="59"/>
    </row>
    <row r="25" ht="15.75" customHeight="1">
      <c r="B25" s="57"/>
      <c r="C25" s="57"/>
      <c r="D25" s="58"/>
      <c r="G25" s="59"/>
    </row>
    <row r="26" ht="15.75" customHeight="1">
      <c r="B26" s="60"/>
      <c r="C26" s="60"/>
      <c r="D26" s="24"/>
      <c r="E26" s="25"/>
      <c r="F26" s="25"/>
      <c r="G26" s="26"/>
    </row>
    <row r="27" ht="15.75" customHeight="1">
      <c r="B27" s="61" t="s">
        <v>37</v>
      </c>
      <c r="C27" s="62" t="s">
        <v>38</v>
      </c>
      <c r="D27" s="63" t="s">
        <v>39</v>
      </c>
      <c r="E27" s="55"/>
      <c r="F27" s="55"/>
      <c r="G27" s="56"/>
    </row>
    <row r="28" ht="15.75" customHeight="1">
      <c r="B28" s="57"/>
      <c r="C28" s="57"/>
      <c r="D28" s="58"/>
      <c r="G28" s="59"/>
    </row>
    <row r="29" ht="15.75" customHeight="1">
      <c r="B29" s="57"/>
      <c r="C29" s="57"/>
      <c r="D29" s="58"/>
      <c r="G29" s="59"/>
    </row>
    <row r="30" ht="15.75" customHeight="1">
      <c r="B30" s="60"/>
      <c r="C30" s="60"/>
      <c r="D30" s="24"/>
      <c r="E30" s="25"/>
      <c r="F30" s="25"/>
      <c r="G30" s="26"/>
    </row>
    <row r="31" ht="15.75" customHeight="1">
      <c r="B31" s="61" t="s">
        <v>37</v>
      </c>
      <c r="C31" s="62" t="s">
        <v>40</v>
      </c>
      <c r="D31" s="63" t="s">
        <v>41</v>
      </c>
      <c r="E31" s="55"/>
      <c r="F31" s="55"/>
      <c r="G31" s="56"/>
    </row>
    <row r="32" ht="15.75" customHeight="1">
      <c r="B32" s="57"/>
      <c r="C32" s="57"/>
      <c r="D32" s="58"/>
      <c r="G32" s="59"/>
    </row>
    <row r="33" ht="15.75" customHeight="1">
      <c r="B33" s="57"/>
      <c r="C33" s="57"/>
      <c r="D33" s="58"/>
      <c r="G33" s="59"/>
    </row>
    <row r="34" ht="15.75" customHeight="1">
      <c r="B34" s="60"/>
      <c r="C34" s="60"/>
      <c r="D34" s="24"/>
      <c r="E34" s="25"/>
      <c r="F34" s="25"/>
      <c r="G34" s="26"/>
    </row>
    <row r="35" ht="15.75" customHeight="1">
      <c r="B35" s="61" t="s">
        <v>37</v>
      </c>
      <c r="C35" s="62" t="s">
        <v>42</v>
      </c>
      <c r="D35" s="63" t="s">
        <v>43</v>
      </c>
      <c r="E35" s="55"/>
      <c r="F35" s="55"/>
      <c r="G35" s="56"/>
    </row>
    <row r="36" ht="15.75" customHeight="1">
      <c r="B36" s="57"/>
      <c r="C36" s="57"/>
      <c r="D36" s="58"/>
      <c r="G36" s="59"/>
    </row>
    <row r="37" ht="15.75" customHeight="1">
      <c r="B37" s="57"/>
      <c r="C37" s="57"/>
      <c r="D37" s="58"/>
      <c r="G37" s="59"/>
    </row>
    <row r="38" ht="15.75" customHeight="1">
      <c r="B38" s="60"/>
      <c r="C38" s="60"/>
      <c r="D38" s="24"/>
      <c r="E38" s="25"/>
      <c r="F38" s="25"/>
      <c r="G38" s="26"/>
    </row>
    <row r="39" ht="15.75" customHeight="1">
      <c r="B39" s="61" t="s">
        <v>37</v>
      </c>
      <c r="C39" s="62" t="s">
        <v>44</v>
      </c>
      <c r="D39" s="63" t="s">
        <v>45</v>
      </c>
      <c r="E39" s="55"/>
      <c r="F39" s="55"/>
      <c r="G39" s="56"/>
    </row>
    <row r="40" ht="15.75" customHeight="1">
      <c r="B40" s="57"/>
      <c r="C40" s="57"/>
      <c r="D40" s="58"/>
      <c r="G40" s="59"/>
    </row>
    <row r="41" ht="15.75" customHeight="1">
      <c r="B41" s="57"/>
      <c r="C41" s="57"/>
      <c r="D41" s="58"/>
      <c r="G41" s="59"/>
    </row>
    <row r="42" ht="15.75" customHeight="1">
      <c r="B42" s="60"/>
      <c r="C42" s="60"/>
      <c r="D42" s="24"/>
      <c r="E42" s="25"/>
      <c r="F42" s="25"/>
      <c r="G42" s="26"/>
    </row>
    <row r="43" ht="15.75" customHeight="1">
      <c r="B43" s="61" t="s">
        <v>37</v>
      </c>
      <c r="C43" s="64" t="s">
        <v>46</v>
      </c>
      <c r="D43" s="63" t="s">
        <v>47</v>
      </c>
      <c r="E43" s="55"/>
      <c r="F43" s="55"/>
      <c r="G43" s="56"/>
    </row>
    <row r="44" ht="15.75" customHeight="1">
      <c r="B44" s="57"/>
      <c r="C44" s="57"/>
      <c r="D44" s="58"/>
      <c r="G44" s="59"/>
    </row>
    <row r="45" ht="15.75" customHeight="1">
      <c r="B45" s="57"/>
      <c r="C45" s="57"/>
      <c r="D45" s="58"/>
      <c r="G45" s="59"/>
    </row>
    <row r="46" ht="15.75" customHeight="1">
      <c r="B46" s="60"/>
      <c r="C46" s="60"/>
      <c r="D46" s="24"/>
      <c r="E46" s="25"/>
      <c r="F46" s="25"/>
      <c r="G46" s="26"/>
    </row>
    <row r="47" ht="15.75" customHeight="1">
      <c r="B47" s="61" t="s">
        <v>37</v>
      </c>
      <c r="C47" s="64" t="s">
        <v>48</v>
      </c>
      <c r="D47" s="63" t="s">
        <v>49</v>
      </c>
      <c r="E47" s="55"/>
      <c r="F47" s="55"/>
      <c r="G47" s="56"/>
    </row>
    <row r="48" ht="15.75" customHeight="1">
      <c r="B48" s="57"/>
      <c r="C48" s="57"/>
      <c r="D48" s="58"/>
      <c r="G48" s="59"/>
    </row>
    <row r="49" ht="15.75" customHeight="1">
      <c r="B49" s="57"/>
      <c r="C49" s="57"/>
      <c r="D49" s="58"/>
      <c r="G49" s="59"/>
    </row>
    <row r="50" ht="33.75" customHeight="1">
      <c r="B50" s="60"/>
      <c r="C50" s="60"/>
      <c r="D50" s="24"/>
      <c r="E50" s="25"/>
      <c r="F50" s="25"/>
      <c r="G50" s="26"/>
    </row>
    <row r="51" ht="15.75" customHeight="1">
      <c r="B51" s="61" t="s">
        <v>37</v>
      </c>
      <c r="C51" s="64" t="s">
        <v>50</v>
      </c>
      <c r="D51" s="63" t="s">
        <v>51</v>
      </c>
      <c r="E51" s="55"/>
      <c r="F51" s="55"/>
      <c r="G51" s="56"/>
    </row>
    <row r="52" ht="15.75" customHeight="1">
      <c r="B52" s="57"/>
      <c r="C52" s="57"/>
      <c r="D52" s="58"/>
      <c r="G52" s="59"/>
    </row>
    <row r="53" ht="15.75" customHeight="1">
      <c r="B53" s="57"/>
      <c r="C53" s="57"/>
      <c r="D53" s="58"/>
      <c r="G53" s="59"/>
    </row>
    <row r="54" ht="39.0" customHeight="1">
      <c r="B54" s="60"/>
      <c r="C54" s="60"/>
      <c r="D54" s="24"/>
      <c r="E54" s="25"/>
      <c r="F54" s="25"/>
      <c r="G54" s="26"/>
    </row>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6">
    <mergeCell ref="B4:G4"/>
    <mergeCell ref="C5:G5"/>
    <mergeCell ref="C6:G6"/>
    <mergeCell ref="C7:G7"/>
    <mergeCell ref="C8:G8"/>
    <mergeCell ref="C9:G9"/>
    <mergeCell ref="C10:G10"/>
    <mergeCell ref="D27:G30"/>
    <mergeCell ref="D31:G34"/>
    <mergeCell ref="D35:G38"/>
    <mergeCell ref="B11:G12"/>
    <mergeCell ref="B18:G18"/>
    <mergeCell ref="B19:D19"/>
    <mergeCell ref="B20:D20"/>
    <mergeCell ref="B21:D21"/>
    <mergeCell ref="C23:C26"/>
    <mergeCell ref="D23:G26"/>
    <mergeCell ref="B39:B42"/>
    <mergeCell ref="C39:C42"/>
    <mergeCell ref="D39:G42"/>
    <mergeCell ref="B43:B46"/>
    <mergeCell ref="C43:C46"/>
    <mergeCell ref="D43:G46"/>
    <mergeCell ref="B47:B50"/>
    <mergeCell ref="C47:C50"/>
    <mergeCell ref="D47:G50"/>
    <mergeCell ref="B51:B54"/>
    <mergeCell ref="C51:C54"/>
    <mergeCell ref="D51:G54"/>
    <mergeCell ref="B23:B26"/>
    <mergeCell ref="B27:B30"/>
    <mergeCell ref="C27:C30"/>
    <mergeCell ref="B31:B34"/>
    <mergeCell ref="C31:C34"/>
    <mergeCell ref="B35:B38"/>
    <mergeCell ref="C35:C38"/>
  </mergeCells>
  <hyperlinks>
    <hyperlink r:id="rId1" ref="C5"/>
  </hyperlinks>
  <printOptions/>
  <pageMargins bottom="0.75" footer="0.0" header="0.0" left="0.7" right="0.7" top="0.0"/>
  <pageSetup paperSize="9" orientation="landscape"/>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7.0" topLeftCell="A8" activePane="bottomLeft" state="frozen"/>
      <selection activeCell="B9" sqref="B9" pane="bottomLeft"/>
    </sheetView>
  </sheetViews>
  <sheetFormatPr customHeight="1" defaultColWidth="14.43" defaultRowHeight="15.0"/>
  <cols>
    <col customWidth="1" min="1" max="1" width="17.57"/>
    <col customWidth="1" min="2" max="2" width="13.86"/>
    <col customWidth="1" min="3" max="3" width="12.14"/>
    <col customWidth="1" min="4" max="4" width="43.71"/>
    <col customWidth="1" min="5" max="5" width="48.29"/>
    <col customWidth="1" min="6" max="6" width="23.71"/>
    <col customWidth="1" min="7" max="7" width="16.71"/>
    <col customWidth="1" min="8" max="8" width="21.14"/>
    <col customWidth="1" min="9" max="9" width="17.57"/>
    <col customWidth="1" min="10" max="10" width="19.29"/>
    <col customWidth="1" min="11" max="11" width="95.71"/>
    <col customWidth="1" min="12" max="12" width="67.71"/>
    <col customWidth="1" min="13" max="27" width="12.71"/>
  </cols>
  <sheetData>
    <row r="1" ht="15.75" customHeight="1">
      <c r="A1" s="65" t="s">
        <v>52</v>
      </c>
      <c r="B1" s="47"/>
      <c r="C1" s="66"/>
      <c r="D1" s="67"/>
      <c r="E1" s="67"/>
      <c r="F1" s="67"/>
      <c r="G1" s="67"/>
      <c r="H1" s="67"/>
      <c r="I1" s="67"/>
      <c r="J1" s="67"/>
      <c r="K1" s="67"/>
      <c r="L1" s="68"/>
      <c r="M1" s="68"/>
      <c r="N1" s="68"/>
      <c r="O1" s="68"/>
      <c r="P1" s="68"/>
      <c r="Q1" s="68"/>
      <c r="R1" s="68"/>
      <c r="S1" s="68"/>
      <c r="T1" s="68"/>
      <c r="U1" s="68"/>
      <c r="V1" s="68"/>
      <c r="W1" s="68"/>
      <c r="X1" s="68"/>
      <c r="Y1" s="68"/>
      <c r="Z1" s="68"/>
      <c r="AA1" s="68"/>
    </row>
    <row r="2" ht="15.75" customHeight="1">
      <c r="A2" s="69" t="s">
        <v>9</v>
      </c>
      <c r="B2" s="70">
        <f>COUNTIF(J8:J99, "Passed")</f>
        <v>19</v>
      </c>
      <c r="C2" s="66"/>
      <c r="D2" s="71" t="s">
        <v>53</v>
      </c>
      <c r="E2" s="67"/>
      <c r="F2" s="67"/>
      <c r="G2" s="67"/>
      <c r="H2" s="67"/>
      <c r="I2" s="67"/>
      <c r="J2" s="67"/>
      <c r="K2" s="67"/>
      <c r="L2" s="68"/>
      <c r="M2" s="68"/>
      <c r="N2" s="68"/>
      <c r="O2" s="68"/>
      <c r="P2" s="68"/>
      <c r="Q2" s="68"/>
      <c r="R2" s="68"/>
      <c r="S2" s="68"/>
      <c r="T2" s="68"/>
      <c r="U2" s="68"/>
      <c r="V2" s="68"/>
      <c r="W2" s="68"/>
      <c r="X2" s="68"/>
      <c r="Y2" s="68"/>
      <c r="Z2" s="68"/>
      <c r="AA2" s="68"/>
    </row>
    <row r="3" ht="15.75" customHeight="1">
      <c r="A3" s="72" t="s">
        <v>12</v>
      </c>
      <c r="B3" s="70">
        <f>COUNTIF(J8:J99, "Failed")</f>
        <v>14</v>
      </c>
      <c r="C3" s="66"/>
      <c r="D3" s="73"/>
      <c r="E3" s="67"/>
      <c r="F3" s="67"/>
      <c r="G3" s="67"/>
      <c r="H3" s="67"/>
      <c r="I3" s="67"/>
      <c r="J3" s="67"/>
      <c r="K3" s="74" t="s">
        <v>54</v>
      </c>
      <c r="L3" s="68"/>
      <c r="M3" s="68"/>
      <c r="N3" s="68"/>
      <c r="O3" s="68"/>
      <c r="P3" s="68"/>
      <c r="Q3" s="68"/>
      <c r="R3" s="68"/>
      <c r="S3" s="68"/>
      <c r="T3" s="68"/>
      <c r="U3" s="68"/>
      <c r="V3" s="68"/>
      <c r="W3" s="68"/>
      <c r="X3" s="68"/>
      <c r="Y3" s="68"/>
      <c r="Z3" s="68"/>
      <c r="AA3" s="68"/>
    </row>
    <row r="4" ht="15.75" customHeight="1">
      <c r="A4" s="75" t="s">
        <v>14</v>
      </c>
      <c r="B4" s="70">
        <f>COUNTIF(J7:J99, "Not Executed")</f>
        <v>0</v>
      </c>
      <c r="C4" s="66"/>
      <c r="D4" s="67"/>
      <c r="E4" s="67"/>
      <c r="F4" s="67"/>
      <c r="G4" s="67"/>
      <c r="H4" s="67"/>
      <c r="I4" s="67"/>
      <c r="J4" s="67"/>
      <c r="K4" s="67"/>
      <c r="L4" s="68"/>
      <c r="M4" s="68"/>
      <c r="N4" s="68"/>
      <c r="O4" s="68"/>
      <c r="P4" s="68"/>
      <c r="Q4" s="68"/>
      <c r="R4" s="68"/>
      <c r="S4" s="68"/>
      <c r="T4" s="68"/>
      <c r="U4" s="68"/>
      <c r="V4" s="68"/>
      <c r="W4" s="68"/>
      <c r="X4" s="68"/>
      <c r="Y4" s="68"/>
      <c r="Z4" s="68"/>
      <c r="AA4" s="68"/>
    </row>
    <row r="5" ht="15.75" customHeight="1">
      <c r="A5" s="76" t="s">
        <v>20</v>
      </c>
      <c r="B5" s="70">
        <f>COUNTIF(J7:J99, "Out of Scope")</f>
        <v>11</v>
      </c>
      <c r="C5" s="66"/>
      <c r="D5" s="67"/>
      <c r="E5" s="67"/>
      <c r="F5" s="67"/>
      <c r="G5" s="67"/>
      <c r="H5" s="67"/>
      <c r="I5" s="67"/>
      <c r="J5" s="67"/>
      <c r="K5" s="67"/>
      <c r="L5" s="68"/>
      <c r="M5" s="68"/>
      <c r="N5" s="68"/>
      <c r="O5" s="68"/>
      <c r="P5" s="68"/>
      <c r="Q5" s="68"/>
      <c r="R5" s="68"/>
      <c r="S5" s="68"/>
      <c r="T5" s="68"/>
      <c r="U5" s="68"/>
      <c r="V5" s="68"/>
      <c r="W5" s="68"/>
      <c r="X5" s="68"/>
      <c r="Y5" s="68"/>
      <c r="Z5" s="68"/>
      <c r="AA5" s="68"/>
    </row>
    <row r="6" ht="15.75" customHeight="1">
      <c r="A6" s="77" t="s">
        <v>55</v>
      </c>
      <c r="B6" s="78">
        <f>SUM(B2:B5)</f>
        <v>44</v>
      </c>
      <c r="C6" s="66"/>
      <c r="D6" s="67"/>
      <c r="E6" s="79"/>
      <c r="F6" s="79"/>
      <c r="G6" s="79"/>
      <c r="H6" s="79"/>
      <c r="I6" s="67"/>
      <c r="J6" s="67"/>
      <c r="K6" s="67"/>
      <c r="L6" s="68"/>
      <c r="M6" s="68"/>
      <c r="N6" s="68"/>
      <c r="O6" s="68"/>
      <c r="P6" s="68"/>
      <c r="Q6" s="68"/>
      <c r="R6" s="68"/>
      <c r="S6" s="68"/>
      <c r="T6" s="68"/>
      <c r="U6" s="68"/>
      <c r="V6" s="68"/>
      <c r="W6" s="68"/>
      <c r="X6" s="68"/>
      <c r="Y6" s="68"/>
      <c r="Z6" s="68"/>
      <c r="AA6" s="68"/>
    </row>
    <row r="7" ht="26.25" customHeight="1">
      <c r="A7" s="80" t="s">
        <v>56</v>
      </c>
      <c r="B7" s="80" t="s">
        <v>57</v>
      </c>
      <c r="C7" s="80" t="s">
        <v>58</v>
      </c>
      <c r="D7" s="80" t="s">
        <v>24</v>
      </c>
      <c r="E7" s="80" t="s">
        <v>59</v>
      </c>
      <c r="F7" s="80" t="s">
        <v>60</v>
      </c>
      <c r="G7" s="80" t="s">
        <v>61</v>
      </c>
      <c r="H7" s="80" t="s">
        <v>62</v>
      </c>
      <c r="I7" s="80" t="s">
        <v>63</v>
      </c>
      <c r="J7" s="80" t="s">
        <v>6</v>
      </c>
      <c r="K7" s="80" t="s">
        <v>64</v>
      </c>
      <c r="L7" s="68"/>
      <c r="M7" s="68"/>
      <c r="N7" s="68"/>
      <c r="O7" s="68"/>
      <c r="P7" s="68"/>
      <c r="Q7" s="68"/>
      <c r="R7" s="68"/>
      <c r="S7" s="68"/>
      <c r="T7" s="68"/>
      <c r="U7" s="68"/>
      <c r="V7" s="68"/>
      <c r="W7" s="68"/>
      <c r="X7" s="68"/>
      <c r="Y7" s="68"/>
      <c r="Z7" s="68"/>
      <c r="AA7" s="68"/>
    </row>
    <row r="8" ht="38.25" customHeight="1">
      <c r="A8" s="81" t="s">
        <v>65</v>
      </c>
      <c r="B8" s="82" t="s">
        <v>66</v>
      </c>
      <c r="C8" s="83" t="s">
        <v>67</v>
      </c>
      <c r="D8" s="84" t="s">
        <v>68</v>
      </c>
      <c r="E8" s="84" t="s">
        <v>69</v>
      </c>
      <c r="F8" s="84" t="s">
        <v>70</v>
      </c>
      <c r="G8" s="85"/>
      <c r="H8" s="84" t="s">
        <v>71</v>
      </c>
      <c r="I8" s="86" t="s">
        <v>72</v>
      </c>
      <c r="J8" s="87" t="s">
        <v>20</v>
      </c>
      <c r="K8" s="67"/>
      <c r="L8" s="73"/>
      <c r="M8" s="68"/>
      <c r="N8" s="88"/>
      <c r="O8" s="68"/>
      <c r="P8" s="68"/>
      <c r="Q8" s="68"/>
      <c r="R8" s="68"/>
      <c r="S8" s="68"/>
      <c r="T8" s="68"/>
      <c r="U8" s="68"/>
      <c r="V8" s="68"/>
      <c r="W8" s="68"/>
      <c r="X8" s="68"/>
      <c r="Y8" s="68"/>
      <c r="Z8" s="68"/>
      <c r="AA8" s="68"/>
    </row>
    <row r="9" ht="15.75" customHeight="1">
      <c r="A9" s="89"/>
      <c r="B9" s="90"/>
      <c r="C9" s="90"/>
      <c r="D9" s="91"/>
      <c r="E9" s="91"/>
      <c r="F9" s="91"/>
      <c r="G9" s="92"/>
      <c r="H9" s="91"/>
      <c r="I9" s="89"/>
      <c r="J9" s="93"/>
      <c r="K9" s="67"/>
      <c r="L9" s="73"/>
      <c r="M9" s="68"/>
      <c r="N9" s="88"/>
      <c r="O9" s="68"/>
      <c r="P9" s="68"/>
      <c r="Q9" s="68"/>
      <c r="R9" s="68"/>
      <c r="S9" s="68"/>
      <c r="T9" s="68"/>
      <c r="U9" s="68"/>
      <c r="V9" s="68"/>
      <c r="W9" s="68"/>
      <c r="X9" s="68"/>
      <c r="Y9" s="68"/>
      <c r="Z9" s="68"/>
      <c r="AA9" s="68"/>
    </row>
    <row r="10" ht="30.0" customHeight="1">
      <c r="A10" s="81" t="s">
        <v>73</v>
      </c>
      <c r="B10" s="90"/>
      <c r="C10" s="90"/>
      <c r="D10" s="94" t="s">
        <v>74</v>
      </c>
      <c r="E10" s="84" t="s">
        <v>75</v>
      </c>
      <c r="F10" s="84" t="s">
        <v>76</v>
      </c>
      <c r="G10" s="95" t="s">
        <v>77</v>
      </c>
      <c r="H10" s="84" t="s">
        <v>78</v>
      </c>
      <c r="I10" s="96"/>
      <c r="J10" s="93" t="s">
        <v>79</v>
      </c>
      <c r="K10" s="67"/>
      <c r="L10" s="73"/>
      <c r="M10" s="68"/>
      <c r="N10" s="88"/>
      <c r="O10" s="68"/>
      <c r="P10" s="68"/>
      <c r="Q10" s="68"/>
      <c r="R10" s="68"/>
      <c r="S10" s="68"/>
      <c r="T10" s="68"/>
      <c r="U10" s="68"/>
      <c r="V10" s="68"/>
      <c r="W10" s="68"/>
      <c r="X10" s="68"/>
      <c r="Y10" s="68"/>
      <c r="Z10" s="68"/>
      <c r="AA10" s="68"/>
    </row>
    <row r="11" ht="15.75" customHeight="1">
      <c r="A11" s="89"/>
      <c r="B11" s="90"/>
      <c r="C11" s="90"/>
      <c r="D11" s="91"/>
      <c r="E11" s="91"/>
      <c r="F11" s="91"/>
      <c r="G11" s="92"/>
      <c r="H11" s="91"/>
      <c r="I11" s="89"/>
      <c r="J11" s="93"/>
      <c r="K11" s="67"/>
      <c r="L11" s="73"/>
      <c r="M11" s="68"/>
      <c r="N11" s="88"/>
      <c r="O11" s="68"/>
      <c r="P11" s="68"/>
      <c r="Q11" s="68"/>
      <c r="R11" s="68"/>
      <c r="S11" s="68"/>
      <c r="T11" s="68"/>
      <c r="U11" s="68"/>
      <c r="V11" s="68"/>
      <c r="W11" s="68"/>
      <c r="X11" s="68"/>
      <c r="Y11" s="68"/>
      <c r="Z11" s="68"/>
      <c r="AA11" s="68"/>
    </row>
    <row r="12" ht="30.0" customHeight="1">
      <c r="A12" s="81" t="s">
        <v>80</v>
      </c>
      <c r="B12" s="90"/>
      <c r="C12" s="90"/>
      <c r="D12" s="94" t="s">
        <v>81</v>
      </c>
      <c r="E12" s="84" t="s">
        <v>75</v>
      </c>
      <c r="F12" s="84" t="s">
        <v>76</v>
      </c>
      <c r="G12" s="95" t="s">
        <v>77</v>
      </c>
      <c r="H12" s="84" t="s">
        <v>78</v>
      </c>
      <c r="I12" s="96"/>
      <c r="J12" s="93" t="s">
        <v>79</v>
      </c>
      <c r="K12" s="67"/>
      <c r="L12" s="73"/>
      <c r="M12" s="68"/>
      <c r="N12" s="88"/>
      <c r="O12" s="68"/>
      <c r="P12" s="68"/>
      <c r="Q12" s="68"/>
      <c r="R12" s="68"/>
      <c r="S12" s="68"/>
      <c r="T12" s="68"/>
      <c r="U12" s="68"/>
      <c r="V12" s="68"/>
      <c r="W12" s="68"/>
      <c r="X12" s="68"/>
      <c r="Y12" s="68"/>
      <c r="Z12" s="68"/>
      <c r="AA12" s="68"/>
    </row>
    <row r="13" ht="14.25" customHeight="1">
      <c r="A13" s="89"/>
      <c r="B13" s="90"/>
      <c r="C13" s="97"/>
      <c r="D13" s="91"/>
      <c r="E13" s="91"/>
      <c r="F13" s="91"/>
      <c r="G13" s="92"/>
      <c r="H13" s="91"/>
      <c r="I13" s="89"/>
      <c r="J13" s="93"/>
      <c r="K13" s="67"/>
      <c r="L13" s="73"/>
      <c r="M13" s="68"/>
      <c r="N13" s="88"/>
      <c r="O13" s="68"/>
      <c r="P13" s="68"/>
      <c r="Q13" s="68"/>
      <c r="R13" s="68"/>
      <c r="S13" s="68"/>
      <c r="T13" s="68"/>
      <c r="U13" s="68"/>
      <c r="V13" s="68"/>
      <c r="W13" s="68"/>
      <c r="X13" s="68"/>
      <c r="Y13" s="68"/>
      <c r="Z13" s="68"/>
      <c r="AA13" s="68"/>
    </row>
    <row r="14" ht="30.75" customHeight="1">
      <c r="A14" s="81" t="s">
        <v>82</v>
      </c>
      <c r="B14" s="90"/>
      <c r="C14" s="98" t="s">
        <v>83</v>
      </c>
      <c r="D14" s="84" t="s">
        <v>84</v>
      </c>
      <c r="E14" s="84" t="s">
        <v>85</v>
      </c>
      <c r="F14" s="84" t="s">
        <v>86</v>
      </c>
      <c r="G14" s="92"/>
      <c r="H14" s="84" t="s">
        <v>87</v>
      </c>
      <c r="I14" s="89"/>
      <c r="J14" s="87" t="s">
        <v>88</v>
      </c>
      <c r="K14" s="67"/>
      <c r="L14" s="73"/>
      <c r="M14" s="68"/>
      <c r="N14" s="88"/>
      <c r="O14" s="68"/>
      <c r="P14" s="68"/>
      <c r="Q14" s="68"/>
      <c r="R14" s="68"/>
      <c r="S14" s="68"/>
      <c r="T14" s="68"/>
      <c r="U14" s="68"/>
      <c r="V14" s="68"/>
      <c r="W14" s="68"/>
      <c r="X14" s="68"/>
      <c r="Y14" s="68"/>
      <c r="Z14" s="68"/>
      <c r="AA14" s="68"/>
    </row>
    <row r="15">
      <c r="A15" s="89"/>
      <c r="B15" s="90"/>
      <c r="C15" s="90"/>
      <c r="D15" s="91"/>
      <c r="E15" s="91"/>
      <c r="F15" s="91"/>
      <c r="G15" s="92"/>
      <c r="H15" s="91"/>
      <c r="I15" s="89"/>
      <c r="J15" s="93"/>
      <c r="K15" s="67"/>
      <c r="L15" s="73"/>
      <c r="M15" s="68"/>
      <c r="N15" s="88"/>
      <c r="O15" s="68"/>
      <c r="P15" s="68"/>
      <c r="Q15" s="68"/>
      <c r="R15" s="68"/>
      <c r="S15" s="68"/>
      <c r="T15" s="68"/>
      <c r="U15" s="68"/>
      <c r="V15" s="68"/>
      <c r="W15" s="68"/>
      <c r="X15" s="68"/>
      <c r="Y15" s="68"/>
      <c r="Z15" s="68"/>
      <c r="AA15" s="68"/>
    </row>
    <row r="16" ht="38.25" customHeight="1">
      <c r="A16" s="81" t="s">
        <v>89</v>
      </c>
      <c r="B16" s="90"/>
      <c r="C16" s="90"/>
      <c r="D16" s="84" t="s">
        <v>90</v>
      </c>
      <c r="E16" s="84" t="s">
        <v>91</v>
      </c>
      <c r="F16" s="84" t="s">
        <v>92</v>
      </c>
      <c r="G16" s="92"/>
      <c r="H16" s="84" t="s">
        <v>93</v>
      </c>
      <c r="I16" s="86" t="s">
        <v>94</v>
      </c>
      <c r="J16" s="87" t="s">
        <v>79</v>
      </c>
      <c r="K16" s="67"/>
      <c r="L16" s="73"/>
      <c r="M16" s="68"/>
      <c r="N16" s="88"/>
      <c r="O16" s="68"/>
      <c r="P16" s="68"/>
      <c r="Q16" s="68"/>
      <c r="R16" s="68"/>
      <c r="S16" s="68"/>
      <c r="T16" s="68"/>
      <c r="U16" s="68"/>
      <c r="V16" s="68"/>
      <c r="W16" s="68"/>
      <c r="X16" s="68"/>
      <c r="Y16" s="68"/>
      <c r="Z16" s="68"/>
      <c r="AA16" s="68"/>
    </row>
    <row r="17" ht="38.25" customHeight="1">
      <c r="A17" s="81"/>
      <c r="B17" s="90"/>
      <c r="C17" s="90"/>
      <c r="D17" s="84" t="s">
        <v>95</v>
      </c>
      <c r="E17" s="84" t="s">
        <v>96</v>
      </c>
      <c r="F17" s="84" t="s">
        <v>86</v>
      </c>
      <c r="G17" s="85"/>
      <c r="H17" s="84" t="s">
        <v>97</v>
      </c>
      <c r="I17" s="96"/>
      <c r="J17" s="87" t="s">
        <v>88</v>
      </c>
      <c r="K17" s="67"/>
      <c r="L17" s="73"/>
      <c r="M17" s="68"/>
      <c r="N17" s="88"/>
      <c r="O17" s="68"/>
      <c r="P17" s="68"/>
      <c r="Q17" s="68"/>
      <c r="R17" s="68"/>
      <c r="S17" s="68"/>
      <c r="T17" s="68"/>
      <c r="U17" s="68"/>
      <c r="V17" s="68"/>
      <c r="W17" s="68"/>
      <c r="X17" s="68"/>
      <c r="Y17" s="68"/>
      <c r="Z17" s="68"/>
      <c r="AA17" s="68"/>
    </row>
    <row r="18" ht="15.75" customHeight="1">
      <c r="A18" s="81" t="s">
        <v>98</v>
      </c>
      <c r="B18" s="90"/>
      <c r="C18" s="90"/>
      <c r="D18" s="84" t="s">
        <v>99</v>
      </c>
      <c r="E18" s="84" t="s">
        <v>100</v>
      </c>
      <c r="F18" s="84" t="s">
        <v>76</v>
      </c>
      <c r="G18" s="92"/>
      <c r="H18" s="84" t="s">
        <v>101</v>
      </c>
      <c r="I18" s="89"/>
      <c r="J18" s="87" t="s">
        <v>79</v>
      </c>
      <c r="K18" s="67"/>
      <c r="L18" s="73"/>
      <c r="M18" s="68"/>
      <c r="N18" s="88"/>
      <c r="O18" s="68"/>
      <c r="P18" s="68"/>
      <c r="Q18" s="68"/>
      <c r="R18" s="68"/>
      <c r="S18" s="68"/>
      <c r="T18" s="68"/>
      <c r="U18" s="68"/>
      <c r="V18" s="68"/>
      <c r="W18" s="68"/>
      <c r="X18" s="68"/>
      <c r="Y18" s="68"/>
      <c r="Z18" s="68"/>
      <c r="AA18" s="68"/>
    </row>
    <row r="19" ht="30.0" customHeight="1">
      <c r="A19" s="81"/>
      <c r="B19" s="90"/>
      <c r="C19" s="97"/>
      <c r="D19" s="94"/>
      <c r="E19" s="84"/>
      <c r="F19" s="84"/>
      <c r="G19" s="95"/>
      <c r="H19" s="84"/>
      <c r="I19" s="96"/>
      <c r="J19" s="93"/>
      <c r="K19" s="67"/>
      <c r="L19" s="73"/>
      <c r="M19" s="68"/>
      <c r="N19" s="88"/>
      <c r="O19" s="68"/>
      <c r="P19" s="68"/>
      <c r="Q19" s="68"/>
      <c r="R19" s="68"/>
      <c r="S19" s="68"/>
      <c r="T19" s="68"/>
      <c r="U19" s="68"/>
      <c r="V19" s="68"/>
      <c r="W19" s="68"/>
      <c r="X19" s="68"/>
      <c r="Y19" s="68"/>
      <c r="Z19" s="68"/>
      <c r="AA19" s="68"/>
    </row>
    <row r="20" ht="15.75" customHeight="1">
      <c r="A20" s="81" t="s">
        <v>102</v>
      </c>
      <c r="B20" s="90"/>
      <c r="C20" s="83" t="s">
        <v>103</v>
      </c>
      <c r="D20" s="84" t="s">
        <v>90</v>
      </c>
      <c r="E20" s="84" t="s">
        <v>91</v>
      </c>
      <c r="F20" s="91"/>
      <c r="G20" s="92"/>
      <c r="H20" s="84" t="s">
        <v>104</v>
      </c>
      <c r="I20" s="89"/>
      <c r="J20" s="87" t="s">
        <v>88</v>
      </c>
      <c r="K20" s="67"/>
      <c r="L20" s="73"/>
      <c r="M20" s="68"/>
      <c r="N20" s="88"/>
      <c r="O20" s="68"/>
      <c r="P20" s="68"/>
      <c r="Q20" s="68"/>
      <c r="R20" s="68"/>
      <c r="S20" s="68"/>
      <c r="T20" s="68"/>
      <c r="U20" s="68"/>
      <c r="V20" s="68"/>
      <c r="W20" s="68"/>
      <c r="X20" s="68"/>
      <c r="Y20" s="68"/>
      <c r="Z20" s="68"/>
      <c r="AA20" s="68"/>
    </row>
    <row r="21" ht="30.0" customHeight="1">
      <c r="A21" s="81"/>
      <c r="B21" s="90"/>
      <c r="C21" s="90"/>
      <c r="D21" s="94"/>
      <c r="E21" s="84"/>
      <c r="F21" s="84"/>
      <c r="G21" s="95"/>
      <c r="H21" s="84"/>
      <c r="I21" s="96"/>
      <c r="J21" s="93"/>
      <c r="K21" s="67"/>
      <c r="L21" s="73"/>
      <c r="M21" s="68"/>
      <c r="N21" s="88"/>
      <c r="O21" s="68"/>
      <c r="P21" s="68"/>
      <c r="Q21" s="68"/>
      <c r="R21" s="68"/>
      <c r="S21" s="68"/>
      <c r="T21" s="68"/>
      <c r="U21" s="68"/>
      <c r="V21" s="68"/>
      <c r="W21" s="68"/>
      <c r="X21" s="68"/>
      <c r="Y21" s="68"/>
      <c r="Z21" s="68"/>
      <c r="AA21" s="68"/>
    </row>
    <row r="22" ht="15.75" customHeight="1">
      <c r="A22" s="81" t="s">
        <v>105</v>
      </c>
      <c r="B22" s="90"/>
      <c r="C22" s="90"/>
      <c r="D22" s="84" t="s">
        <v>106</v>
      </c>
      <c r="E22" s="84" t="s">
        <v>107</v>
      </c>
      <c r="F22" s="84" t="s">
        <v>86</v>
      </c>
      <c r="G22" s="92"/>
      <c r="H22" s="84" t="s">
        <v>108</v>
      </c>
      <c r="I22" s="89"/>
      <c r="J22" s="87" t="s">
        <v>88</v>
      </c>
      <c r="K22" s="67"/>
      <c r="L22" s="73"/>
      <c r="M22" s="68"/>
      <c r="N22" s="88"/>
      <c r="O22" s="68"/>
      <c r="P22" s="68"/>
      <c r="Q22" s="68"/>
      <c r="R22" s="68"/>
      <c r="S22" s="68"/>
      <c r="T22" s="68"/>
      <c r="U22" s="68"/>
      <c r="V22" s="68"/>
      <c r="W22" s="68"/>
      <c r="X22" s="68"/>
      <c r="Y22" s="68"/>
      <c r="Z22" s="68"/>
      <c r="AA22" s="68"/>
    </row>
    <row r="23" ht="27.0" customHeight="1">
      <c r="A23" s="89"/>
      <c r="B23" s="90"/>
      <c r="C23" s="90"/>
      <c r="D23" s="91"/>
      <c r="E23" s="91"/>
      <c r="F23" s="91"/>
      <c r="G23" s="92"/>
      <c r="H23" s="91"/>
      <c r="I23" s="89"/>
      <c r="J23" s="93"/>
      <c r="K23" s="67"/>
      <c r="L23" s="73"/>
      <c r="M23" s="68"/>
      <c r="N23" s="88"/>
      <c r="O23" s="68"/>
      <c r="P23" s="68"/>
      <c r="Q23" s="68"/>
      <c r="R23" s="68"/>
      <c r="S23" s="68"/>
      <c r="T23" s="68"/>
      <c r="U23" s="68"/>
      <c r="V23" s="68"/>
      <c r="W23" s="68"/>
      <c r="X23" s="68"/>
      <c r="Y23" s="68"/>
      <c r="Z23" s="68"/>
      <c r="AA23" s="68"/>
    </row>
    <row r="24" ht="15.75" customHeight="1">
      <c r="A24" s="81" t="s">
        <v>109</v>
      </c>
      <c r="B24" s="90"/>
      <c r="C24" s="90"/>
      <c r="D24" s="84" t="s">
        <v>110</v>
      </c>
      <c r="E24" s="84" t="s">
        <v>111</v>
      </c>
      <c r="F24" s="84" t="s">
        <v>112</v>
      </c>
      <c r="G24" s="92"/>
      <c r="H24" s="84" t="s">
        <v>113</v>
      </c>
      <c r="I24" s="86" t="s">
        <v>114</v>
      </c>
      <c r="J24" s="87" t="s">
        <v>20</v>
      </c>
      <c r="K24" s="67"/>
      <c r="L24" s="73"/>
      <c r="M24" s="68"/>
      <c r="N24" s="88"/>
      <c r="O24" s="68"/>
      <c r="P24" s="68"/>
      <c r="Q24" s="68"/>
      <c r="R24" s="68"/>
      <c r="S24" s="68"/>
      <c r="T24" s="68"/>
      <c r="U24" s="68"/>
      <c r="V24" s="68"/>
      <c r="W24" s="68"/>
      <c r="X24" s="68"/>
      <c r="Y24" s="68"/>
      <c r="Z24" s="68"/>
      <c r="AA24" s="68"/>
    </row>
    <row r="25" ht="28.5" customHeight="1">
      <c r="A25" s="89"/>
      <c r="B25" s="90"/>
      <c r="C25" s="97"/>
      <c r="D25" s="91"/>
      <c r="E25" s="91"/>
      <c r="F25" s="91"/>
      <c r="G25" s="85"/>
      <c r="H25" s="91"/>
      <c r="I25" s="89"/>
      <c r="J25" s="93"/>
      <c r="K25" s="67"/>
      <c r="L25" s="73"/>
      <c r="M25" s="68"/>
      <c r="N25" s="88"/>
      <c r="O25" s="68"/>
      <c r="P25" s="68"/>
      <c r="Q25" s="68"/>
      <c r="R25" s="68"/>
      <c r="S25" s="68"/>
      <c r="T25" s="68"/>
      <c r="U25" s="68"/>
      <c r="V25" s="68"/>
      <c r="W25" s="68"/>
      <c r="X25" s="68"/>
      <c r="Y25" s="68"/>
      <c r="Z25" s="68"/>
      <c r="AA25" s="68"/>
    </row>
    <row r="26" ht="15.75" customHeight="1">
      <c r="A26" s="81" t="s">
        <v>115</v>
      </c>
      <c r="B26" s="90"/>
      <c r="C26" s="83" t="s">
        <v>116</v>
      </c>
      <c r="D26" s="84" t="s">
        <v>117</v>
      </c>
      <c r="E26" s="84" t="s">
        <v>118</v>
      </c>
      <c r="F26" s="84" t="s">
        <v>119</v>
      </c>
      <c r="G26" s="92"/>
      <c r="H26" s="84" t="s">
        <v>120</v>
      </c>
      <c r="I26" s="89"/>
      <c r="J26" s="87" t="s">
        <v>20</v>
      </c>
      <c r="K26" s="67"/>
      <c r="L26" s="73"/>
      <c r="M26" s="68"/>
      <c r="N26" s="88"/>
      <c r="O26" s="68"/>
      <c r="P26" s="68"/>
      <c r="Q26" s="68"/>
      <c r="R26" s="68"/>
      <c r="S26" s="68"/>
      <c r="T26" s="68"/>
      <c r="U26" s="68"/>
      <c r="V26" s="68"/>
      <c r="W26" s="68"/>
      <c r="X26" s="68"/>
      <c r="Y26" s="68"/>
      <c r="Z26" s="68"/>
      <c r="AA26" s="68"/>
    </row>
    <row r="27" ht="29.25" customHeight="1">
      <c r="A27" s="89"/>
      <c r="B27" s="90"/>
      <c r="C27" s="90"/>
      <c r="D27" s="91"/>
      <c r="E27" s="91"/>
      <c r="F27" s="91"/>
      <c r="G27" s="92"/>
      <c r="H27" s="91"/>
      <c r="I27" s="89"/>
      <c r="J27" s="93"/>
      <c r="K27" s="67"/>
      <c r="L27" s="73"/>
      <c r="M27" s="68"/>
      <c r="N27" s="88"/>
      <c r="O27" s="68"/>
      <c r="P27" s="68"/>
      <c r="Q27" s="68"/>
      <c r="R27" s="68"/>
      <c r="S27" s="68"/>
      <c r="T27" s="68"/>
      <c r="U27" s="68"/>
      <c r="V27" s="68"/>
      <c r="W27" s="68"/>
      <c r="X27" s="68"/>
      <c r="Y27" s="68"/>
      <c r="Z27" s="68"/>
      <c r="AA27" s="68"/>
    </row>
    <row r="28" ht="15.75" customHeight="1">
      <c r="A28" s="81" t="s">
        <v>121</v>
      </c>
      <c r="B28" s="90"/>
      <c r="C28" s="90"/>
      <c r="D28" s="84" t="s">
        <v>122</v>
      </c>
      <c r="E28" s="84" t="s">
        <v>123</v>
      </c>
      <c r="F28" s="84" t="s">
        <v>124</v>
      </c>
      <c r="G28" s="92"/>
      <c r="H28" s="84" t="s">
        <v>125</v>
      </c>
      <c r="I28" s="89"/>
      <c r="J28" s="87" t="s">
        <v>79</v>
      </c>
      <c r="K28" s="67"/>
      <c r="L28" s="73"/>
      <c r="M28" s="68"/>
      <c r="N28" s="88"/>
      <c r="O28" s="68"/>
      <c r="P28" s="68"/>
      <c r="Q28" s="68"/>
      <c r="R28" s="68"/>
      <c r="S28" s="68"/>
      <c r="T28" s="68"/>
      <c r="U28" s="68"/>
      <c r="V28" s="68"/>
      <c r="W28" s="68"/>
      <c r="X28" s="68"/>
      <c r="Y28" s="68"/>
      <c r="Z28" s="68"/>
      <c r="AA28" s="68"/>
    </row>
    <row r="29" ht="19.5" customHeight="1">
      <c r="A29" s="89"/>
      <c r="B29" s="90"/>
      <c r="C29" s="90"/>
      <c r="D29" s="91"/>
      <c r="E29" s="91"/>
      <c r="F29" s="91"/>
      <c r="G29" s="92"/>
      <c r="H29" s="91"/>
      <c r="I29" s="89"/>
      <c r="J29" s="93"/>
      <c r="K29" s="67"/>
      <c r="L29" s="73"/>
      <c r="M29" s="68"/>
      <c r="N29" s="88"/>
      <c r="O29" s="68"/>
      <c r="P29" s="68"/>
      <c r="Q29" s="68"/>
      <c r="R29" s="68"/>
      <c r="S29" s="68"/>
      <c r="T29" s="68"/>
      <c r="U29" s="68"/>
      <c r="V29" s="68"/>
      <c r="W29" s="68"/>
      <c r="X29" s="68"/>
      <c r="Y29" s="68"/>
      <c r="Z29" s="68"/>
      <c r="AA29" s="68"/>
    </row>
    <row r="30" ht="15.75" customHeight="1">
      <c r="A30" s="81" t="s">
        <v>126</v>
      </c>
      <c r="B30" s="90"/>
      <c r="C30" s="90"/>
      <c r="D30" s="91"/>
      <c r="E30" s="91"/>
      <c r="F30" s="91"/>
      <c r="G30" s="92"/>
      <c r="H30" s="91"/>
      <c r="I30" s="89"/>
      <c r="J30" s="93"/>
      <c r="K30" s="67"/>
      <c r="L30" s="73"/>
      <c r="M30" s="68"/>
      <c r="N30" s="88"/>
      <c r="O30" s="68"/>
      <c r="P30" s="68"/>
      <c r="Q30" s="68"/>
      <c r="R30" s="68"/>
      <c r="S30" s="68"/>
      <c r="T30" s="68"/>
      <c r="U30" s="68"/>
      <c r="V30" s="68"/>
      <c r="W30" s="68"/>
      <c r="X30" s="68"/>
      <c r="Y30" s="68"/>
      <c r="Z30" s="68"/>
      <c r="AA30" s="68"/>
    </row>
    <row r="31" ht="15.75" customHeight="1">
      <c r="A31" s="89"/>
      <c r="B31" s="90"/>
      <c r="C31" s="97"/>
      <c r="D31" s="91"/>
      <c r="E31" s="91"/>
      <c r="F31" s="91"/>
      <c r="G31" s="85"/>
      <c r="H31" s="91"/>
      <c r="I31" s="89"/>
      <c r="J31" s="93"/>
      <c r="K31" s="67"/>
      <c r="L31" s="73"/>
      <c r="M31" s="68"/>
      <c r="N31" s="88"/>
      <c r="O31" s="68"/>
      <c r="P31" s="68"/>
      <c r="Q31" s="68"/>
      <c r="R31" s="68"/>
      <c r="S31" s="68"/>
      <c r="T31" s="68"/>
      <c r="U31" s="68"/>
      <c r="V31" s="68"/>
      <c r="W31" s="68"/>
      <c r="X31" s="68"/>
      <c r="Y31" s="68"/>
      <c r="Z31" s="68"/>
      <c r="AA31" s="68"/>
    </row>
    <row r="32" ht="15.75" customHeight="1">
      <c r="A32" s="81" t="s">
        <v>127</v>
      </c>
      <c r="B32" s="90"/>
      <c r="C32" s="83" t="s">
        <v>128</v>
      </c>
      <c r="D32" s="84" t="s">
        <v>122</v>
      </c>
      <c r="E32" s="84" t="s">
        <v>123</v>
      </c>
      <c r="F32" s="84" t="s">
        <v>86</v>
      </c>
      <c r="G32" s="92"/>
      <c r="H32" s="84" t="s">
        <v>129</v>
      </c>
      <c r="I32" s="89"/>
      <c r="J32" s="87" t="s">
        <v>88</v>
      </c>
      <c r="K32" s="67"/>
      <c r="L32" s="73"/>
      <c r="M32" s="68"/>
      <c r="N32" s="88"/>
      <c r="O32" s="68"/>
      <c r="P32" s="68"/>
      <c r="Q32" s="68"/>
      <c r="R32" s="68"/>
      <c r="S32" s="68"/>
      <c r="T32" s="68"/>
      <c r="U32" s="68"/>
      <c r="V32" s="68"/>
      <c r="W32" s="68"/>
      <c r="X32" s="68"/>
      <c r="Y32" s="68"/>
      <c r="Z32" s="68"/>
      <c r="AA32" s="68"/>
    </row>
    <row r="33" ht="15.75" customHeight="1">
      <c r="A33" s="89"/>
      <c r="B33" s="90"/>
      <c r="C33" s="90"/>
      <c r="D33" s="91"/>
      <c r="E33" s="91"/>
      <c r="F33" s="91"/>
      <c r="G33" s="85"/>
      <c r="H33" s="91"/>
      <c r="I33" s="89"/>
      <c r="J33" s="93"/>
      <c r="K33" s="67"/>
      <c r="L33" s="73"/>
      <c r="M33" s="68"/>
      <c r="N33" s="88"/>
      <c r="O33" s="68"/>
      <c r="P33" s="68"/>
      <c r="Q33" s="68"/>
      <c r="R33" s="68"/>
      <c r="S33" s="68"/>
      <c r="T33" s="68"/>
      <c r="U33" s="68"/>
      <c r="V33" s="68"/>
      <c r="W33" s="68"/>
      <c r="X33" s="68"/>
      <c r="Y33" s="68"/>
      <c r="Z33" s="68"/>
      <c r="AA33" s="68"/>
    </row>
    <row r="34" ht="15.75" customHeight="1">
      <c r="A34" s="81" t="s">
        <v>130</v>
      </c>
      <c r="B34" s="90"/>
      <c r="C34" s="90"/>
      <c r="D34" s="84" t="s">
        <v>131</v>
      </c>
      <c r="E34" s="84" t="s">
        <v>132</v>
      </c>
      <c r="F34" s="84" t="s">
        <v>133</v>
      </c>
      <c r="G34" s="92"/>
      <c r="H34" s="84" t="s">
        <v>134</v>
      </c>
      <c r="I34" s="89"/>
      <c r="J34" s="87" t="s">
        <v>79</v>
      </c>
      <c r="K34" s="67"/>
      <c r="L34" s="73"/>
      <c r="M34" s="68"/>
      <c r="N34" s="88"/>
      <c r="O34" s="68"/>
      <c r="P34" s="68"/>
      <c r="Q34" s="68"/>
      <c r="R34" s="68"/>
      <c r="S34" s="68"/>
      <c r="T34" s="68"/>
      <c r="U34" s="68"/>
      <c r="V34" s="68"/>
      <c r="W34" s="68"/>
      <c r="X34" s="68"/>
      <c r="Y34" s="68"/>
      <c r="Z34" s="68"/>
      <c r="AA34" s="68"/>
    </row>
    <row r="35" ht="15.75" customHeight="1">
      <c r="A35" s="89"/>
      <c r="B35" s="90"/>
      <c r="C35" s="97"/>
      <c r="D35" s="91"/>
      <c r="E35" s="91"/>
      <c r="F35" s="91"/>
      <c r="G35" s="92"/>
      <c r="H35" s="91"/>
      <c r="I35" s="89"/>
      <c r="J35" s="93"/>
      <c r="K35" s="67"/>
      <c r="L35" s="73"/>
      <c r="M35" s="68"/>
      <c r="N35" s="88"/>
      <c r="O35" s="68"/>
      <c r="P35" s="68"/>
      <c r="Q35" s="68"/>
      <c r="R35" s="68"/>
      <c r="S35" s="68"/>
      <c r="T35" s="68"/>
      <c r="U35" s="68"/>
      <c r="V35" s="68"/>
      <c r="W35" s="68"/>
      <c r="X35" s="68"/>
      <c r="Y35" s="68"/>
      <c r="Z35" s="68"/>
      <c r="AA35" s="68"/>
    </row>
    <row r="36" ht="15.75" customHeight="1">
      <c r="A36" s="81" t="s">
        <v>135</v>
      </c>
      <c r="B36" s="90"/>
      <c r="C36" s="83" t="s">
        <v>136</v>
      </c>
      <c r="D36" s="84" t="s">
        <v>137</v>
      </c>
      <c r="E36" s="84" t="s">
        <v>138</v>
      </c>
      <c r="F36" s="84" t="s">
        <v>139</v>
      </c>
      <c r="G36" s="92"/>
      <c r="H36" s="84" t="s">
        <v>140</v>
      </c>
      <c r="I36" s="89"/>
      <c r="J36" s="87" t="s">
        <v>20</v>
      </c>
      <c r="K36" s="67"/>
      <c r="L36" s="73"/>
      <c r="M36" s="68"/>
      <c r="N36" s="88"/>
      <c r="O36" s="68"/>
      <c r="P36" s="68"/>
      <c r="Q36" s="68"/>
      <c r="R36" s="68"/>
      <c r="S36" s="68"/>
      <c r="T36" s="68"/>
      <c r="U36" s="68"/>
      <c r="V36" s="68"/>
      <c r="W36" s="68"/>
      <c r="X36" s="68"/>
      <c r="Y36" s="68"/>
      <c r="Z36" s="68"/>
      <c r="AA36" s="68"/>
    </row>
    <row r="37" ht="15.75" customHeight="1">
      <c r="A37" s="89"/>
      <c r="B37" s="90"/>
      <c r="C37" s="90"/>
      <c r="D37" s="91"/>
      <c r="E37" s="91"/>
      <c r="F37" s="91"/>
      <c r="G37" s="92"/>
      <c r="H37" s="91"/>
      <c r="I37" s="89"/>
      <c r="J37" s="93"/>
      <c r="K37" s="67"/>
      <c r="L37" s="73"/>
      <c r="M37" s="68"/>
      <c r="N37" s="88"/>
      <c r="O37" s="68"/>
      <c r="P37" s="68"/>
      <c r="Q37" s="68"/>
      <c r="R37" s="68"/>
      <c r="S37" s="68"/>
      <c r="T37" s="68"/>
      <c r="U37" s="68"/>
      <c r="V37" s="68"/>
      <c r="W37" s="68"/>
      <c r="X37" s="68"/>
      <c r="Y37" s="68"/>
      <c r="Z37" s="68"/>
      <c r="AA37" s="68"/>
    </row>
    <row r="38" ht="15.75" customHeight="1">
      <c r="A38" s="81" t="s">
        <v>141</v>
      </c>
      <c r="B38" s="90"/>
      <c r="C38" s="90"/>
      <c r="D38" s="84" t="s">
        <v>142</v>
      </c>
      <c r="E38" s="84" t="s">
        <v>143</v>
      </c>
      <c r="F38" s="84" t="s">
        <v>86</v>
      </c>
      <c r="G38" s="92"/>
      <c r="H38" s="84" t="s">
        <v>144</v>
      </c>
      <c r="I38" s="89"/>
      <c r="J38" s="87" t="s">
        <v>88</v>
      </c>
      <c r="K38" s="67"/>
      <c r="L38" s="73"/>
      <c r="M38" s="68"/>
      <c r="N38" s="88"/>
      <c r="O38" s="68"/>
      <c r="P38" s="68"/>
      <c r="Q38" s="68"/>
      <c r="R38" s="68"/>
      <c r="S38" s="68"/>
      <c r="T38" s="68"/>
      <c r="U38" s="68"/>
      <c r="V38" s="68"/>
      <c r="W38" s="68"/>
      <c r="X38" s="68"/>
      <c r="Y38" s="68"/>
      <c r="Z38" s="68"/>
      <c r="AA38" s="68"/>
    </row>
    <row r="39" ht="15.75" customHeight="1">
      <c r="A39" s="89"/>
      <c r="B39" s="90"/>
      <c r="C39" s="90"/>
      <c r="D39" s="91"/>
      <c r="E39" s="91"/>
      <c r="F39" s="91"/>
      <c r="G39" s="85"/>
      <c r="H39" s="91"/>
      <c r="I39" s="89"/>
      <c r="J39" s="93"/>
      <c r="K39" s="67"/>
      <c r="L39" s="73"/>
      <c r="M39" s="68"/>
      <c r="N39" s="88"/>
      <c r="O39" s="68"/>
      <c r="P39" s="68"/>
      <c r="Q39" s="68"/>
      <c r="R39" s="68"/>
      <c r="S39" s="68"/>
      <c r="T39" s="68"/>
      <c r="U39" s="68"/>
      <c r="V39" s="68"/>
      <c r="W39" s="68"/>
      <c r="X39" s="68"/>
      <c r="Y39" s="68"/>
      <c r="Z39" s="68"/>
      <c r="AA39" s="68"/>
    </row>
    <row r="40" ht="15.75" customHeight="1">
      <c r="A40" s="81" t="s">
        <v>145</v>
      </c>
      <c r="B40" s="90"/>
      <c r="C40" s="90"/>
      <c r="D40" s="84" t="s">
        <v>146</v>
      </c>
      <c r="E40" s="84" t="s">
        <v>147</v>
      </c>
      <c r="F40" s="84" t="s">
        <v>148</v>
      </c>
      <c r="G40" s="92"/>
      <c r="H40" s="84" t="s">
        <v>149</v>
      </c>
      <c r="I40" s="86" t="s">
        <v>150</v>
      </c>
      <c r="J40" s="87" t="s">
        <v>20</v>
      </c>
      <c r="K40" s="67"/>
      <c r="L40" s="73"/>
      <c r="M40" s="68"/>
      <c r="N40" s="88"/>
      <c r="O40" s="68"/>
      <c r="P40" s="68"/>
      <c r="Q40" s="68"/>
      <c r="R40" s="68"/>
      <c r="S40" s="68"/>
      <c r="T40" s="68"/>
      <c r="U40" s="68"/>
      <c r="V40" s="68"/>
      <c r="W40" s="68"/>
      <c r="X40" s="68"/>
      <c r="Y40" s="68"/>
      <c r="Z40" s="68"/>
      <c r="AA40" s="68"/>
    </row>
    <row r="41" ht="15.75" customHeight="1">
      <c r="A41" s="89"/>
      <c r="B41" s="90"/>
      <c r="C41" s="97"/>
      <c r="D41" s="91"/>
      <c r="E41" s="91"/>
      <c r="F41" s="91"/>
      <c r="G41" s="92"/>
      <c r="H41" s="91"/>
      <c r="I41" s="89"/>
      <c r="J41" s="93"/>
      <c r="K41" s="67"/>
      <c r="L41" s="73"/>
      <c r="M41" s="68"/>
      <c r="N41" s="88"/>
      <c r="O41" s="68"/>
      <c r="P41" s="68"/>
      <c r="Q41" s="68"/>
      <c r="R41" s="68"/>
      <c r="S41" s="68"/>
      <c r="T41" s="68"/>
      <c r="U41" s="68"/>
      <c r="V41" s="68"/>
      <c r="W41" s="68"/>
      <c r="X41" s="68"/>
      <c r="Y41" s="68"/>
      <c r="Z41" s="68"/>
      <c r="AA41" s="68"/>
    </row>
    <row r="42" ht="15.75" customHeight="1">
      <c r="A42" s="81" t="s">
        <v>151</v>
      </c>
      <c r="B42" s="90"/>
      <c r="C42" s="83" t="s">
        <v>152</v>
      </c>
      <c r="D42" s="84" t="s">
        <v>122</v>
      </c>
      <c r="E42" s="84" t="s">
        <v>123</v>
      </c>
      <c r="F42" s="84" t="s">
        <v>86</v>
      </c>
      <c r="G42" s="92"/>
      <c r="H42" s="84" t="s">
        <v>153</v>
      </c>
      <c r="I42" s="89"/>
      <c r="J42" s="87" t="s">
        <v>88</v>
      </c>
      <c r="K42" s="67"/>
      <c r="L42" s="73"/>
      <c r="M42" s="68"/>
      <c r="N42" s="88"/>
      <c r="O42" s="68"/>
      <c r="P42" s="68"/>
      <c r="Q42" s="68"/>
      <c r="R42" s="68"/>
      <c r="S42" s="68"/>
      <c r="T42" s="68"/>
      <c r="U42" s="68"/>
      <c r="V42" s="68"/>
      <c r="W42" s="68"/>
      <c r="X42" s="68"/>
      <c r="Y42" s="68"/>
      <c r="Z42" s="68"/>
      <c r="AA42" s="68"/>
    </row>
    <row r="43" ht="15.75" customHeight="1">
      <c r="A43" s="89"/>
      <c r="B43" s="90"/>
      <c r="C43" s="90"/>
      <c r="D43" s="91"/>
      <c r="E43" s="91"/>
      <c r="F43" s="91"/>
      <c r="G43" s="92"/>
      <c r="H43" s="91"/>
      <c r="I43" s="89"/>
      <c r="J43" s="93"/>
      <c r="K43" s="67"/>
      <c r="L43" s="73"/>
      <c r="M43" s="68"/>
      <c r="N43" s="88"/>
      <c r="O43" s="68"/>
      <c r="P43" s="68"/>
      <c r="Q43" s="68"/>
      <c r="R43" s="68"/>
      <c r="S43" s="68"/>
      <c r="T43" s="68"/>
      <c r="U43" s="68"/>
      <c r="V43" s="68"/>
      <c r="W43" s="68"/>
      <c r="X43" s="68"/>
      <c r="Y43" s="68"/>
      <c r="Z43" s="68"/>
      <c r="AA43" s="68"/>
    </row>
    <row r="44" ht="15.75" customHeight="1">
      <c r="A44" s="81" t="s">
        <v>154</v>
      </c>
      <c r="B44" s="90"/>
      <c r="C44" s="90"/>
      <c r="D44" s="84" t="s">
        <v>155</v>
      </c>
      <c r="E44" s="84" t="s">
        <v>156</v>
      </c>
      <c r="F44" s="84" t="s">
        <v>86</v>
      </c>
      <c r="G44" s="92"/>
      <c r="H44" s="84" t="s">
        <v>153</v>
      </c>
      <c r="I44" s="89"/>
      <c r="J44" s="87" t="s">
        <v>88</v>
      </c>
      <c r="K44" s="67"/>
      <c r="L44" s="73"/>
      <c r="M44" s="68"/>
      <c r="N44" s="88"/>
      <c r="O44" s="68"/>
      <c r="P44" s="68"/>
      <c r="Q44" s="68"/>
      <c r="R44" s="68"/>
      <c r="S44" s="68"/>
      <c r="T44" s="68"/>
      <c r="U44" s="68"/>
      <c r="V44" s="68"/>
      <c r="W44" s="68"/>
      <c r="X44" s="68"/>
      <c r="Y44" s="68"/>
      <c r="Z44" s="68"/>
      <c r="AA44" s="68"/>
    </row>
    <row r="45" ht="15.75" customHeight="1">
      <c r="A45" s="89"/>
      <c r="B45" s="90"/>
      <c r="C45" s="97"/>
      <c r="D45" s="91"/>
      <c r="E45" s="91"/>
      <c r="F45" s="91"/>
      <c r="G45" s="92"/>
      <c r="H45" s="91"/>
      <c r="I45" s="89"/>
      <c r="J45" s="93"/>
      <c r="K45" s="67"/>
      <c r="L45" s="73"/>
      <c r="M45" s="68"/>
      <c r="N45" s="88"/>
      <c r="O45" s="68"/>
      <c r="P45" s="68"/>
      <c r="Q45" s="68"/>
      <c r="R45" s="68"/>
      <c r="S45" s="68"/>
      <c r="T45" s="68"/>
      <c r="U45" s="68"/>
      <c r="V45" s="68"/>
      <c r="W45" s="68"/>
      <c r="X45" s="68"/>
      <c r="Y45" s="68"/>
      <c r="Z45" s="68"/>
      <c r="AA45" s="68"/>
    </row>
    <row r="46" ht="15.75" customHeight="1">
      <c r="A46" s="81" t="s">
        <v>157</v>
      </c>
      <c r="B46" s="90"/>
      <c r="C46" s="99" t="s">
        <v>158</v>
      </c>
      <c r="D46" s="84" t="s">
        <v>159</v>
      </c>
      <c r="E46" s="84" t="s">
        <v>160</v>
      </c>
      <c r="F46" s="84" t="s">
        <v>86</v>
      </c>
      <c r="G46" s="92"/>
      <c r="H46" s="84" t="s">
        <v>161</v>
      </c>
      <c r="I46" s="89"/>
      <c r="J46" s="87" t="s">
        <v>88</v>
      </c>
      <c r="K46" s="67"/>
      <c r="L46" s="73"/>
      <c r="M46" s="68"/>
      <c r="N46" s="88"/>
      <c r="O46" s="68"/>
      <c r="P46" s="68"/>
      <c r="Q46" s="68"/>
      <c r="R46" s="68"/>
      <c r="S46" s="68"/>
      <c r="T46" s="68"/>
      <c r="U46" s="68"/>
      <c r="V46" s="68"/>
      <c r="W46" s="68"/>
      <c r="X46" s="68"/>
      <c r="Y46" s="68"/>
      <c r="Z46" s="68"/>
      <c r="AA46" s="68"/>
    </row>
    <row r="47" ht="15.75" customHeight="1">
      <c r="A47" s="89"/>
      <c r="B47" s="90"/>
      <c r="C47" s="90"/>
      <c r="D47" s="91"/>
      <c r="E47" s="91"/>
      <c r="F47" s="91"/>
      <c r="G47" s="92"/>
      <c r="H47" s="91"/>
      <c r="I47" s="89"/>
      <c r="J47" s="93"/>
      <c r="K47" s="67"/>
      <c r="L47" s="73"/>
      <c r="M47" s="68"/>
      <c r="N47" s="88"/>
      <c r="O47" s="68"/>
      <c r="P47" s="68"/>
      <c r="Q47" s="68"/>
      <c r="R47" s="68"/>
      <c r="S47" s="68"/>
      <c r="T47" s="68"/>
      <c r="U47" s="68"/>
      <c r="V47" s="68"/>
      <c r="W47" s="68"/>
      <c r="X47" s="68"/>
      <c r="Y47" s="68"/>
      <c r="Z47" s="68"/>
      <c r="AA47" s="68"/>
    </row>
    <row r="48" ht="15.75" customHeight="1">
      <c r="A48" s="81" t="s">
        <v>162</v>
      </c>
      <c r="B48" s="90"/>
      <c r="C48" s="90"/>
      <c r="D48" s="84" t="s">
        <v>163</v>
      </c>
      <c r="E48" s="84" t="s">
        <v>164</v>
      </c>
      <c r="F48" s="84" t="s">
        <v>165</v>
      </c>
      <c r="G48" s="92"/>
      <c r="H48" s="84" t="s">
        <v>161</v>
      </c>
      <c r="I48" s="89"/>
      <c r="J48" s="87" t="s">
        <v>88</v>
      </c>
      <c r="K48" s="67"/>
      <c r="L48" s="73"/>
      <c r="M48" s="68"/>
      <c r="N48" s="88"/>
      <c r="O48" s="68"/>
      <c r="P48" s="68"/>
      <c r="Q48" s="68"/>
      <c r="R48" s="68"/>
      <c r="S48" s="68"/>
      <c r="T48" s="68"/>
      <c r="U48" s="68"/>
      <c r="V48" s="68"/>
      <c r="W48" s="68"/>
      <c r="X48" s="68"/>
      <c r="Y48" s="68"/>
      <c r="Z48" s="68"/>
      <c r="AA48" s="68"/>
    </row>
    <row r="49" ht="15.75" customHeight="1">
      <c r="A49" s="89"/>
      <c r="B49" s="90"/>
      <c r="C49" s="90"/>
      <c r="D49" s="91"/>
      <c r="E49" s="91"/>
      <c r="F49" s="91"/>
      <c r="G49" s="92"/>
      <c r="H49" s="91"/>
      <c r="I49" s="89"/>
      <c r="J49" s="93"/>
      <c r="K49" s="67"/>
      <c r="L49" s="73"/>
      <c r="M49" s="68"/>
      <c r="N49" s="88"/>
      <c r="O49" s="68"/>
      <c r="P49" s="68"/>
      <c r="Q49" s="68"/>
      <c r="R49" s="68"/>
      <c r="S49" s="68"/>
      <c r="T49" s="68"/>
      <c r="U49" s="68"/>
      <c r="V49" s="68"/>
      <c r="W49" s="68"/>
      <c r="X49" s="68"/>
      <c r="Y49" s="68"/>
      <c r="Z49" s="68"/>
      <c r="AA49" s="68"/>
    </row>
    <row r="50" ht="15.75" customHeight="1">
      <c r="A50" s="81" t="s">
        <v>166</v>
      </c>
      <c r="B50" s="90"/>
      <c r="C50" s="90"/>
      <c r="D50" s="84" t="s">
        <v>122</v>
      </c>
      <c r="E50" s="84" t="s">
        <v>123</v>
      </c>
      <c r="F50" s="84" t="s">
        <v>167</v>
      </c>
      <c r="G50" s="92"/>
      <c r="H50" s="84" t="s">
        <v>168</v>
      </c>
      <c r="I50" s="89"/>
      <c r="J50" s="87" t="s">
        <v>20</v>
      </c>
      <c r="K50" s="67"/>
      <c r="L50" s="73"/>
      <c r="M50" s="68"/>
      <c r="N50" s="88"/>
      <c r="O50" s="68"/>
      <c r="P50" s="68"/>
      <c r="Q50" s="68"/>
      <c r="R50" s="68"/>
      <c r="S50" s="68"/>
      <c r="T50" s="68"/>
      <c r="U50" s="68"/>
      <c r="V50" s="68"/>
      <c r="W50" s="68"/>
      <c r="X50" s="68"/>
      <c r="Y50" s="68"/>
      <c r="Z50" s="68"/>
      <c r="AA50" s="68"/>
    </row>
    <row r="51" ht="15.75" customHeight="1">
      <c r="A51" s="89"/>
      <c r="B51" s="90"/>
      <c r="C51" s="97"/>
      <c r="D51" s="91"/>
      <c r="E51" s="91"/>
      <c r="F51" s="91"/>
      <c r="G51" s="92"/>
      <c r="H51" s="91"/>
      <c r="I51" s="89"/>
      <c r="J51" s="93"/>
      <c r="K51" s="67"/>
      <c r="L51" s="73"/>
      <c r="M51" s="68"/>
      <c r="N51" s="88"/>
      <c r="O51" s="68"/>
      <c r="P51" s="68"/>
      <c r="Q51" s="68"/>
      <c r="R51" s="68"/>
      <c r="S51" s="68"/>
      <c r="T51" s="68"/>
      <c r="U51" s="68"/>
      <c r="V51" s="68"/>
      <c r="W51" s="68"/>
      <c r="X51" s="68"/>
      <c r="Y51" s="68"/>
      <c r="Z51" s="68"/>
      <c r="AA51" s="68"/>
    </row>
    <row r="52" ht="15.75" customHeight="1">
      <c r="A52" s="81" t="s">
        <v>169</v>
      </c>
      <c r="B52" s="90"/>
      <c r="C52" s="83" t="s">
        <v>170</v>
      </c>
      <c r="D52" s="84" t="s">
        <v>171</v>
      </c>
      <c r="E52" s="84" t="s">
        <v>172</v>
      </c>
      <c r="F52" s="84" t="s">
        <v>86</v>
      </c>
      <c r="G52" s="92"/>
      <c r="H52" s="84" t="s">
        <v>173</v>
      </c>
      <c r="I52" s="89"/>
      <c r="J52" s="87" t="s">
        <v>88</v>
      </c>
      <c r="K52" s="67"/>
      <c r="L52" s="73"/>
      <c r="M52" s="68"/>
      <c r="N52" s="88"/>
      <c r="O52" s="68"/>
      <c r="P52" s="68"/>
      <c r="Q52" s="68"/>
      <c r="R52" s="68"/>
      <c r="S52" s="68"/>
      <c r="T52" s="68"/>
      <c r="U52" s="68"/>
      <c r="V52" s="68"/>
      <c r="W52" s="68"/>
      <c r="X52" s="68"/>
      <c r="Y52" s="68"/>
      <c r="Z52" s="68"/>
      <c r="AA52" s="68"/>
    </row>
    <row r="53" ht="15.75" customHeight="1">
      <c r="A53" s="89"/>
      <c r="B53" s="90"/>
      <c r="C53" s="97"/>
      <c r="D53" s="91"/>
      <c r="E53" s="91"/>
      <c r="F53" s="91"/>
      <c r="G53" s="92"/>
      <c r="H53" s="91"/>
      <c r="I53" s="89"/>
      <c r="J53" s="93"/>
      <c r="K53" s="67"/>
      <c r="L53" s="73"/>
      <c r="M53" s="68"/>
      <c r="N53" s="88"/>
      <c r="O53" s="68"/>
      <c r="P53" s="68"/>
      <c r="Q53" s="68"/>
      <c r="R53" s="68"/>
      <c r="S53" s="68"/>
      <c r="T53" s="68"/>
      <c r="U53" s="68"/>
      <c r="V53" s="68"/>
      <c r="W53" s="68"/>
      <c r="X53" s="68"/>
      <c r="Y53" s="68"/>
      <c r="Z53" s="68"/>
      <c r="AA53" s="68"/>
    </row>
    <row r="54" ht="15.75" customHeight="1">
      <c r="A54" s="81" t="s">
        <v>174</v>
      </c>
      <c r="B54" s="90"/>
      <c r="C54" s="83" t="s">
        <v>175</v>
      </c>
      <c r="D54" s="84" t="s">
        <v>90</v>
      </c>
      <c r="E54" s="84" t="s">
        <v>91</v>
      </c>
      <c r="F54" s="91"/>
      <c r="G54" s="92"/>
      <c r="H54" s="84" t="s">
        <v>176</v>
      </c>
      <c r="I54" s="89"/>
      <c r="J54" s="87" t="s">
        <v>88</v>
      </c>
      <c r="K54" s="67"/>
      <c r="L54" s="73"/>
      <c r="M54" s="68"/>
      <c r="N54" s="88"/>
      <c r="O54" s="68"/>
      <c r="P54" s="68"/>
      <c r="Q54" s="68"/>
      <c r="R54" s="68"/>
      <c r="S54" s="68"/>
      <c r="T54" s="68"/>
      <c r="U54" s="68"/>
      <c r="V54" s="68"/>
      <c r="W54" s="68"/>
      <c r="X54" s="68"/>
      <c r="Y54" s="68"/>
      <c r="Z54" s="68"/>
      <c r="AA54" s="68"/>
    </row>
    <row r="55" ht="30.0" customHeight="1">
      <c r="A55" s="81"/>
      <c r="B55" s="90"/>
      <c r="C55" s="90"/>
      <c r="D55" s="94"/>
      <c r="E55" s="84"/>
      <c r="F55" s="84"/>
      <c r="G55" s="95"/>
      <c r="H55" s="84"/>
      <c r="I55" s="96"/>
      <c r="J55" s="93"/>
      <c r="K55" s="67"/>
      <c r="L55" s="73"/>
      <c r="M55" s="68"/>
      <c r="N55" s="88"/>
      <c r="O55" s="68"/>
      <c r="P55" s="68"/>
      <c r="Q55" s="68"/>
      <c r="R55" s="68"/>
      <c r="S55" s="68"/>
      <c r="T55" s="68"/>
      <c r="U55" s="68"/>
      <c r="V55" s="68"/>
      <c r="W55" s="68"/>
      <c r="X55" s="68"/>
      <c r="Y55" s="68"/>
      <c r="Z55" s="68"/>
      <c r="AA55" s="68"/>
    </row>
    <row r="56" ht="15.75" customHeight="1">
      <c r="A56" s="81" t="s">
        <v>177</v>
      </c>
      <c r="B56" s="90"/>
      <c r="C56" s="90"/>
      <c r="D56" s="84" t="s">
        <v>106</v>
      </c>
      <c r="E56" s="84" t="s">
        <v>107</v>
      </c>
      <c r="F56" s="84" t="s">
        <v>86</v>
      </c>
      <c r="G56" s="92"/>
      <c r="H56" s="84" t="s">
        <v>178</v>
      </c>
      <c r="I56" s="89"/>
      <c r="J56" s="87" t="s">
        <v>88</v>
      </c>
      <c r="K56" s="67"/>
      <c r="L56" s="73"/>
      <c r="M56" s="68"/>
      <c r="N56" s="88"/>
      <c r="O56" s="68"/>
      <c r="P56" s="68"/>
      <c r="Q56" s="68"/>
      <c r="R56" s="68"/>
      <c r="S56" s="68"/>
      <c r="T56" s="68"/>
      <c r="U56" s="68"/>
      <c r="V56" s="68"/>
      <c r="W56" s="68"/>
      <c r="X56" s="68"/>
      <c r="Y56" s="68"/>
      <c r="Z56" s="68"/>
      <c r="AA56" s="68"/>
    </row>
    <row r="57" ht="27.0" customHeight="1">
      <c r="A57" s="89"/>
      <c r="B57" s="90"/>
      <c r="C57" s="90"/>
      <c r="D57" s="91"/>
      <c r="E57" s="91"/>
      <c r="F57" s="91"/>
      <c r="G57" s="92"/>
      <c r="H57" s="91"/>
      <c r="I57" s="89"/>
      <c r="J57" s="93"/>
      <c r="K57" s="67"/>
      <c r="L57" s="73"/>
      <c r="M57" s="68"/>
      <c r="N57" s="88"/>
      <c r="O57" s="68"/>
      <c r="P57" s="68"/>
      <c r="Q57" s="68"/>
      <c r="R57" s="68"/>
      <c r="S57" s="68"/>
      <c r="T57" s="68"/>
      <c r="U57" s="68"/>
      <c r="V57" s="68"/>
      <c r="W57" s="68"/>
      <c r="X57" s="68"/>
      <c r="Y57" s="68"/>
      <c r="Z57" s="68"/>
      <c r="AA57" s="68"/>
    </row>
    <row r="58" ht="15.75" customHeight="1">
      <c r="A58" s="81" t="s">
        <v>179</v>
      </c>
      <c r="B58" s="90"/>
      <c r="C58" s="90"/>
      <c r="D58" s="84" t="s">
        <v>110</v>
      </c>
      <c r="E58" s="84" t="s">
        <v>111</v>
      </c>
      <c r="F58" s="84" t="s">
        <v>112</v>
      </c>
      <c r="G58" s="92"/>
      <c r="H58" s="84" t="s">
        <v>180</v>
      </c>
      <c r="I58" s="86" t="s">
        <v>181</v>
      </c>
      <c r="J58" s="87" t="s">
        <v>20</v>
      </c>
      <c r="K58" s="67"/>
      <c r="L58" s="73"/>
      <c r="M58" s="68"/>
      <c r="N58" s="88"/>
      <c r="O58" s="68"/>
      <c r="P58" s="68"/>
      <c r="Q58" s="68"/>
      <c r="R58" s="68"/>
      <c r="S58" s="68"/>
      <c r="T58" s="68"/>
      <c r="U58" s="68"/>
      <c r="V58" s="68"/>
      <c r="W58" s="68"/>
      <c r="X58" s="68"/>
      <c r="Y58" s="68"/>
      <c r="Z58" s="68"/>
      <c r="AA58" s="68"/>
    </row>
    <row r="59" ht="28.5" customHeight="1">
      <c r="A59" s="89"/>
      <c r="B59" s="90"/>
      <c r="C59" s="97"/>
      <c r="D59" s="91"/>
      <c r="E59" s="91"/>
      <c r="F59" s="91"/>
      <c r="G59" s="85"/>
      <c r="H59" s="91"/>
      <c r="I59" s="89"/>
      <c r="J59" s="93"/>
      <c r="K59" s="67"/>
      <c r="L59" s="73"/>
      <c r="M59" s="68"/>
      <c r="N59" s="88"/>
      <c r="O59" s="68"/>
      <c r="P59" s="68"/>
      <c r="Q59" s="68"/>
      <c r="R59" s="68"/>
      <c r="S59" s="68"/>
      <c r="T59" s="68"/>
      <c r="U59" s="68"/>
      <c r="V59" s="68"/>
      <c r="W59" s="68"/>
      <c r="X59" s="68"/>
      <c r="Y59" s="68"/>
      <c r="Z59" s="68"/>
      <c r="AA59" s="68"/>
    </row>
    <row r="60" ht="15.75" customHeight="1">
      <c r="A60" s="81" t="s">
        <v>182</v>
      </c>
      <c r="B60" s="90"/>
      <c r="C60" s="82" t="s">
        <v>183</v>
      </c>
      <c r="D60" s="84" t="s">
        <v>184</v>
      </c>
      <c r="E60" s="84" t="s">
        <v>185</v>
      </c>
      <c r="F60" s="84" t="s">
        <v>186</v>
      </c>
      <c r="G60" s="92"/>
      <c r="H60" s="84" t="s">
        <v>187</v>
      </c>
      <c r="I60" s="89"/>
      <c r="J60" s="87" t="s">
        <v>20</v>
      </c>
      <c r="K60" s="67"/>
      <c r="L60" s="73"/>
      <c r="M60" s="68"/>
      <c r="N60" s="88"/>
      <c r="O60" s="68"/>
      <c r="P60" s="68"/>
      <c r="Q60" s="68"/>
      <c r="R60" s="68"/>
      <c r="S60" s="68"/>
      <c r="T60" s="68"/>
      <c r="U60" s="68"/>
      <c r="V60" s="68"/>
      <c r="W60" s="68"/>
      <c r="X60" s="68"/>
      <c r="Y60" s="68"/>
      <c r="Z60" s="68"/>
      <c r="AA60" s="68"/>
    </row>
    <row r="61" ht="15.75" customHeight="1">
      <c r="A61" s="89"/>
      <c r="B61" s="90"/>
      <c r="C61" s="90"/>
      <c r="D61" s="91"/>
      <c r="E61" s="91"/>
      <c r="F61" s="91"/>
      <c r="G61" s="85"/>
      <c r="H61" s="91"/>
      <c r="I61" s="89"/>
      <c r="J61" s="93"/>
      <c r="K61" s="67"/>
      <c r="L61" s="73"/>
      <c r="M61" s="68"/>
      <c r="N61" s="88"/>
      <c r="O61" s="68"/>
      <c r="P61" s="68"/>
      <c r="Q61" s="68"/>
      <c r="R61" s="68"/>
      <c r="S61" s="68"/>
      <c r="T61" s="68"/>
      <c r="U61" s="68"/>
      <c r="V61" s="68"/>
      <c r="W61" s="68"/>
      <c r="X61" s="68"/>
      <c r="Y61" s="68"/>
      <c r="Z61" s="68"/>
      <c r="AA61" s="68"/>
    </row>
    <row r="62" ht="15.75" customHeight="1">
      <c r="A62" s="81" t="s">
        <v>188</v>
      </c>
      <c r="B62" s="90"/>
      <c r="C62" s="90"/>
      <c r="D62" s="84" t="s">
        <v>189</v>
      </c>
      <c r="E62" s="84" t="s">
        <v>190</v>
      </c>
      <c r="F62" s="84" t="s">
        <v>86</v>
      </c>
      <c r="G62" s="92"/>
      <c r="H62" s="84" t="s">
        <v>191</v>
      </c>
      <c r="I62" s="89"/>
      <c r="J62" s="87" t="s">
        <v>88</v>
      </c>
      <c r="K62" s="67"/>
      <c r="L62" s="73"/>
      <c r="M62" s="68"/>
      <c r="N62" s="88"/>
      <c r="O62" s="68"/>
      <c r="P62" s="68"/>
      <c r="Q62" s="68"/>
      <c r="R62" s="68"/>
      <c r="S62" s="68"/>
      <c r="T62" s="68"/>
      <c r="U62" s="68"/>
      <c r="V62" s="68"/>
      <c r="W62" s="68"/>
      <c r="X62" s="68"/>
      <c r="Y62" s="68"/>
      <c r="Z62" s="68"/>
      <c r="AA62" s="68"/>
    </row>
    <row r="63" ht="15.75" customHeight="1">
      <c r="A63" s="89"/>
      <c r="B63" s="90"/>
      <c r="C63" s="90"/>
      <c r="D63" s="91"/>
      <c r="E63" s="91"/>
      <c r="F63" s="91"/>
      <c r="G63" s="92"/>
      <c r="H63" s="91"/>
      <c r="I63" s="89"/>
      <c r="J63" s="93"/>
      <c r="K63" s="67"/>
      <c r="L63" s="73"/>
      <c r="M63" s="68"/>
      <c r="N63" s="88"/>
      <c r="O63" s="68"/>
      <c r="P63" s="68"/>
      <c r="Q63" s="68"/>
      <c r="R63" s="68"/>
      <c r="S63" s="68"/>
      <c r="T63" s="68"/>
      <c r="U63" s="68"/>
      <c r="V63" s="68"/>
      <c r="W63" s="68"/>
      <c r="X63" s="68"/>
      <c r="Y63" s="68"/>
      <c r="Z63" s="68"/>
      <c r="AA63" s="68"/>
    </row>
    <row r="64" ht="15.75" customHeight="1">
      <c r="A64" s="81" t="s">
        <v>192</v>
      </c>
      <c r="B64" s="90"/>
      <c r="C64" s="90"/>
      <c r="D64" s="84" t="s">
        <v>193</v>
      </c>
      <c r="E64" s="84" t="s">
        <v>194</v>
      </c>
      <c r="F64" s="84" t="s">
        <v>195</v>
      </c>
      <c r="G64" s="92"/>
      <c r="H64" s="84" t="s">
        <v>196</v>
      </c>
      <c r="I64" s="86" t="s">
        <v>197</v>
      </c>
      <c r="J64" s="87" t="s">
        <v>79</v>
      </c>
      <c r="K64" s="67"/>
      <c r="L64" s="73"/>
      <c r="M64" s="68"/>
      <c r="N64" s="88"/>
      <c r="O64" s="68"/>
      <c r="P64" s="68"/>
      <c r="Q64" s="68"/>
      <c r="R64" s="68"/>
      <c r="S64" s="68"/>
      <c r="T64" s="68"/>
      <c r="U64" s="68"/>
      <c r="V64" s="68"/>
      <c r="W64" s="68"/>
      <c r="X64" s="68"/>
      <c r="Y64" s="68"/>
      <c r="Z64" s="68"/>
      <c r="AA64" s="68"/>
    </row>
    <row r="65" ht="15.75" customHeight="1">
      <c r="A65" s="89"/>
      <c r="B65" s="90"/>
      <c r="C65" s="97"/>
      <c r="D65" s="91"/>
      <c r="E65" s="91"/>
      <c r="F65" s="91"/>
      <c r="G65" s="92"/>
      <c r="H65" s="91"/>
      <c r="I65" s="89"/>
      <c r="J65" s="93"/>
      <c r="K65" s="67"/>
      <c r="L65" s="73"/>
      <c r="M65" s="68"/>
      <c r="N65" s="88"/>
      <c r="O65" s="68"/>
      <c r="P65" s="68"/>
      <c r="Q65" s="68"/>
      <c r="R65" s="68"/>
      <c r="S65" s="68"/>
      <c r="T65" s="68"/>
      <c r="U65" s="68"/>
      <c r="V65" s="68"/>
      <c r="W65" s="68"/>
      <c r="X65" s="68"/>
      <c r="Y65" s="68"/>
      <c r="Z65" s="68"/>
      <c r="AA65" s="68"/>
    </row>
    <row r="66" ht="15.75" customHeight="1">
      <c r="A66" s="81" t="s">
        <v>198</v>
      </c>
      <c r="B66" s="90"/>
      <c r="C66" s="82" t="s">
        <v>199</v>
      </c>
      <c r="D66" s="84" t="s">
        <v>200</v>
      </c>
      <c r="E66" s="84" t="s">
        <v>201</v>
      </c>
      <c r="F66" s="84" t="s">
        <v>86</v>
      </c>
      <c r="G66" s="95" t="s">
        <v>202</v>
      </c>
      <c r="H66" s="84" t="s">
        <v>203</v>
      </c>
      <c r="I66" s="89"/>
      <c r="J66" s="87" t="s">
        <v>88</v>
      </c>
      <c r="K66" s="67"/>
      <c r="L66" s="73"/>
      <c r="M66" s="68"/>
      <c r="N66" s="88"/>
      <c r="O66" s="68"/>
      <c r="P66" s="68"/>
      <c r="Q66" s="68"/>
      <c r="R66" s="68"/>
      <c r="S66" s="68"/>
      <c r="T66" s="68"/>
      <c r="U66" s="68"/>
      <c r="V66" s="68"/>
      <c r="W66" s="68"/>
      <c r="X66" s="68"/>
      <c r="Y66" s="68"/>
      <c r="Z66" s="68"/>
      <c r="AA66" s="68"/>
    </row>
    <row r="67" ht="15.75" customHeight="1">
      <c r="A67" s="89"/>
      <c r="B67" s="90"/>
      <c r="C67" s="90"/>
      <c r="D67" s="91"/>
      <c r="E67" s="91"/>
      <c r="F67" s="91"/>
      <c r="G67" s="92"/>
      <c r="H67" s="91"/>
      <c r="I67" s="89"/>
      <c r="J67" s="93"/>
      <c r="K67" s="67"/>
      <c r="L67" s="73"/>
      <c r="M67" s="68"/>
      <c r="N67" s="88"/>
      <c r="O67" s="68"/>
      <c r="P67" s="68"/>
      <c r="Q67" s="68"/>
      <c r="R67" s="68"/>
      <c r="S67" s="68"/>
      <c r="T67" s="68"/>
      <c r="U67" s="68"/>
      <c r="V67" s="68"/>
      <c r="W67" s="68"/>
      <c r="X67" s="68"/>
      <c r="Y67" s="68"/>
      <c r="Z67" s="68"/>
      <c r="AA67" s="68"/>
    </row>
    <row r="68" ht="15.75" customHeight="1">
      <c r="A68" s="81" t="s">
        <v>204</v>
      </c>
      <c r="B68" s="90"/>
      <c r="C68" s="90"/>
      <c r="D68" s="84" t="s">
        <v>205</v>
      </c>
      <c r="E68" s="84" t="s">
        <v>206</v>
      </c>
      <c r="F68" s="84" t="s">
        <v>86</v>
      </c>
      <c r="G68" s="92"/>
      <c r="H68" s="84" t="s">
        <v>207</v>
      </c>
      <c r="I68" s="89"/>
      <c r="J68" s="87" t="s">
        <v>88</v>
      </c>
      <c r="K68" s="67"/>
      <c r="L68" s="73"/>
      <c r="M68" s="68"/>
      <c r="N68" s="88"/>
      <c r="O68" s="68"/>
      <c r="P68" s="68"/>
      <c r="Q68" s="68"/>
      <c r="R68" s="68"/>
      <c r="S68" s="68"/>
      <c r="T68" s="68"/>
      <c r="U68" s="68"/>
      <c r="V68" s="68"/>
      <c r="W68" s="68"/>
      <c r="X68" s="68"/>
      <c r="Y68" s="68"/>
      <c r="Z68" s="68"/>
      <c r="AA68" s="68"/>
    </row>
    <row r="69" ht="15.75" customHeight="1">
      <c r="A69" s="89"/>
      <c r="B69" s="90"/>
      <c r="C69" s="90"/>
      <c r="D69" s="91"/>
      <c r="E69" s="91"/>
      <c r="F69" s="91"/>
      <c r="G69" s="92"/>
      <c r="H69" s="91"/>
      <c r="I69" s="89"/>
      <c r="J69" s="93"/>
      <c r="K69" s="67"/>
      <c r="L69" s="73"/>
      <c r="M69" s="68"/>
      <c r="N69" s="88"/>
      <c r="O69" s="68"/>
      <c r="P69" s="68"/>
      <c r="Q69" s="68"/>
      <c r="R69" s="68"/>
      <c r="S69" s="68"/>
      <c r="T69" s="68"/>
      <c r="U69" s="68"/>
      <c r="V69" s="68"/>
      <c r="W69" s="68"/>
      <c r="X69" s="68"/>
      <c r="Y69" s="68"/>
      <c r="Z69" s="68"/>
      <c r="AA69" s="68"/>
    </row>
    <row r="70" ht="15.75" customHeight="1">
      <c r="A70" s="81" t="s">
        <v>208</v>
      </c>
      <c r="B70" s="90"/>
      <c r="C70" s="90"/>
      <c r="D70" s="84" t="s">
        <v>209</v>
      </c>
      <c r="E70" s="84" t="s">
        <v>210</v>
      </c>
      <c r="F70" s="84" t="s">
        <v>86</v>
      </c>
      <c r="G70" s="92"/>
      <c r="H70" s="84" t="s">
        <v>211</v>
      </c>
      <c r="I70" s="89"/>
      <c r="J70" s="87" t="s">
        <v>88</v>
      </c>
      <c r="K70" s="67"/>
      <c r="L70" s="73"/>
      <c r="M70" s="68"/>
      <c r="N70" s="88"/>
      <c r="O70" s="68"/>
      <c r="P70" s="68"/>
      <c r="Q70" s="68"/>
      <c r="R70" s="68"/>
      <c r="S70" s="68"/>
      <c r="T70" s="68"/>
      <c r="U70" s="68"/>
      <c r="V70" s="68"/>
      <c r="W70" s="68"/>
      <c r="X70" s="68"/>
      <c r="Y70" s="68"/>
      <c r="Z70" s="68"/>
      <c r="AA70" s="68"/>
    </row>
    <row r="71" ht="15.75" customHeight="1">
      <c r="A71" s="89"/>
      <c r="B71" s="90"/>
      <c r="C71" s="90"/>
      <c r="D71" s="91"/>
      <c r="E71" s="91"/>
      <c r="F71" s="91"/>
      <c r="G71" s="92"/>
      <c r="H71" s="91"/>
      <c r="I71" s="89"/>
      <c r="J71" s="93"/>
      <c r="K71" s="67"/>
      <c r="L71" s="73"/>
      <c r="M71" s="68"/>
      <c r="N71" s="88"/>
      <c r="O71" s="68"/>
      <c r="P71" s="68"/>
      <c r="Q71" s="68"/>
      <c r="R71" s="68"/>
      <c r="S71" s="68"/>
      <c r="T71" s="68"/>
      <c r="U71" s="68"/>
      <c r="V71" s="68"/>
      <c r="W71" s="68"/>
      <c r="X71" s="68"/>
      <c r="Y71" s="68"/>
      <c r="Z71" s="68"/>
      <c r="AA71" s="68"/>
    </row>
    <row r="72" ht="15.75" customHeight="1">
      <c r="A72" s="81" t="s">
        <v>212</v>
      </c>
      <c r="B72" s="90"/>
      <c r="C72" s="90"/>
      <c r="D72" s="84" t="s">
        <v>213</v>
      </c>
      <c r="E72" s="84" t="s">
        <v>214</v>
      </c>
      <c r="F72" s="84" t="s">
        <v>215</v>
      </c>
      <c r="G72" s="92"/>
      <c r="H72" s="84" t="s">
        <v>216</v>
      </c>
      <c r="I72" s="89"/>
      <c r="J72" s="87" t="s">
        <v>20</v>
      </c>
      <c r="K72" s="67"/>
      <c r="L72" s="73"/>
      <c r="M72" s="68"/>
      <c r="N72" s="88"/>
      <c r="O72" s="68"/>
      <c r="P72" s="68"/>
      <c r="Q72" s="68"/>
      <c r="R72" s="68"/>
      <c r="S72" s="68"/>
      <c r="T72" s="68"/>
      <c r="U72" s="68"/>
      <c r="V72" s="68"/>
      <c r="W72" s="68"/>
      <c r="X72" s="68"/>
      <c r="Y72" s="68"/>
      <c r="Z72" s="68"/>
      <c r="AA72" s="68"/>
    </row>
    <row r="73" ht="15.75" customHeight="1">
      <c r="A73" s="89"/>
      <c r="B73" s="90"/>
      <c r="C73" s="97"/>
      <c r="D73" s="91"/>
      <c r="E73" s="91"/>
      <c r="F73" s="91"/>
      <c r="G73" s="92"/>
      <c r="H73" s="91"/>
      <c r="I73" s="89"/>
      <c r="J73" s="93"/>
      <c r="K73" s="67"/>
      <c r="L73" s="73"/>
      <c r="M73" s="68"/>
      <c r="N73" s="88"/>
      <c r="O73" s="68"/>
      <c r="P73" s="68"/>
      <c r="Q73" s="68"/>
      <c r="R73" s="68"/>
      <c r="S73" s="68"/>
      <c r="T73" s="68"/>
      <c r="U73" s="68"/>
      <c r="V73" s="68"/>
      <c r="W73" s="68"/>
      <c r="X73" s="68"/>
      <c r="Y73" s="68"/>
      <c r="Z73" s="68"/>
      <c r="AA73" s="68"/>
    </row>
    <row r="74" ht="15.75" customHeight="1">
      <c r="A74" s="81" t="s">
        <v>217</v>
      </c>
      <c r="B74" s="90"/>
      <c r="C74" s="82" t="s">
        <v>218</v>
      </c>
      <c r="D74" s="84" t="s">
        <v>219</v>
      </c>
      <c r="E74" s="84" t="s">
        <v>220</v>
      </c>
      <c r="F74" s="84" t="s">
        <v>221</v>
      </c>
      <c r="G74" s="92"/>
      <c r="H74" s="84" t="s">
        <v>222</v>
      </c>
      <c r="I74" s="89"/>
      <c r="J74" s="87" t="s">
        <v>79</v>
      </c>
      <c r="K74" s="67"/>
      <c r="L74" s="73"/>
      <c r="M74" s="68"/>
      <c r="N74" s="88"/>
      <c r="O74" s="68"/>
      <c r="P74" s="68"/>
      <c r="Q74" s="68"/>
      <c r="R74" s="68"/>
      <c r="S74" s="68"/>
      <c r="T74" s="68"/>
      <c r="U74" s="68"/>
      <c r="V74" s="68"/>
      <c r="W74" s="68"/>
      <c r="X74" s="68"/>
      <c r="Y74" s="68"/>
      <c r="Z74" s="68"/>
      <c r="AA74" s="68"/>
    </row>
    <row r="75" ht="15.75" customHeight="1">
      <c r="A75" s="89"/>
      <c r="B75" s="90"/>
      <c r="C75" s="90"/>
      <c r="D75" s="91"/>
      <c r="E75" s="91"/>
      <c r="F75" s="91"/>
      <c r="G75" s="92"/>
      <c r="H75" s="91"/>
      <c r="I75" s="89"/>
      <c r="J75" s="93"/>
      <c r="K75" s="67"/>
      <c r="L75" s="73"/>
      <c r="M75" s="68"/>
      <c r="N75" s="88"/>
      <c r="O75" s="68"/>
      <c r="P75" s="68"/>
      <c r="Q75" s="68"/>
      <c r="R75" s="68"/>
      <c r="S75" s="68"/>
      <c r="T75" s="68"/>
      <c r="U75" s="68"/>
      <c r="V75" s="68"/>
      <c r="W75" s="68"/>
      <c r="X75" s="68"/>
      <c r="Y75" s="68"/>
      <c r="Z75" s="68"/>
      <c r="AA75" s="68"/>
    </row>
    <row r="76" ht="15.75" customHeight="1">
      <c r="A76" s="81" t="s">
        <v>223</v>
      </c>
      <c r="B76" s="90"/>
      <c r="C76" s="90"/>
      <c r="D76" s="84" t="s">
        <v>224</v>
      </c>
      <c r="E76" s="84" t="s">
        <v>225</v>
      </c>
      <c r="F76" s="84" t="s">
        <v>226</v>
      </c>
      <c r="G76" s="92"/>
      <c r="H76" s="84" t="s">
        <v>227</v>
      </c>
      <c r="I76" s="89"/>
      <c r="J76" s="87" t="s">
        <v>88</v>
      </c>
      <c r="K76" s="67"/>
      <c r="L76" s="73"/>
      <c r="M76" s="68"/>
      <c r="N76" s="88"/>
      <c r="O76" s="68"/>
      <c r="P76" s="68"/>
      <c r="Q76" s="68"/>
      <c r="R76" s="68"/>
      <c r="S76" s="68"/>
      <c r="T76" s="68"/>
      <c r="U76" s="68"/>
      <c r="V76" s="68"/>
      <c r="W76" s="68"/>
      <c r="X76" s="68"/>
      <c r="Y76" s="68"/>
      <c r="Z76" s="68"/>
      <c r="AA76" s="68"/>
    </row>
    <row r="77" ht="15.75" customHeight="1">
      <c r="A77" s="89"/>
      <c r="B77" s="90"/>
      <c r="C77" s="90"/>
      <c r="D77" s="91"/>
      <c r="E77" s="91"/>
      <c r="F77" s="91"/>
      <c r="G77" s="92"/>
      <c r="H77" s="91"/>
      <c r="I77" s="89"/>
      <c r="J77" s="93"/>
      <c r="K77" s="67"/>
      <c r="L77" s="73"/>
      <c r="M77" s="68"/>
      <c r="N77" s="88"/>
      <c r="O77" s="68"/>
      <c r="P77" s="68"/>
      <c r="Q77" s="68"/>
      <c r="R77" s="68"/>
      <c r="S77" s="68"/>
      <c r="T77" s="68"/>
      <c r="U77" s="68"/>
      <c r="V77" s="68"/>
      <c r="W77" s="68"/>
      <c r="X77" s="68"/>
      <c r="Y77" s="68"/>
      <c r="Z77" s="68"/>
      <c r="AA77" s="68"/>
    </row>
    <row r="78" ht="15.75" customHeight="1">
      <c r="A78" s="81" t="s">
        <v>228</v>
      </c>
      <c r="B78" s="90"/>
      <c r="C78" s="90"/>
      <c r="D78" s="84" t="s">
        <v>229</v>
      </c>
      <c r="E78" s="84" t="s">
        <v>230</v>
      </c>
      <c r="F78" s="84" t="s">
        <v>231</v>
      </c>
      <c r="G78" s="92"/>
      <c r="H78" s="84" t="s">
        <v>232</v>
      </c>
      <c r="I78" s="89"/>
      <c r="J78" s="87" t="s">
        <v>20</v>
      </c>
      <c r="K78" s="100" t="s">
        <v>233</v>
      </c>
      <c r="L78" s="73"/>
      <c r="M78" s="68"/>
      <c r="N78" s="88"/>
      <c r="O78" s="68"/>
      <c r="P78" s="68"/>
      <c r="Q78" s="68"/>
      <c r="R78" s="68"/>
      <c r="S78" s="68"/>
      <c r="T78" s="68"/>
      <c r="U78" s="68"/>
      <c r="V78" s="68"/>
      <c r="W78" s="68"/>
      <c r="X78" s="68"/>
      <c r="Y78" s="68"/>
      <c r="Z78" s="68"/>
      <c r="AA78" s="68"/>
    </row>
    <row r="79" ht="15.75" customHeight="1">
      <c r="A79" s="89"/>
      <c r="B79" s="90"/>
      <c r="C79" s="90"/>
      <c r="D79" s="91"/>
      <c r="E79" s="91"/>
      <c r="F79" s="91"/>
      <c r="G79" s="92"/>
      <c r="H79" s="91"/>
      <c r="I79" s="89"/>
      <c r="J79" s="93"/>
      <c r="L79" s="73"/>
      <c r="M79" s="68"/>
      <c r="N79" s="88"/>
      <c r="O79" s="68"/>
      <c r="P79" s="68"/>
      <c r="Q79" s="68"/>
      <c r="R79" s="68"/>
      <c r="S79" s="68"/>
      <c r="T79" s="68"/>
      <c r="U79" s="68"/>
      <c r="V79" s="68"/>
      <c r="W79" s="68"/>
      <c r="X79" s="68"/>
      <c r="Y79" s="68"/>
      <c r="Z79" s="68"/>
      <c r="AA79" s="68"/>
    </row>
    <row r="80" ht="15.75" customHeight="1">
      <c r="A80" s="81" t="s">
        <v>234</v>
      </c>
      <c r="B80" s="90"/>
      <c r="C80" s="90"/>
      <c r="D80" s="84" t="s">
        <v>235</v>
      </c>
      <c r="E80" s="84" t="s">
        <v>236</v>
      </c>
      <c r="F80" s="84" t="s">
        <v>237</v>
      </c>
      <c r="G80" s="92"/>
      <c r="H80" s="84" t="s">
        <v>238</v>
      </c>
      <c r="I80" s="89"/>
      <c r="J80" s="87" t="s">
        <v>79</v>
      </c>
      <c r="K80" s="100" t="s">
        <v>239</v>
      </c>
      <c r="L80" s="73"/>
      <c r="M80" s="68"/>
      <c r="N80" s="88"/>
      <c r="O80" s="68"/>
      <c r="P80" s="68"/>
      <c r="Q80" s="68"/>
      <c r="R80" s="68"/>
      <c r="S80" s="68"/>
      <c r="T80" s="68"/>
      <c r="U80" s="68"/>
      <c r="V80" s="68"/>
      <c r="W80" s="68"/>
      <c r="X80" s="68"/>
      <c r="Y80" s="68"/>
      <c r="Z80" s="68"/>
      <c r="AA80" s="68"/>
    </row>
    <row r="81" ht="15.75" customHeight="1">
      <c r="A81" s="89"/>
      <c r="B81" s="90"/>
      <c r="C81" s="90"/>
      <c r="D81" s="91"/>
      <c r="E81" s="91"/>
      <c r="F81" s="91"/>
      <c r="G81" s="92"/>
      <c r="H81" s="91"/>
      <c r="I81" s="89"/>
      <c r="J81" s="93"/>
      <c r="L81" s="73"/>
      <c r="M81" s="68"/>
      <c r="N81" s="88"/>
      <c r="O81" s="68"/>
      <c r="P81" s="68"/>
      <c r="Q81" s="68"/>
      <c r="R81" s="68"/>
      <c r="S81" s="68"/>
      <c r="T81" s="68"/>
      <c r="U81" s="68"/>
      <c r="V81" s="68"/>
      <c r="W81" s="68"/>
      <c r="X81" s="68"/>
      <c r="Y81" s="68"/>
      <c r="Z81" s="68"/>
      <c r="AA81" s="68"/>
    </row>
    <row r="82" ht="15.75" customHeight="1">
      <c r="A82" s="81" t="s">
        <v>240</v>
      </c>
      <c r="B82" s="90"/>
      <c r="C82" s="90"/>
      <c r="D82" s="84" t="s">
        <v>241</v>
      </c>
      <c r="E82" s="84" t="s">
        <v>242</v>
      </c>
      <c r="F82" s="84" t="s">
        <v>243</v>
      </c>
      <c r="G82" s="92"/>
      <c r="H82" s="84" t="s">
        <v>244</v>
      </c>
      <c r="I82" s="89"/>
      <c r="J82" s="87" t="s">
        <v>79</v>
      </c>
      <c r="K82" s="67"/>
      <c r="L82" s="73"/>
      <c r="M82" s="68"/>
      <c r="N82" s="88"/>
      <c r="O82" s="68"/>
      <c r="P82" s="68"/>
      <c r="Q82" s="68"/>
      <c r="R82" s="68"/>
      <c r="S82" s="68"/>
      <c r="T82" s="68"/>
      <c r="U82" s="68"/>
      <c r="V82" s="68"/>
      <c r="W82" s="68"/>
      <c r="X82" s="68"/>
      <c r="Y82" s="68"/>
      <c r="Z82" s="68"/>
      <c r="AA82" s="68"/>
    </row>
    <row r="83" ht="15.75" customHeight="1">
      <c r="A83" s="89"/>
      <c r="B83" s="90"/>
      <c r="C83" s="97"/>
      <c r="D83" s="91"/>
      <c r="E83" s="91"/>
      <c r="F83" s="91"/>
      <c r="G83" s="92"/>
      <c r="H83" s="91"/>
      <c r="I83" s="89"/>
      <c r="J83" s="93"/>
      <c r="K83" s="67"/>
      <c r="L83" s="73"/>
      <c r="M83" s="68"/>
      <c r="N83" s="88"/>
      <c r="O83" s="68"/>
      <c r="P83" s="68"/>
      <c r="Q83" s="68"/>
      <c r="R83" s="68"/>
      <c r="S83" s="68"/>
      <c r="T83" s="68"/>
      <c r="U83" s="68"/>
      <c r="V83" s="68"/>
      <c r="W83" s="68"/>
      <c r="X83" s="68"/>
      <c r="Y83" s="68"/>
      <c r="Z83" s="68"/>
      <c r="AA83" s="68"/>
    </row>
    <row r="84" ht="15.75" customHeight="1">
      <c r="A84" s="81" t="s">
        <v>245</v>
      </c>
      <c r="B84" s="90"/>
      <c r="C84" s="82" t="s">
        <v>246</v>
      </c>
      <c r="D84" s="84" t="s">
        <v>247</v>
      </c>
      <c r="E84" s="101" t="s">
        <v>248</v>
      </c>
      <c r="F84" s="102" t="s">
        <v>249</v>
      </c>
      <c r="G84" s="92"/>
      <c r="H84" s="101" t="s">
        <v>250</v>
      </c>
      <c r="I84" s="89"/>
      <c r="J84" s="87" t="s">
        <v>79</v>
      </c>
      <c r="K84" s="67"/>
      <c r="L84" s="73"/>
      <c r="M84" s="68"/>
      <c r="N84" s="88"/>
      <c r="O84" s="68"/>
      <c r="P84" s="68"/>
      <c r="Q84" s="68"/>
      <c r="R84" s="68"/>
      <c r="S84" s="68"/>
      <c r="T84" s="68"/>
      <c r="U84" s="68"/>
      <c r="V84" s="68"/>
      <c r="W84" s="68"/>
      <c r="X84" s="68"/>
      <c r="Y84" s="68"/>
      <c r="Z84" s="68"/>
      <c r="AA84" s="68"/>
    </row>
    <row r="85" ht="15.75" customHeight="1">
      <c r="A85" s="89"/>
      <c r="B85" s="90"/>
      <c r="C85" s="90"/>
      <c r="D85" s="91"/>
      <c r="E85" s="103"/>
      <c r="F85" s="91"/>
      <c r="G85" s="92"/>
      <c r="H85" s="104"/>
      <c r="I85" s="89"/>
      <c r="J85" s="93"/>
      <c r="K85" s="67"/>
      <c r="L85" s="73"/>
      <c r="M85" s="68"/>
      <c r="N85" s="88"/>
      <c r="O85" s="68"/>
      <c r="P85" s="68"/>
      <c r="Q85" s="68"/>
      <c r="R85" s="68"/>
      <c r="S85" s="68"/>
      <c r="T85" s="68"/>
      <c r="U85" s="68"/>
      <c r="V85" s="68"/>
      <c r="W85" s="68"/>
      <c r="X85" s="68"/>
      <c r="Y85" s="68"/>
      <c r="Z85" s="68"/>
      <c r="AA85" s="68"/>
    </row>
    <row r="86" ht="15.75" customHeight="1">
      <c r="A86" s="81" t="s">
        <v>251</v>
      </c>
      <c r="B86" s="90"/>
      <c r="C86" s="90"/>
      <c r="D86" s="84" t="s">
        <v>252</v>
      </c>
      <c r="E86" s="105" t="s">
        <v>253</v>
      </c>
      <c r="F86" s="106" t="s">
        <v>249</v>
      </c>
      <c r="G86" s="92"/>
      <c r="H86" s="107" t="s">
        <v>254</v>
      </c>
      <c r="I86" s="89"/>
      <c r="J86" s="87" t="s">
        <v>79</v>
      </c>
      <c r="K86" s="67"/>
      <c r="L86" s="73"/>
      <c r="M86" s="68"/>
      <c r="N86" s="88"/>
      <c r="O86" s="68"/>
      <c r="P86" s="68"/>
      <c r="Q86" s="68"/>
      <c r="R86" s="68"/>
      <c r="S86" s="68"/>
      <c r="T86" s="68"/>
      <c r="U86" s="68"/>
      <c r="V86" s="68"/>
      <c r="W86" s="68"/>
      <c r="X86" s="68"/>
      <c r="Y86" s="68"/>
      <c r="Z86" s="68"/>
      <c r="AA86" s="68"/>
    </row>
    <row r="87" ht="15.75" customHeight="1">
      <c r="A87" s="89"/>
      <c r="B87" s="90"/>
      <c r="C87" s="90"/>
      <c r="D87" s="91"/>
      <c r="E87" s="91"/>
      <c r="F87" s="91"/>
      <c r="G87" s="92"/>
      <c r="H87" s="91"/>
      <c r="I87" s="89"/>
      <c r="J87" s="93"/>
      <c r="K87" s="67"/>
      <c r="L87" s="73"/>
      <c r="M87" s="68"/>
      <c r="N87" s="88"/>
      <c r="O87" s="68"/>
      <c r="P87" s="68"/>
      <c r="Q87" s="68"/>
      <c r="R87" s="68"/>
      <c r="S87" s="68"/>
      <c r="T87" s="68"/>
      <c r="U87" s="68"/>
      <c r="V87" s="68"/>
      <c r="W87" s="68"/>
      <c r="X87" s="68"/>
      <c r="Y87" s="68"/>
      <c r="Z87" s="68"/>
      <c r="AA87" s="68"/>
    </row>
    <row r="88" ht="15.75" customHeight="1">
      <c r="A88" s="81" t="s">
        <v>255</v>
      </c>
      <c r="B88" s="90"/>
      <c r="C88" s="90"/>
      <c r="D88" s="84" t="s">
        <v>256</v>
      </c>
      <c r="E88" s="107" t="s">
        <v>257</v>
      </c>
      <c r="F88" s="102" t="s">
        <v>249</v>
      </c>
      <c r="G88" s="92"/>
      <c r="H88" s="107" t="s">
        <v>258</v>
      </c>
      <c r="I88" s="89"/>
      <c r="J88" s="87" t="s">
        <v>79</v>
      </c>
      <c r="K88" s="108"/>
      <c r="L88" s="73"/>
      <c r="M88" s="68"/>
      <c r="N88" s="88"/>
      <c r="O88" s="68"/>
      <c r="P88" s="68"/>
      <c r="Q88" s="68"/>
      <c r="R88" s="68"/>
      <c r="S88" s="68"/>
      <c r="T88" s="68"/>
      <c r="U88" s="68"/>
      <c r="V88" s="68"/>
      <c r="W88" s="68"/>
      <c r="X88" s="68"/>
      <c r="Y88" s="68"/>
      <c r="Z88" s="68"/>
      <c r="AA88" s="68"/>
    </row>
    <row r="89" ht="15.75" customHeight="1">
      <c r="A89" s="89"/>
      <c r="B89" s="90"/>
      <c r="C89" s="90"/>
      <c r="D89" s="84" t="s">
        <v>259</v>
      </c>
      <c r="E89" s="91"/>
      <c r="F89" s="91"/>
      <c r="G89" s="92"/>
      <c r="H89" s="91"/>
      <c r="I89" s="89"/>
      <c r="J89" s="93"/>
      <c r="K89" s="67"/>
      <c r="L89" s="73"/>
      <c r="M89" s="68"/>
      <c r="N89" s="88"/>
      <c r="O89" s="68"/>
      <c r="P89" s="68"/>
      <c r="Q89" s="68"/>
      <c r="R89" s="68"/>
      <c r="S89" s="68"/>
      <c r="T89" s="68"/>
      <c r="U89" s="68"/>
      <c r="V89" s="68"/>
      <c r="W89" s="68"/>
      <c r="X89" s="68"/>
      <c r="Y89" s="68"/>
      <c r="Z89" s="68"/>
      <c r="AA89" s="68"/>
    </row>
    <row r="90" ht="15.75" customHeight="1">
      <c r="A90" s="81" t="s">
        <v>260</v>
      </c>
      <c r="B90" s="90"/>
      <c r="C90" s="90"/>
      <c r="D90" s="109" t="s">
        <v>261</v>
      </c>
      <c r="E90" s="110" t="s">
        <v>262</v>
      </c>
      <c r="F90" s="110" t="s">
        <v>263</v>
      </c>
      <c r="G90" s="102"/>
      <c r="H90" s="111" t="s">
        <v>264</v>
      </c>
      <c r="I90" s="89"/>
      <c r="J90" s="87" t="s">
        <v>20</v>
      </c>
      <c r="K90" s="67"/>
      <c r="L90" s="73"/>
      <c r="M90" s="68"/>
      <c r="N90" s="88"/>
      <c r="O90" s="68"/>
      <c r="P90" s="68"/>
      <c r="Q90" s="68"/>
      <c r="R90" s="68"/>
      <c r="S90" s="68"/>
      <c r="T90" s="68"/>
      <c r="U90" s="68"/>
      <c r="V90" s="68"/>
      <c r="W90" s="68"/>
      <c r="X90" s="68"/>
      <c r="Y90" s="68"/>
      <c r="Z90" s="68"/>
      <c r="AA90" s="68"/>
    </row>
    <row r="91" ht="15.75" customHeight="1">
      <c r="A91" s="89"/>
      <c r="B91" s="90"/>
      <c r="C91" s="97"/>
      <c r="D91" s="84"/>
      <c r="E91" s="91"/>
      <c r="F91" s="91"/>
      <c r="G91" s="92"/>
      <c r="H91" s="112"/>
      <c r="I91" s="89"/>
      <c r="J91" s="93"/>
      <c r="K91" s="67"/>
      <c r="L91" s="73"/>
      <c r="M91" s="68"/>
      <c r="N91" s="88"/>
      <c r="O91" s="68"/>
      <c r="P91" s="68"/>
      <c r="Q91" s="68"/>
      <c r="R91" s="68"/>
      <c r="S91" s="68"/>
      <c r="T91" s="68"/>
      <c r="U91" s="68"/>
      <c r="V91" s="68"/>
      <c r="W91" s="68"/>
      <c r="X91" s="68"/>
      <c r="Y91" s="68"/>
      <c r="Z91" s="68"/>
      <c r="AA91" s="68"/>
    </row>
    <row r="92" ht="15.75" customHeight="1">
      <c r="A92" s="81" t="s">
        <v>265</v>
      </c>
      <c r="B92" s="90"/>
      <c r="C92" s="82" t="s">
        <v>266</v>
      </c>
      <c r="D92" s="84" t="s">
        <v>267</v>
      </c>
      <c r="E92" s="84" t="s">
        <v>268</v>
      </c>
      <c r="F92" s="84" t="s">
        <v>86</v>
      </c>
      <c r="G92" s="95" t="s">
        <v>269</v>
      </c>
      <c r="H92" s="111" t="s">
        <v>270</v>
      </c>
      <c r="I92" s="89"/>
      <c r="J92" s="87" t="s">
        <v>88</v>
      </c>
      <c r="K92" s="67"/>
      <c r="L92" s="73"/>
      <c r="M92" s="68"/>
      <c r="N92" s="88"/>
      <c r="O92" s="68"/>
      <c r="P92" s="68"/>
      <c r="Q92" s="68"/>
      <c r="R92" s="68"/>
      <c r="S92" s="68"/>
      <c r="T92" s="68"/>
      <c r="U92" s="68"/>
      <c r="V92" s="68"/>
      <c r="W92" s="68"/>
      <c r="X92" s="68"/>
      <c r="Y92" s="68"/>
      <c r="Z92" s="68"/>
      <c r="AA92" s="68"/>
    </row>
    <row r="93" ht="15.75" customHeight="1">
      <c r="A93" s="89"/>
      <c r="B93" s="90"/>
      <c r="C93" s="90"/>
      <c r="D93" s="91"/>
      <c r="E93" s="91"/>
      <c r="F93" s="91"/>
      <c r="G93" s="92"/>
      <c r="H93" s="91"/>
      <c r="I93" s="89"/>
      <c r="J93" s="93"/>
      <c r="K93" s="67"/>
      <c r="L93" s="73"/>
      <c r="M93" s="68"/>
      <c r="N93" s="88"/>
      <c r="O93" s="68"/>
      <c r="P93" s="68"/>
      <c r="Q93" s="68"/>
      <c r="R93" s="68"/>
      <c r="S93" s="68"/>
      <c r="T93" s="68"/>
      <c r="U93" s="68"/>
      <c r="V93" s="68"/>
      <c r="W93" s="68"/>
      <c r="X93" s="68"/>
      <c r="Y93" s="68"/>
      <c r="Z93" s="68"/>
      <c r="AA93" s="68"/>
    </row>
    <row r="94" ht="15.75" customHeight="1">
      <c r="A94" s="81"/>
      <c r="B94" s="90"/>
      <c r="C94" s="90"/>
      <c r="D94" s="91"/>
      <c r="E94" s="91"/>
      <c r="F94" s="91"/>
      <c r="G94" s="92"/>
      <c r="H94" s="91"/>
      <c r="I94" s="89"/>
      <c r="J94" s="93"/>
      <c r="K94" s="67"/>
      <c r="L94" s="73"/>
      <c r="M94" s="68"/>
      <c r="N94" s="88"/>
      <c r="O94" s="68"/>
      <c r="P94" s="68"/>
      <c r="Q94" s="68"/>
      <c r="R94" s="68"/>
      <c r="S94" s="68"/>
      <c r="T94" s="68"/>
      <c r="U94" s="68"/>
      <c r="V94" s="68"/>
      <c r="W94" s="68"/>
      <c r="X94" s="68"/>
      <c r="Y94" s="68"/>
      <c r="Z94" s="68"/>
      <c r="AA94" s="68"/>
    </row>
    <row r="95" ht="15.75" customHeight="1">
      <c r="A95" s="89"/>
      <c r="B95" s="90"/>
      <c r="C95" s="97"/>
      <c r="D95" s="91"/>
      <c r="E95" s="91"/>
      <c r="F95" s="91"/>
      <c r="G95" s="92"/>
      <c r="H95" s="91"/>
      <c r="I95" s="89"/>
      <c r="J95" s="93"/>
      <c r="K95" s="67"/>
      <c r="L95" s="73"/>
      <c r="M95" s="68"/>
      <c r="N95" s="88"/>
      <c r="O95" s="68"/>
      <c r="P95" s="68"/>
      <c r="Q95" s="68"/>
      <c r="R95" s="68"/>
      <c r="S95" s="68"/>
      <c r="T95" s="68"/>
      <c r="U95" s="68"/>
      <c r="V95" s="68"/>
      <c r="W95" s="68"/>
      <c r="X95" s="68"/>
      <c r="Y95" s="68"/>
      <c r="Z95" s="68"/>
      <c r="AA95" s="68"/>
    </row>
    <row r="96">
      <c r="A96" s="104"/>
      <c r="B96" s="90"/>
      <c r="C96" s="113" t="s">
        <v>271</v>
      </c>
      <c r="D96" s="114"/>
      <c r="E96" s="103"/>
      <c r="F96" s="103"/>
      <c r="G96" s="103"/>
      <c r="H96" s="103"/>
      <c r="I96" s="103"/>
      <c r="J96" s="103"/>
      <c r="K96" s="104"/>
      <c r="L96" s="73"/>
      <c r="M96" s="68"/>
    </row>
    <row r="97" ht="15.75" customHeight="1">
      <c r="A97" s="81" t="s">
        <v>272</v>
      </c>
      <c r="B97" s="90"/>
      <c r="C97" s="90"/>
      <c r="D97" s="109" t="s">
        <v>273</v>
      </c>
      <c r="E97" s="115" t="s">
        <v>274</v>
      </c>
      <c r="F97" s="115" t="s">
        <v>275</v>
      </c>
      <c r="G97" s="106"/>
      <c r="H97" s="111" t="s">
        <v>276</v>
      </c>
      <c r="I97" s="89"/>
      <c r="J97" s="87" t="s">
        <v>79</v>
      </c>
      <c r="K97" s="67"/>
      <c r="L97" s="73"/>
      <c r="M97" s="68"/>
      <c r="N97" s="88"/>
      <c r="O97" s="68"/>
      <c r="P97" s="68"/>
      <c r="Q97" s="68"/>
      <c r="R97" s="68"/>
      <c r="S97" s="68"/>
      <c r="T97" s="68"/>
      <c r="U97" s="68"/>
      <c r="V97" s="68"/>
      <c r="W97" s="68"/>
      <c r="X97" s="68"/>
      <c r="Y97" s="68"/>
      <c r="Z97" s="68"/>
      <c r="AA97" s="68"/>
    </row>
    <row r="98" ht="15.75" customHeight="1">
      <c r="A98" s="81"/>
      <c r="B98" s="90"/>
      <c r="C98" s="97"/>
      <c r="D98" s="116"/>
      <c r="E98" s="107"/>
      <c r="F98" s="107"/>
      <c r="G98" s="117"/>
      <c r="H98" s="118"/>
      <c r="I98" s="89"/>
      <c r="J98" s="93"/>
      <c r="K98" s="67"/>
      <c r="L98" s="73"/>
      <c r="M98" s="68"/>
      <c r="N98" s="88"/>
      <c r="O98" s="68"/>
      <c r="P98" s="68"/>
      <c r="Q98" s="68"/>
      <c r="R98" s="68"/>
      <c r="S98" s="68"/>
      <c r="T98" s="68"/>
      <c r="U98" s="68"/>
      <c r="V98" s="68"/>
      <c r="W98" s="68"/>
      <c r="X98" s="68"/>
      <c r="Y98" s="68"/>
      <c r="Z98" s="68"/>
      <c r="AA98" s="68"/>
    </row>
    <row r="99" ht="15.75" customHeight="1">
      <c r="A99" s="89"/>
      <c r="B99" s="90"/>
      <c r="C99" s="119" t="s">
        <v>277</v>
      </c>
      <c r="D99" s="120"/>
      <c r="E99" s="121"/>
      <c r="F99" s="121"/>
      <c r="G99" s="122"/>
      <c r="H99" s="123"/>
      <c r="I99" s="89"/>
      <c r="J99" s="93"/>
      <c r="K99" s="124"/>
      <c r="L99" s="73"/>
      <c r="M99" s="68"/>
      <c r="N99" s="88"/>
      <c r="O99" s="68"/>
      <c r="P99" s="68"/>
      <c r="Q99" s="68"/>
      <c r="R99" s="68"/>
      <c r="S99" s="68"/>
      <c r="T99" s="68"/>
      <c r="U99" s="68"/>
      <c r="V99" s="68"/>
      <c r="W99" s="68"/>
      <c r="X99" s="68"/>
      <c r="Y99" s="68"/>
      <c r="Z99" s="68"/>
      <c r="AA99" s="68"/>
    </row>
    <row r="100">
      <c r="A100" s="103"/>
      <c r="B100" s="90"/>
      <c r="C100" s="125"/>
      <c r="D100" s="114"/>
      <c r="E100" s="103"/>
      <c r="F100" s="103"/>
      <c r="G100" s="103"/>
      <c r="H100" s="103"/>
      <c r="I100" s="103"/>
      <c r="J100" s="103"/>
      <c r="K100" s="104"/>
      <c r="L100" s="73"/>
      <c r="M100" s="68"/>
    </row>
    <row r="101" ht="15.75" customHeight="1">
      <c r="A101" s="81" t="s">
        <v>278</v>
      </c>
      <c r="B101" s="90"/>
      <c r="C101" s="125"/>
      <c r="D101" s="109" t="s">
        <v>279</v>
      </c>
      <c r="E101" s="115" t="s">
        <v>280</v>
      </c>
      <c r="F101" s="115" t="s">
        <v>86</v>
      </c>
      <c r="G101" s="106"/>
      <c r="H101" s="111" t="s">
        <v>281</v>
      </c>
      <c r="I101" s="89"/>
      <c r="J101" s="87" t="s">
        <v>88</v>
      </c>
      <c r="K101" s="67"/>
      <c r="L101" s="73"/>
      <c r="M101" s="68"/>
      <c r="N101" s="88"/>
      <c r="O101" s="68"/>
      <c r="P101" s="68"/>
      <c r="Q101" s="68"/>
      <c r="R101" s="68"/>
      <c r="S101" s="68"/>
      <c r="T101" s="68"/>
      <c r="U101" s="68"/>
      <c r="V101" s="68"/>
      <c r="W101" s="68"/>
      <c r="X101" s="68"/>
      <c r="Y101" s="68"/>
      <c r="Z101" s="68"/>
      <c r="AA101" s="68"/>
    </row>
    <row r="102" ht="15.75" customHeight="1">
      <c r="A102" s="81"/>
      <c r="B102" s="90"/>
      <c r="C102" s="125"/>
      <c r="D102" s="116"/>
      <c r="E102" s="107"/>
      <c r="F102" s="107"/>
      <c r="G102" s="117"/>
      <c r="H102" s="118"/>
      <c r="I102" s="89"/>
      <c r="J102" s="93"/>
      <c r="K102" s="67"/>
      <c r="L102" s="73"/>
      <c r="M102" s="68"/>
      <c r="N102" s="88"/>
      <c r="O102" s="68"/>
      <c r="P102" s="68"/>
      <c r="Q102" s="68"/>
      <c r="R102" s="68"/>
      <c r="S102" s="68"/>
      <c r="T102" s="68"/>
      <c r="U102" s="68"/>
      <c r="V102" s="68"/>
      <c r="W102" s="68"/>
      <c r="X102" s="68"/>
      <c r="Y102" s="68"/>
      <c r="Z102" s="68"/>
      <c r="AA102" s="68"/>
    </row>
    <row r="103" ht="15.75" customHeight="1">
      <c r="A103" s="81" t="s">
        <v>282</v>
      </c>
      <c r="B103" s="90"/>
      <c r="C103" s="125"/>
      <c r="D103" s="111" t="s">
        <v>283</v>
      </c>
      <c r="E103" s="111" t="s">
        <v>284</v>
      </c>
      <c r="F103" s="126" t="s">
        <v>285</v>
      </c>
      <c r="G103" s="122"/>
      <c r="H103" s="111" t="s">
        <v>286</v>
      </c>
      <c r="I103" s="86" t="s">
        <v>287</v>
      </c>
      <c r="J103" s="87" t="s">
        <v>79</v>
      </c>
      <c r="K103" s="124"/>
      <c r="L103" s="73"/>
      <c r="M103" s="68"/>
      <c r="N103" s="88"/>
      <c r="O103" s="68"/>
      <c r="P103" s="68"/>
      <c r="Q103" s="68"/>
      <c r="R103" s="68"/>
      <c r="S103" s="68"/>
      <c r="T103" s="68"/>
      <c r="U103" s="68"/>
      <c r="V103" s="68"/>
      <c r="W103" s="68"/>
      <c r="X103" s="68"/>
      <c r="Y103" s="68"/>
      <c r="Z103" s="68"/>
      <c r="AA103" s="68"/>
    </row>
    <row r="104" ht="15.75" customHeight="1">
      <c r="A104" s="81"/>
      <c r="B104" s="97"/>
      <c r="C104" s="127"/>
      <c r="D104" s="111"/>
      <c r="E104" s="111"/>
      <c r="F104" s="121"/>
      <c r="G104" s="122"/>
      <c r="H104" s="123"/>
      <c r="I104" s="89"/>
      <c r="J104" s="93"/>
      <c r="K104" s="124"/>
      <c r="L104" s="68"/>
      <c r="M104" s="68"/>
      <c r="N104" s="68"/>
      <c r="O104" s="68"/>
      <c r="P104" s="68"/>
      <c r="Q104" s="68"/>
      <c r="R104" s="68"/>
      <c r="S104" s="68"/>
      <c r="T104" s="68"/>
      <c r="U104" s="68"/>
      <c r="V104" s="68"/>
      <c r="W104" s="68"/>
      <c r="X104" s="68"/>
      <c r="Y104" s="68"/>
      <c r="Z104" s="68"/>
      <c r="AA104" s="68"/>
    </row>
    <row r="105" ht="15.75" customHeight="1">
      <c r="A105" s="67"/>
      <c r="B105" s="128"/>
      <c r="C105" s="129"/>
      <c r="D105" s="130"/>
      <c r="E105" s="128"/>
      <c r="F105" s="128"/>
      <c r="G105" s="131"/>
      <c r="H105" s="132"/>
      <c r="I105" s="67"/>
      <c r="J105" s="133"/>
      <c r="K105" s="124"/>
      <c r="L105" s="68"/>
      <c r="M105" s="68"/>
      <c r="N105" s="68"/>
      <c r="O105" s="68"/>
      <c r="P105" s="68"/>
      <c r="Q105" s="68"/>
      <c r="R105" s="68"/>
      <c r="S105" s="68"/>
      <c r="T105" s="68"/>
      <c r="U105" s="68"/>
      <c r="V105" s="68"/>
      <c r="W105" s="68"/>
      <c r="X105" s="68"/>
      <c r="Y105" s="68"/>
      <c r="Z105" s="68"/>
      <c r="AA105" s="68"/>
    </row>
    <row r="106" ht="15.75" customHeight="1">
      <c r="A106" s="67"/>
      <c r="B106" s="128"/>
      <c r="C106" s="129"/>
      <c r="D106" s="130"/>
      <c r="E106" s="128"/>
      <c r="F106" s="128"/>
      <c r="G106" s="131"/>
      <c r="H106" s="132"/>
      <c r="I106" s="67"/>
      <c r="J106" s="133"/>
      <c r="K106" s="124"/>
      <c r="L106" s="68"/>
      <c r="M106" s="68"/>
      <c r="N106" s="68"/>
      <c r="O106" s="68"/>
      <c r="P106" s="68"/>
      <c r="Q106" s="68"/>
      <c r="R106" s="68"/>
      <c r="S106" s="68"/>
      <c r="T106" s="68"/>
      <c r="U106" s="68"/>
      <c r="V106" s="68"/>
      <c r="W106" s="68"/>
      <c r="X106" s="68"/>
      <c r="Y106" s="68"/>
      <c r="Z106" s="68"/>
      <c r="AA106" s="68"/>
    </row>
    <row r="107" ht="15.75" customHeight="1">
      <c r="A107" s="67"/>
      <c r="B107" s="128"/>
      <c r="C107" s="129"/>
      <c r="D107" s="130"/>
      <c r="E107" s="128"/>
      <c r="F107" s="128"/>
      <c r="G107" s="131"/>
      <c r="H107" s="132"/>
      <c r="I107" s="67"/>
      <c r="J107" s="133"/>
      <c r="K107" s="124"/>
      <c r="L107" s="68"/>
      <c r="M107" s="68"/>
      <c r="N107" s="68"/>
      <c r="O107" s="68"/>
      <c r="P107" s="68"/>
      <c r="Q107" s="68"/>
      <c r="R107" s="68"/>
      <c r="S107" s="68"/>
      <c r="T107" s="68"/>
      <c r="U107" s="68"/>
      <c r="V107" s="68"/>
      <c r="W107" s="68"/>
      <c r="X107" s="68"/>
      <c r="Y107" s="68"/>
      <c r="Z107" s="68"/>
      <c r="AA107" s="68"/>
    </row>
    <row r="108" ht="15.75" customHeight="1">
      <c r="A108" s="67"/>
      <c r="B108" s="128"/>
      <c r="C108" s="129"/>
      <c r="D108" s="130"/>
      <c r="E108" s="128"/>
      <c r="F108" s="128"/>
      <c r="G108" s="131"/>
      <c r="H108" s="132"/>
      <c r="I108" s="67"/>
      <c r="J108" s="133"/>
      <c r="K108" s="124"/>
      <c r="L108" s="68"/>
      <c r="M108" s="68"/>
      <c r="N108" s="68"/>
      <c r="O108" s="68"/>
      <c r="P108" s="68"/>
      <c r="Q108" s="68"/>
      <c r="R108" s="68"/>
      <c r="S108" s="68"/>
      <c r="T108" s="68"/>
      <c r="U108" s="68"/>
      <c r="V108" s="68"/>
      <c r="W108" s="68"/>
      <c r="X108" s="68"/>
      <c r="Y108" s="68"/>
      <c r="Z108" s="68"/>
      <c r="AA108" s="68"/>
    </row>
    <row r="109" ht="15.75" customHeight="1">
      <c r="A109" s="67"/>
      <c r="B109" s="128"/>
      <c r="C109" s="129"/>
      <c r="D109" s="130"/>
      <c r="E109" s="128"/>
      <c r="F109" s="128"/>
      <c r="G109" s="131"/>
      <c r="H109" s="132"/>
      <c r="I109" s="67"/>
      <c r="J109" s="133"/>
      <c r="K109" s="124"/>
      <c r="L109" s="68"/>
      <c r="M109" s="68"/>
      <c r="N109" s="68"/>
      <c r="O109" s="68"/>
      <c r="P109" s="68"/>
      <c r="Q109" s="68"/>
      <c r="R109" s="68"/>
      <c r="S109" s="68"/>
      <c r="T109" s="68"/>
      <c r="U109" s="68"/>
      <c r="V109" s="68"/>
      <c r="W109" s="68"/>
      <c r="X109" s="68"/>
      <c r="Y109" s="68"/>
      <c r="Z109" s="68"/>
      <c r="AA109" s="68"/>
    </row>
  </sheetData>
  <mergeCells count="21">
    <mergeCell ref="A1:B1"/>
    <mergeCell ref="C8:C13"/>
    <mergeCell ref="C14:C19"/>
    <mergeCell ref="C20:C25"/>
    <mergeCell ref="C54:C59"/>
    <mergeCell ref="C74:C83"/>
    <mergeCell ref="C96:C98"/>
    <mergeCell ref="B8:B104"/>
    <mergeCell ref="C99:C104"/>
    <mergeCell ref="C60:C65"/>
    <mergeCell ref="C66:C73"/>
    <mergeCell ref="K78:K79"/>
    <mergeCell ref="K80:K81"/>
    <mergeCell ref="C92:C95"/>
    <mergeCell ref="C84:C91"/>
    <mergeCell ref="C26:C31"/>
    <mergeCell ref="C32:C35"/>
    <mergeCell ref="C36:C41"/>
    <mergeCell ref="C42:C45"/>
    <mergeCell ref="C46:C51"/>
    <mergeCell ref="C52:C53"/>
  </mergeCells>
  <conditionalFormatting sqref="I8:I15 J8:J109 I17:I109">
    <cfRule type="cellIs" dxfId="0" priority="1" operator="equal">
      <formula>"Passed"</formula>
    </cfRule>
  </conditionalFormatting>
  <conditionalFormatting sqref="I8:I15 J8:J109 I17:I109">
    <cfRule type="cellIs" dxfId="1" priority="2" operator="equal">
      <formula>"Failed"</formula>
    </cfRule>
  </conditionalFormatting>
  <conditionalFormatting sqref="I8:I15 J8:J109 I17:I109">
    <cfRule type="cellIs" dxfId="2" priority="3" operator="equal">
      <formula>"Not Executed"</formula>
    </cfRule>
  </conditionalFormatting>
  <conditionalFormatting sqref="I8:I15 J8:J109 I17:I109">
    <cfRule type="cellIs" dxfId="3" priority="4" operator="equal">
      <formula>"Out of Scope"</formula>
    </cfRule>
  </conditionalFormatting>
  <dataValidations>
    <dataValidation type="list" allowBlank="1" sqref="J8:J95 J97:J99 J101:J109">
      <formula1>"Passed,Failed,Not Executed,Out of Scope"</formula1>
    </dataValidation>
  </dataValidations>
  <hyperlinks>
    <hyperlink r:id="rId1" ref="D2"/>
    <hyperlink r:id="rId2" ref="K3"/>
    <hyperlink r:id="rId3" ref="I8"/>
    <hyperlink r:id="rId4" ref="I16"/>
    <hyperlink r:id="rId5" ref="I24"/>
    <hyperlink r:id="rId6" ref="I40"/>
    <hyperlink r:id="rId7" ref="I58"/>
    <hyperlink r:id="rId8" ref="I64"/>
    <hyperlink r:id="rId9" ref="K78"/>
    <hyperlink r:id="rId10" ref="K80"/>
    <hyperlink r:id="rId11" ref="I103"/>
  </hyperlinks>
  <printOptions/>
  <pageMargins bottom="0.75" footer="0.0" header="0.0" left="0.7" right="0.7" top="0.75"/>
  <pageSetup orientation="portrait"/>
  <drawing r:id="rId12"/>
</worksheet>
</file>