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F\Desktop\"/>
    </mc:Choice>
  </mc:AlternateContent>
  <xr:revisionPtr revIDLastSave="0" documentId="13_ncr:1_{D41FB32A-F879-46A9-830F-3A98E28AFEDB}" xr6:coauthVersionLast="45" xr6:coauthVersionMax="45" xr10:uidLastSave="{00000000-0000-0000-0000-000000000000}"/>
  <bookViews>
    <workbookView xWindow="-120" yWindow="-120" windowWidth="20730" windowHeight="11310" xr2:uid="{33E2E362-9465-4A4B-9F31-6F569BDC9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P7" i="1"/>
  <c r="P6" i="1"/>
  <c r="P5" i="1"/>
  <c r="P4" i="1"/>
  <c r="O7" i="1"/>
  <c r="O6" i="1"/>
  <c r="O5" i="1"/>
  <c r="O4" i="1"/>
  <c r="N7" i="1"/>
  <c r="N6" i="1"/>
  <c r="N5" i="1"/>
  <c r="N4" i="1"/>
</calcChain>
</file>

<file path=xl/sharedStrings.xml><?xml version="1.0" encoding="utf-8"?>
<sst xmlns="http://schemas.openxmlformats.org/spreadsheetml/2006/main" count="19" uniqueCount="19">
  <si>
    <t>N</t>
  </si>
  <si>
    <t>Sorting algoritms</t>
  </si>
  <si>
    <t>Selection</t>
  </si>
  <si>
    <t>Buble</t>
  </si>
  <si>
    <t>Insertion</t>
  </si>
  <si>
    <t>Shell</t>
  </si>
  <si>
    <t xml:space="preserve">Merge </t>
  </si>
  <si>
    <t xml:space="preserve">Heap </t>
  </si>
  <si>
    <t>Quick</t>
  </si>
  <si>
    <t>My merge</t>
  </si>
  <si>
    <t>My quick</t>
  </si>
  <si>
    <t>Eselection</t>
  </si>
  <si>
    <t>Ebuble</t>
  </si>
  <si>
    <t>Eınsertion</t>
  </si>
  <si>
    <t>EShell</t>
  </si>
  <si>
    <t xml:space="preserve">EMerge </t>
  </si>
  <si>
    <t xml:space="preserve">EHeap </t>
  </si>
  <si>
    <t>EQuick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</si>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</sst>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2"/>
      <scheme val="minor"/>
    </font>
    <font>
      <sz val="12"/>
      <color rgb="FF00000A"/>
      <name val="LiberationSerif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n-T(n)</a:t>
            </a:r>
            <a:r>
              <a:rPr lang="tr-TR" baseline="0"/>
              <a:t> Graph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987761727986018E-2"/>
          <c:y val="7.9437839627337151E-2"/>
          <c:w val="0.87362112694132876"/>
          <c:h val="0.788224276259491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124.95</c:v>
                </c:pt>
                <c:pt idx="1">
                  <c:v>2344.857</c:v>
                </c:pt>
                <c:pt idx="2">
                  <c:v>18425.57</c:v>
                </c:pt>
                <c:pt idx="3">
                  <c:v>51672</c:v>
                </c:pt>
                <c:pt idx="4">
                  <c:v>48339.5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8-4318-A763-08A19AE5D5D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475.90480000000002</c:v>
                </c:pt>
                <c:pt idx="1">
                  <c:v>9256.5239999999994</c:v>
                </c:pt>
                <c:pt idx="2">
                  <c:v>81765.33</c:v>
                </c:pt>
                <c:pt idx="3">
                  <c:v>100680</c:v>
                </c:pt>
                <c:pt idx="4">
                  <c:v>148432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8-4318-A763-08A19AE5D5D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139.09</c:v>
                </c:pt>
                <c:pt idx="1">
                  <c:v>2783.7139999999999</c:v>
                </c:pt>
                <c:pt idx="2">
                  <c:v>23384.48</c:v>
                </c:pt>
                <c:pt idx="3">
                  <c:v>28000.5</c:v>
                </c:pt>
                <c:pt idx="4">
                  <c:v>40618.5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8-4318-A763-08A19AE5D5D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3</c:v>
                </c:pt>
                <c:pt idx="1">
                  <c:v>13.95</c:v>
                </c:pt>
                <c:pt idx="2">
                  <c:v>50.66</c:v>
                </c:pt>
                <c:pt idx="3">
                  <c:v>62.5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8-4318-A763-08A19AE5D5D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Merge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4.47</c:v>
                </c:pt>
                <c:pt idx="1">
                  <c:v>15.714</c:v>
                </c:pt>
                <c:pt idx="2">
                  <c:v>43.14</c:v>
                </c:pt>
                <c:pt idx="3">
                  <c:v>62.5</c:v>
                </c:pt>
                <c:pt idx="4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8-4318-A763-08A19AE5D5D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Heap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3.66</c:v>
                </c:pt>
                <c:pt idx="1">
                  <c:v>14.23</c:v>
                </c:pt>
                <c:pt idx="2">
                  <c:v>50.57</c:v>
                </c:pt>
                <c:pt idx="3">
                  <c:v>109</c:v>
                </c:pt>
                <c:pt idx="4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8-4318-A763-08A19AE5D5D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7.47</c:v>
                </c:pt>
                <c:pt idx="1">
                  <c:v>15</c:v>
                </c:pt>
                <c:pt idx="2">
                  <c:v>85.5</c:v>
                </c:pt>
                <c:pt idx="3">
                  <c:v>78</c:v>
                </c:pt>
                <c:pt idx="4">
                  <c:v>101.5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78-4318-A763-08A19AE5D5D3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My merge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307.27999999999997</c:v>
                </c:pt>
                <c:pt idx="1">
                  <c:v>4420.7139999999999</c:v>
                </c:pt>
                <c:pt idx="2">
                  <c:v>25296</c:v>
                </c:pt>
                <c:pt idx="3">
                  <c:v>51814.5</c:v>
                </c:pt>
                <c:pt idx="4">
                  <c:v>75424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78-4318-A763-08A19AE5D5D3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My quick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10721.81</c:v>
                </c:pt>
                <c:pt idx="1">
                  <c:v>564.95000000000005</c:v>
                </c:pt>
                <c:pt idx="2">
                  <c:v>272512</c:v>
                </c:pt>
                <c:pt idx="3">
                  <c:v>628681</c:v>
                </c:pt>
                <c:pt idx="4">
                  <c:v>818469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78-4318-A763-08A19AE5D5D3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Eselection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100</c:v>
                </c:pt>
                <c:pt idx="1">
                  <c:v>160000</c:v>
                </c:pt>
                <c:pt idx="2" formatCode="#,##0">
                  <c:v>1000000</c:v>
                </c:pt>
                <c:pt idx="3">
                  <c:v>2250000</c:v>
                </c:pt>
                <c:pt idx="4" formatCode="#,##0">
                  <c:v>3240000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78-4318-A763-08A19AE5D5D3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Ebuble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100</c:v>
                </c:pt>
                <c:pt idx="1">
                  <c:v>160000</c:v>
                </c:pt>
                <c:pt idx="2" formatCode="#,##0">
                  <c:v>1000000</c:v>
                </c:pt>
                <c:pt idx="3">
                  <c:v>2250000</c:v>
                </c:pt>
                <c:pt idx="4" formatCode="#,##0">
                  <c:v>3240000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78-4318-A763-08A19AE5D5D3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Eınsertion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100</c:v>
                </c:pt>
                <c:pt idx="1">
                  <c:v>160000</c:v>
                </c:pt>
                <c:pt idx="2" formatCode="#,##0">
                  <c:v>1000000</c:v>
                </c:pt>
                <c:pt idx="3">
                  <c:v>2250000</c:v>
                </c:pt>
                <c:pt idx="4" formatCode="#,##0">
                  <c:v>3240000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78-4318-A763-08A19AE5D5D3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EShell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10</c:v>
                </c:pt>
                <c:pt idx="1">
                  <c:v>565685.42494923773</c:v>
                </c:pt>
                <c:pt idx="2">
                  <c:v>1778279.4100389241</c:v>
                </c:pt>
                <c:pt idx="3">
                  <c:v>2951984.5068981424</c:v>
                </c:pt>
                <c:pt idx="4">
                  <c:v>3707580.8590328125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278-4318-A763-08A19AE5D5D3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EMerge 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4</c:v>
                </c:pt>
                <c:pt idx="1">
                  <c:v>184082.39965311851</c:v>
                </c:pt>
                <c:pt idx="2">
                  <c:v>500000</c:v>
                </c:pt>
                <c:pt idx="3">
                  <c:v>776413.68885835225</c:v>
                </c:pt>
                <c:pt idx="4">
                  <c:v>945949.05091859517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278-4318-A763-08A19AE5D5D3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EHeap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Sheet1!$P$3:$P$7</c:f>
              <c:numCache>
                <c:formatCode>General</c:formatCode>
                <c:ptCount val="5"/>
                <c:pt idx="0">
                  <c:v>4</c:v>
                </c:pt>
                <c:pt idx="1">
                  <c:v>184082.39965311851</c:v>
                </c:pt>
                <c:pt idx="2">
                  <c:v>500000</c:v>
                </c:pt>
                <c:pt idx="3">
                  <c:v>776413.68885835225</c:v>
                </c:pt>
                <c:pt idx="4">
                  <c:v>945949.05091859517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278-4318-A763-08A19AE5D5D3}"/>
            </c:ext>
          </c:extLst>
        </c:ser>
        <c:ser>
          <c:idx val="15"/>
          <c:order val="15"/>
          <c:tx>
            <c:strRef>
              <c:f>Sheet1!$Q$2</c:f>
              <c:strCache>
                <c:ptCount val="1"/>
                <c:pt idx="0">
                  <c:v>EQuick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4</c:v>
                </c:pt>
                <c:pt idx="1">
                  <c:v>184082.39965311851</c:v>
                </c:pt>
                <c:pt idx="2">
                  <c:v>500000</c:v>
                </c:pt>
                <c:pt idx="3">
                  <c:v>776413.68885835225</c:v>
                </c:pt>
                <c:pt idx="4">
                  <c:v>945949.05091859517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278-4318-A763-08A19AE5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3664"/>
        <c:axId val="575786616"/>
      </c:scatterChart>
      <c:valAx>
        <c:axId val="5757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</a:t>
                </a:r>
              </a:p>
            </c:rich>
          </c:tx>
          <c:layout>
            <c:manualLayout>
              <c:xMode val="edge"/>
              <c:yMode val="edge"/>
              <c:x val="0.9779669217604422"/>
              <c:y val="0.750872433053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786616"/>
        <c:crosses val="autoZero"/>
        <c:crossBetween val="midCat"/>
      </c:valAx>
      <c:valAx>
        <c:axId val="5757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layout>
            <c:manualLayout>
              <c:xMode val="edge"/>
              <c:yMode val="edge"/>
              <c:x val="8.5931035001243161E-2"/>
              <c:y val="1.0421410084342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57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9</xdr:row>
      <xdr:rowOff>152399</xdr:rowOff>
    </xdr:from>
    <xdr:to>
      <xdr:col>15</xdr:col>
      <xdr:colOff>28575</xdr:colOff>
      <xdr:row>35</xdr:row>
      <xdr:rowOff>152400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03F70F7-CF93-461E-AD9F-7EB1B8784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0.87931</cdr:x>
      <cdr:y>0.09666</cdr:y>
    </cdr:from>
    <cdr:to>
      <cdr:x>0.97752</cdr:x>
      <cdr:y>0.13533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941F20-6E9D-4DE8-B954-255CE3AB7B1B}"/>
            </a:ext>
          </a:extLst>
        </cdr:cNvPr>
        <cdr:cNvSpPr txBox="1"/>
      </cdr:nvSpPr>
      <cdr:spPr>
        <a:xfrm xmlns:a="http://schemas.openxmlformats.org/drawingml/2006/main">
          <a:off x="8187219" y="588624"/>
          <a:ext cx="914400" cy="23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100"/>
            <a:t>EShell</a:t>
          </a:r>
        </a:p>
      </cdr:txBody>
    </cdr:sp>
  </cdr:relSizeAnchor>
  <cdr:relSizeAnchor xmlns:cdr="http://schemas.openxmlformats.org/drawingml/2006/chartDrawing">
    <cdr:from>
      <cdr:x>0.8823</cdr:x>
      <cdr:y>0.17369</cdr:y>
    </cdr:from>
    <cdr:to>
      <cdr:x>0.98051</cdr:x>
      <cdr:y>0.21236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C1E138-4E9A-40A8-A0D2-3AAE489A883C}"/>
            </a:ext>
          </a:extLst>
        </cdr:cNvPr>
        <cdr:cNvSpPr txBox="1"/>
      </cdr:nvSpPr>
      <cdr:spPr>
        <a:xfrm xmlns:a="http://schemas.openxmlformats.org/drawingml/2006/main">
          <a:off x="8215086" y="1057729"/>
          <a:ext cx="914400" cy="23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EInsertion</a:t>
          </a:r>
        </a:p>
      </cdr:txBody>
    </cdr:sp>
  </cdr:relSizeAnchor>
  <cdr:relSizeAnchor xmlns:cdr="http://schemas.openxmlformats.org/drawingml/2006/chartDrawing">
    <cdr:from>
      <cdr:x>0.87331</cdr:x>
      <cdr:y>0.56869</cdr:y>
    </cdr:from>
    <cdr:to>
      <cdr:x>0.97152</cdr:x>
      <cdr:y>0.60735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A849956-E86C-4D3C-8CD3-9D730CCABA9F}"/>
            </a:ext>
          </a:extLst>
        </cdr:cNvPr>
        <cdr:cNvSpPr txBox="1"/>
      </cdr:nvSpPr>
      <cdr:spPr>
        <a:xfrm xmlns:a="http://schemas.openxmlformats.org/drawingml/2006/main">
          <a:off x="8131349" y="3463053"/>
          <a:ext cx="914400" cy="23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EQuick</a:t>
          </a:r>
        </a:p>
      </cdr:txBody>
    </cdr:sp>
  </cdr:relSizeAnchor>
  <cdr:relSizeAnchor xmlns:cdr="http://schemas.openxmlformats.org/drawingml/2006/chartDrawing">
    <cdr:from>
      <cdr:x>0.88005</cdr:x>
      <cdr:y>0.60822</cdr:y>
    </cdr:from>
    <cdr:to>
      <cdr:x>0.97826</cdr:x>
      <cdr:y>0.64688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90337B5-4535-4DC3-A97C-110EF3582D96}"/>
            </a:ext>
          </a:extLst>
        </cdr:cNvPr>
        <cdr:cNvSpPr txBox="1"/>
      </cdr:nvSpPr>
      <cdr:spPr>
        <a:xfrm xmlns:a="http://schemas.openxmlformats.org/drawingml/2006/main">
          <a:off x="8194152" y="3703795"/>
          <a:ext cx="914400" cy="23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MyQuick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DC99-3EC4-4516-A2BD-F11E748E927D}">
  <dimension ref="A1:Q7"/>
  <sheetViews>
    <sheetView tabSelected="1" zoomScaleNormal="100" workbookViewId="0">
      <selection activeCell="K1" sqref="K1"/>
    </sheetView>
  </sheetViews>
  <sheetFormatPr defaultRowHeight="15"/>
  <cols>
    <col min="9" max="9" width="12.7109375" customWidth="1"/>
    <col min="10" max="10" width="13.28515625" customWidth="1"/>
    <col min="11" max="11" width="15.5703125" customWidth="1"/>
    <col min="12" max="12" width="12.85546875" customWidth="1"/>
    <col min="13" max="13" width="13.42578125" customWidth="1"/>
    <col min="14" max="14" width="11" customWidth="1"/>
    <col min="15" max="15" width="10.140625" customWidth="1"/>
  </cols>
  <sheetData>
    <row r="1" spans="1:17">
      <c r="B1" s="4" t="s">
        <v>1</v>
      </c>
      <c r="C1" s="4"/>
      <c r="K1" s="4" t="s">
        <v>18</v>
      </c>
    </row>
    <row r="2" spans="1:1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ht="15.75">
      <c r="A3" s="1">
        <v>10000</v>
      </c>
      <c r="B3">
        <v>124.95</v>
      </c>
      <c r="C3">
        <v>475.90480000000002</v>
      </c>
      <c r="D3">
        <v>139.09</v>
      </c>
      <c r="E3">
        <v>3</v>
      </c>
      <c r="F3">
        <v>4.47</v>
      </c>
      <c r="G3">
        <v>3.66</v>
      </c>
      <c r="H3">
        <v>7.47</v>
      </c>
      <c r="I3">
        <v>307.27999999999997</v>
      </c>
      <c r="J3">
        <v>10721.81</v>
      </c>
      <c r="K3">
        <v>100</v>
      </c>
      <c r="L3">
        <v>100</v>
      </c>
      <c r="M3">
        <v>100</v>
      </c>
      <c r="N3">
        <v>10</v>
      </c>
      <c r="O3">
        <v>4</v>
      </c>
      <c r="P3">
        <v>4</v>
      </c>
      <c r="Q3">
        <v>4</v>
      </c>
    </row>
    <row r="4" spans="1:17" ht="15.75">
      <c r="A4" s="1">
        <v>40000</v>
      </c>
      <c r="B4">
        <v>2344.857</v>
      </c>
      <c r="C4">
        <v>9256.5239999999994</v>
      </c>
      <c r="D4">
        <v>2783.7139999999999</v>
      </c>
      <c r="E4">
        <v>13.95</v>
      </c>
      <c r="F4">
        <v>15.714</v>
      </c>
      <c r="G4">
        <v>14.23</v>
      </c>
      <c r="H4">
        <v>15</v>
      </c>
      <c r="I4">
        <v>4420.7139999999999</v>
      </c>
      <c r="J4">
        <v>564.95000000000005</v>
      </c>
      <c r="K4">
        <v>160000</v>
      </c>
      <c r="L4">
        <v>160000</v>
      </c>
      <c r="M4">
        <v>160000</v>
      </c>
      <c r="N4">
        <f>A4^(5/4)</f>
        <v>565685.42494923773</v>
      </c>
      <c r="O4">
        <f>40000*LOG(40000)</f>
        <v>184082.39965311851</v>
      </c>
      <c r="P4">
        <f>40000*LOG(40000)</f>
        <v>184082.39965311851</v>
      </c>
      <c r="Q4">
        <f>40000*LOG(40000)</f>
        <v>184082.39965311851</v>
      </c>
    </row>
    <row r="5" spans="1:17" ht="15.75">
      <c r="A5" s="1">
        <v>100000</v>
      </c>
      <c r="B5">
        <v>18425.57</v>
      </c>
      <c r="C5">
        <v>81765.33</v>
      </c>
      <c r="D5">
        <v>23384.48</v>
      </c>
      <c r="E5">
        <v>50.66</v>
      </c>
      <c r="F5">
        <v>43.14</v>
      </c>
      <c r="G5">
        <v>50.57</v>
      </c>
      <c r="H5">
        <v>85.5</v>
      </c>
      <c r="I5">
        <v>25296</v>
      </c>
      <c r="J5">
        <v>272512</v>
      </c>
      <c r="K5" s="2">
        <v>1000000</v>
      </c>
      <c r="L5" s="2">
        <v>1000000</v>
      </c>
      <c r="M5" s="2">
        <v>1000000</v>
      </c>
      <c r="N5">
        <f>A5^(5/4)</f>
        <v>1778279.4100389241</v>
      </c>
      <c r="O5">
        <f>100000*LOG(100000)</f>
        <v>500000</v>
      </c>
      <c r="P5">
        <f>100000*LOG(100000)</f>
        <v>500000</v>
      </c>
      <c r="Q5">
        <f>100000*LOG(100000)</f>
        <v>500000</v>
      </c>
    </row>
    <row r="6" spans="1:17" ht="15.75">
      <c r="A6" s="1">
        <v>150000</v>
      </c>
      <c r="B6">
        <v>51672</v>
      </c>
      <c r="C6">
        <v>100680</v>
      </c>
      <c r="D6">
        <v>28000.5</v>
      </c>
      <c r="E6">
        <v>62.5</v>
      </c>
      <c r="F6">
        <v>62.5</v>
      </c>
      <c r="G6">
        <v>109</v>
      </c>
      <c r="H6">
        <v>78</v>
      </c>
      <c r="I6">
        <v>51814.5</v>
      </c>
      <c r="J6">
        <v>628681</v>
      </c>
      <c r="K6" s="3">
        <v>2250000</v>
      </c>
      <c r="L6" s="3">
        <v>2250000</v>
      </c>
      <c r="M6" s="3">
        <v>2250000</v>
      </c>
      <c r="N6">
        <f>A6^(5/4)</f>
        <v>2951984.5068981424</v>
      </c>
      <c r="O6">
        <f>150000*LOG(150000)</f>
        <v>776413.68885835225</v>
      </c>
      <c r="P6">
        <f>150000*LOG(150000)</f>
        <v>776413.68885835225</v>
      </c>
      <c r="Q6">
        <f>150000*LOG(150000)</f>
        <v>776413.68885835225</v>
      </c>
    </row>
    <row r="7" spans="1:17" ht="15.75">
      <c r="A7" s="1">
        <v>180000</v>
      </c>
      <c r="B7">
        <v>48339.5</v>
      </c>
      <c r="C7">
        <v>148432</v>
      </c>
      <c r="D7">
        <v>40618.5</v>
      </c>
      <c r="E7">
        <v>70</v>
      </c>
      <c r="F7">
        <v>78</v>
      </c>
      <c r="G7">
        <v>125</v>
      </c>
      <c r="H7">
        <v>101.5</v>
      </c>
      <c r="I7">
        <v>75424</v>
      </c>
      <c r="J7">
        <v>818469</v>
      </c>
      <c r="K7" s="2">
        <v>3240000</v>
      </c>
      <c r="L7" s="2">
        <v>3240000</v>
      </c>
      <c r="M7" s="2">
        <v>3240000</v>
      </c>
      <c r="N7">
        <f>A7^(5/4)</f>
        <v>3707580.8590328125</v>
      </c>
      <c r="O7">
        <f>180000*LOG(180000)</f>
        <v>945949.05091859517</v>
      </c>
      <c r="P7">
        <f>180000*LOG(180000)</f>
        <v>945949.05091859517</v>
      </c>
      <c r="Q7">
        <f>180000*LOG(180000)</f>
        <v>945949.05091859517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 kartal</dc:creator>
  <cp:lastModifiedBy>akif kartal</cp:lastModifiedBy>
  <dcterms:created xsi:type="dcterms:W3CDTF">2020-05-25T14:24:54Z</dcterms:created>
  <dcterms:modified xsi:type="dcterms:W3CDTF">2020-05-26T08:29:49Z</dcterms:modified>
</cp:coreProperties>
</file>