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Route Information" sheetId="1" r:id="rId1"/>
    <sheet name="Order Information" sheetId="2" r:id="rId2"/>
    <sheet name="Risk Information" sheetId="415" r:id="rId3"/>
    <sheet name="Tablolar" sheetId="412" r:id="rId4"/>
    <sheet name="ValueX" sheetId="589" r:id="rId5"/>
    <sheet name="ValueY" sheetId="590" r:id="rId6"/>
    <sheet name="ValueZ" sheetId="591" r:id="rId7"/>
  </sheets>
  <definedNames>
    <definedName name="_FilterDatabase" localSheetId="0" hidden="1">'Route Information'!$F$1:$F$51</definedName>
    <definedName name="_xlnm._FilterDatabase" localSheetId="2" hidden="1">'Risk Information'!$A$1:$D$50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G15" i="1" l="1"/>
  <c r="G14" i="1"/>
  <c r="H13" i="1"/>
  <c r="G13" i="1"/>
  <c r="H12" i="1"/>
  <c r="G12" i="1"/>
  <c r="G11" i="1"/>
  <c r="G10" i="1"/>
</calcChain>
</file>

<file path=xl/sharedStrings.xml><?xml version="1.0" encoding="utf-8"?>
<sst xmlns="http://schemas.openxmlformats.org/spreadsheetml/2006/main" count="682" uniqueCount="184">
  <si>
    <t>Source</t>
    <phoneticPr fontId="2" type="noConversion"/>
  </si>
  <si>
    <t>Destination</t>
    <phoneticPr fontId="2" type="noConversion"/>
  </si>
  <si>
    <t>Carrier</t>
    <phoneticPr fontId="2" type="noConversion"/>
  </si>
  <si>
    <t>Travel Mode</t>
    <phoneticPr fontId="2" type="noConversion"/>
  </si>
  <si>
    <t>Equipment Cost</t>
  </si>
  <si>
    <t>Extra Cost</t>
    <phoneticPr fontId="2" type="noConversion"/>
  </si>
  <si>
    <t>Warehouse Cost</t>
    <phoneticPr fontId="2" type="noConversion"/>
  </si>
  <si>
    <t>Extra Time</t>
    <phoneticPr fontId="2" type="noConversion"/>
  </si>
  <si>
    <t>Transit time (hours)</t>
  </si>
  <si>
    <t>Monday</t>
    <phoneticPr fontId="2" type="noConversion"/>
  </si>
  <si>
    <t>Tuesday</t>
    <phoneticPr fontId="2" type="noConversion"/>
  </si>
  <si>
    <t>Wednesday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</si>
  <si>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</si>
  <si>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</si>
  <si>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</si>
  <si>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</si>
  <si>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Singapore Port</t>
  </si>
  <si>
    <t>Shanghai Port</t>
  </si>
  <si>
    <t>COSCO</t>
  </si>
  <si>
    <t>Sea</t>
  </si>
  <si>
    <t>Singapore Port</t>
    <phoneticPr fontId="2" type="noConversion"/>
  </si>
  <si>
    <t>Malaysia Port</t>
  </si>
  <si>
    <t>Malaysia Port</t>
    <phoneticPr fontId="2" type="noConversion"/>
  </si>
  <si>
    <t>Shanghai Port</t>
    <phoneticPr fontId="2" type="noConversion"/>
  </si>
  <si>
    <t>Wuxi Port</t>
    <phoneticPr fontId="2" type="noConversion"/>
  </si>
  <si>
    <t>Singapore Airport</t>
    <phoneticPr fontId="2" type="noConversion"/>
  </si>
  <si>
    <t>Shanghai Airport</t>
    <phoneticPr fontId="2" type="noConversion"/>
  </si>
  <si>
    <t>DHL</t>
    <phoneticPr fontId="2" type="noConversion"/>
  </si>
  <si>
    <t>Air</t>
    <phoneticPr fontId="2" type="noConversion"/>
  </si>
  <si>
    <t>Malaysia Airport</t>
    <phoneticPr fontId="2" type="noConversion"/>
  </si>
  <si>
    <t>Singapore Airport</t>
  </si>
  <si>
    <t>Wuxi Airport</t>
    <phoneticPr fontId="2" type="noConversion"/>
  </si>
  <si>
    <t>Rail</t>
    <phoneticPr fontId="2" type="noConversion"/>
  </si>
  <si>
    <t>Evergreen</t>
  </si>
  <si>
    <t>Singapore Warehouse</t>
  </si>
  <si>
    <t>KTM</t>
  </si>
  <si>
    <t>Truck</t>
  </si>
  <si>
    <t>Malaysia Warehouse</t>
  </si>
  <si>
    <t>Malaysia Airport</t>
  </si>
  <si>
    <t>Wuxi Warehouse</t>
  </si>
  <si>
    <t>Wuxi Port</t>
  </si>
  <si>
    <t>Wuxi Airport</t>
  </si>
  <si>
    <t>Shanghai Warehouse</t>
  </si>
  <si>
    <t>Shanghai Airport</t>
  </si>
  <si>
    <t>Malaysia Warehouse</t>
    <phoneticPr fontId="2" type="noConversion"/>
  </si>
  <si>
    <t>Shanghai Warehouse</t>
    <phoneticPr fontId="2" type="noConversion"/>
  </si>
  <si>
    <t>Wuxi Warehouse</t>
    <phoneticPr fontId="2" type="noConversion"/>
  </si>
  <si>
    <t>Commodity</t>
  </si>
  <si>
    <t>Order Value</t>
  </si>
  <si>
    <t>Weight (KG)</t>
  </si>
  <si>
    <t>Volume</t>
  </si>
  <si>
    <t>Shipper Name</t>
  </si>
  <si>
    <t>Shipper Address</t>
  </si>
  <si>
    <t>Shipper Country</t>
  </si>
  <si>
    <t>Consignee Country</t>
  </si>
  <si>
    <t>Singapore Warehouse</t>
    <phoneticPr fontId="2" type="noConversion"/>
  </si>
  <si>
    <t>Honey</t>
  </si>
  <si>
    <t>YCH</t>
  </si>
  <si>
    <t>8 Bulim Ave</t>
  </si>
  <si>
    <t>Singapore</t>
  </si>
  <si>
    <t>China</t>
    <phoneticPr fontId="2" type="noConversion"/>
  </si>
  <si>
    <t>Furniture</t>
  </si>
  <si>
    <t>Malaysia</t>
  </si>
  <si>
    <t>Paper plates</t>
  </si>
  <si>
    <t>Pharmaceutical drugs</t>
  </si>
  <si>
    <t>Cigarette</t>
    <phoneticPr fontId="2" type="noConversion"/>
  </si>
  <si>
    <t>Malaysia</t>
    <phoneticPr fontId="2" type="noConversion"/>
  </si>
  <si>
    <t>Apple</t>
    <phoneticPr fontId="2" type="noConversion"/>
  </si>
  <si>
    <t>Singapore</t>
    <phoneticPr fontId="2" type="noConversion"/>
  </si>
  <si>
    <t>Durian</t>
    <phoneticPr fontId="2" type="noConversion"/>
  </si>
  <si>
    <t>Order Number</t>
    <phoneticPr fontId="1" type="noConversion"/>
  </si>
  <si>
    <t>Route Number</t>
    <phoneticPr fontId="2" type="noConversion"/>
  </si>
  <si>
    <t>Container Size</t>
    <phoneticPr fontId="2" type="noConversion"/>
  </si>
  <si>
    <t>Shanghai Railway Station</t>
  </si>
  <si>
    <t>Wuxi Railway Station</t>
  </si>
  <si>
    <t>Singapore Railway Station</t>
  </si>
  <si>
    <t>Malaysia Railway Station</t>
  </si>
  <si>
    <t>Port/Airport/Rail Handling time (hours)</t>
    <phoneticPr fontId="1" type="noConversion"/>
  </si>
  <si>
    <t>Order Date</t>
    <phoneticPr fontId="2" type="noConversion"/>
  </si>
  <si>
    <t>Ship From</t>
    <phoneticPr fontId="2" type="noConversion"/>
  </si>
  <si>
    <t>Ship To</t>
    <phoneticPr fontId="2" type="noConversion"/>
  </si>
  <si>
    <t>Required Delivery Date</t>
    <phoneticPr fontId="1" type="noConversion"/>
  </si>
  <si>
    <t>Tax Percentage</t>
    <phoneticPr fontId="2" type="noConversion"/>
  </si>
  <si>
    <t>Port/Airport/Rail Handling Cost</t>
    <phoneticPr fontId="1" type="noConversion"/>
  </si>
  <si>
    <t>Bunker/ Fuel Cost</t>
    <phoneticPr fontId="1" type="noConversion"/>
  </si>
  <si>
    <t>Documentation Cost</t>
    <phoneticPr fontId="1" type="noConversion"/>
  </si>
  <si>
    <t>CustomClearance time (hours)</t>
    <phoneticPr fontId="1" type="noConversion"/>
  </si>
  <si>
    <t>Journey Type</t>
    <phoneticPr fontId="1" type="noConversion"/>
  </si>
  <si>
    <t>International</t>
    <phoneticPr fontId="1" type="noConversion"/>
  </si>
  <si>
    <t>Domestic</t>
    <phoneticPr fontId="1" type="noConversion"/>
  </si>
  <si>
    <t>Shanghai Railway Station</t>
    <phoneticPr fontId="2" type="noConversion"/>
  </si>
  <si>
    <t>Wuxi Railway Station</t>
    <phoneticPr fontId="2" type="noConversion"/>
  </si>
  <si>
    <t>Railway Authority</t>
    <phoneticPr fontId="2" type="noConversion"/>
  </si>
  <si>
    <t>Fixed Freight Cost</t>
    <phoneticPr fontId="1" type="noConversion"/>
  </si>
  <si>
    <t>Transit Duty</t>
    <phoneticPr fontId="1" type="noConversion"/>
  </si>
  <si>
    <t>Gönderici Ülke</t>
  </si>
  <si>
    <t>Varış Noktası</t>
  </si>
  <si>
    <t>Hareket Noktası</t>
  </si>
  <si>
    <t>Ürünler</t>
  </si>
  <si>
    <t>Ürün 6</t>
  </si>
  <si>
    <t>Ürün 7</t>
  </si>
  <si>
    <t>Ürün 8</t>
  </si>
  <si>
    <t>Ürün 2</t>
  </si>
  <si>
    <t>Ürün 3</t>
  </si>
  <si>
    <t>Ürün 1</t>
  </si>
  <si>
    <t>Ürün 4</t>
  </si>
  <si>
    <t>Ürün 5</t>
  </si>
  <si>
    <t>Alıcı Ülke</t>
  </si>
  <si>
    <t>Risk Value</t>
  </si>
  <si>
    <t>Cigarette</t>
  </si>
  <si>
    <t>Apple</t>
  </si>
  <si>
    <t>Durian</t>
  </si>
  <si>
    <t>Index</t>
  </si>
  <si>
    <t>Ship From</t>
  </si>
  <si>
    <t>Ship To</t>
  </si>
  <si>
    <t>Time</t>
  </si>
  <si>
    <t>y[0,11,5]</t>
  </si>
  <si>
    <t>z[0,11,5]</t>
  </si>
  <si>
    <t>y[9,11,6]</t>
  </si>
  <si>
    <t>z[9,11,6]</t>
  </si>
  <si>
    <t>x[9,11,6,4]</t>
  </si>
  <si>
    <t>x[11,9,2,1]</t>
  </si>
  <si>
    <t>y[11,9,2]</t>
  </si>
  <si>
    <t>z[11,9,2]</t>
  </si>
  <si>
    <t>y[0,10,6]</t>
  </si>
  <si>
    <t>z[0,10,6]</t>
  </si>
  <si>
    <t>y[9,13,6]</t>
  </si>
  <si>
    <t>z[9,13,6]</t>
  </si>
  <si>
    <t>x[0,10,6,6]</t>
  </si>
  <si>
    <t>x[0,11,1,1]</t>
  </si>
  <si>
    <t>x[0,11,5,3]</t>
  </si>
  <si>
    <t>x[4,8,4,4]</t>
  </si>
  <si>
    <t>x[4,8,7,7]</t>
  </si>
  <si>
    <t>x[8,9,5,4]</t>
  </si>
  <si>
    <t>x[8,9,5,5]</t>
  </si>
  <si>
    <t>x[9,8,9,1]</t>
  </si>
  <si>
    <t>x[9,8,12,2]</t>
  </si>
  <si>
    <t>x[9,8,13,3]</t>
  </si>
  <si>
    <t>x[9,12,13,0]</t>
  </si>
  <si>
    <t>x[9,13,6,5]</t>
  </si>
  <si>
    <t>x[10,0,3,3]</t>
  </si>
  <si>
    <t>x[10,13,1,0]</t>
  </si>
  <si>
    <t>x[10,13,3,2]</t>
  </si>
  <si>
    <t>x[11,0,13,4]</t>
  </si>
  <si>
    <t>x[11,9,6,0]</t>
  </si>
  <si>
    <t>x[11,9,6,3]</t>
  </si>
  <si>
    <t>x[12,4,17,0]</t>
  </si>
  <si>
    <t>x[13,9,4,2]</t>
  </si>
  <si>
    <t>x[13,10,14,5]</t>
  </si>
  <si>
    <t>x[13,11,2,0]</t>
  </si>
  <si>
    <t>y[0,11,1]</t>
  </si>
  <si>
    <t>y[4,8,4]</t>
  </si>
  <si>
    <t>y[4,8,7]</t>
  </si>
  <si>
    <t>y[8,9,5]</t>
  </si>
  <si>
    <t>y[9,8,9]</t>
  </si>
  <si>
    <t>y[9,8,12]</t>
  </si>
  <si>
    <t>y[9,8,13]</t>
  </si>
  <si>
    <t>y[9,12,13]</t>
  </si>
  <si>
    <t>y[10,0,3]</t>
  </si>
  <si>
    <t>y[10,13,1]</t>
  </si>
  <si>
    <t>y[10,13,3]</t>
  </si>
  <si>
    <t>y[11,0,13]</t>
  </si>
  <si>
    <t>y[11,9,6]</t>
  </si>
  <si>
    <t>y[12,4,17]</t>
  </si>
  <si>
    <t>y[13,9,4]</t>
  </si>
  <si>
    <t>y[13,10,14]</t>
  </si>
  <si>
    <t>y[13,11,2]</t>
  </si>
  <si>
    <t>z[0,11,1]</t>
  </si>
  <si>
    <t>z[4,8,4]</t>
  </si>
  <si>
    <t>z[4,8,7]</t>
  </si>
  <si>
    <t>z[8,9,5]</t>
  </si>
  <si>
    <t>z[9,8,9]</t>
  </si>
  <si>
    <t>z[9,8,12]</t>
  </si>
  <si>
    <t>z[9,8,13]</t>
  </si>
  <si>
    <t>z[9,12,13]</t>
  </si>
  <si>
    <t>z[10,0,3]</t>
  </si>
  <si>
    <t>z[10,13,1]</t>
  </si>
  <si>
    <t>z[10,13,3]</t>
  </si>
  <si>
    <t>z[11,0,13]</t>
  </si>
  <si>
    <t>z[11,9,6]</t>
  </si>
  <si>
    <t>z[12,4,17]</t>
  </si>
  <si>
    <t>z[13,9,4]</t>
  </si>
  <si>
    <t>z[13,10,14]</t>
  </si>
  <si>
    <t>z[13,11,2]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</si>
</sst>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DBE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0" xfId="0" applyNumberFormat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4" borderId="1" xfId="0" applyNumberFormat="1" applyFill="1" applyBorder="1" applyAlignment="1">
      <alignment vertical="center" wrapText="1"/>
    </xf>
    <xf numFmtId="0" fontId="0" fillId="5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0" fontId="0" fillId="7" borderId="1" xfId="0" applyNumberFormat="1" applyFill="1" applyBorder="1" applyAlignment="1">
      <alignment vertical="center" wrapText="1"/>
    </xf>
    <xf numFmtId="0" fontId="0" fillId="8" borderId="0" xfId="0" applyFill="1" applyBorder="1"/>
    <xf numFmtId="0" fontId="0" fillId="8" borderId="2" xfId="0" applyFill="1" applyBorder="1"/>
    <xf numFmtId="0" fontId="0" fillId="0" borderId="2" xfId="0" applyBorder="1"/>
    <xf numFmtId="0" fontId="0" fillId="9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147638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Button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3AE67287-0135-4499-816C-D3F6B80E17D6}"/>
            </a:ext>
          </a:extLst>
        </xdr:cNvPr>
        <xdr:cNvSpPr/>
      </xdr:nvSpPr>
      <xdr:spPr bwMode="auto">
        <a:xfrm>
          <a:off x="1982788" y="14288"/>
          <a:ext cx="1681162" cy="4000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SG" sz="1100" b="0" i="0" u="none" strike="noStrike" baseline="0">
              <a:solidFill>
                <a:srgbClr val="000000"/>
              </a:solidFill>
              <a:latin typeface="等线"/>
              <a:ea typeface="等线"/>
            </a:rPr>
            <a:t>Write Cost CSV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zoomScale="70" zoomScaleNormal="70" workbookViewId="0">
      <selection activeCell="U10" sqref="U10"/>
    </sheetView>
  </sheetViews>
  <sheetFormatPr defaultRowHeight="15"/>
  <cols>
    <col min="2" max="3" width="24.28515625" bestFit="1" customWidth="1"/>
  </cols>
  <sheetData>
    <row r="1" spans="1:26" ht="75">
      <c r="A1" s="2" t="s">
        <v>71</v>
      </c>
      <c r="B1" s="2" t="s">
        <v>0</v>
      </c>
      <c r="C1" s="2" t="s">
        <v>1</v>
      </c>
      <c r="D1" s="2" t="s">
        <v>72</v>
      </c>
      <c r="E1" s="2" t="s">
        <v>2</v>
      </c>
      <c r="F1" s="2" t="s">
        <v>3</v>
      </c>
      <c r="G1" s="11" t="s">
        <v>93</v>
      </c>
      <c r="H1" s="11" t="s">
        <v>83</v>
      </c>
      <c r="I1" s="11" t="s">
        <v>84</v>
      </c>
      <c r="J1" s="11" t="s">
        <v>85</v>
      </c>
      <c r="K1" s="11" t="s">
        <v>4</v>
      </c>
      <c r="L1" s="11" t="s">
        <v>5</v>
      </c>
      <c r="M1" s="13" t="s">
        <v>6</v>
      </c>
      <c r="N1" s="14" t="s">
        <v>94</v>
      </c>
      <c r="O1" s="3" t="s">
        <v>86</v>
      </c>
      <c r="P1" s="3" t="s">
        <v>77</v>
      </c>
      <c r="Q1" s="3" t="s">
        <v>7</v>
      </c>
      <c r="R1" s="3" t="s">
        <v>8</v>
      </c>
      <c r="S1" s="18" t="s">
        <v>108</v>
      </c>
      <c r="T1" s="12" t="s">
        <v>9</v>
      </c>
      <c r="U1" s="12" t="s">
        <v>10</v>
      </c>
      <c r="V1" s="12" t="s">
        <v>11</v>
      </c>
      <c r="W1" s="12" t="s">
        <v>12</v>
      </c>
      <c r="X1" s="12" t="s">
        <v>13</v>
      </c>
      <c r="Y1" s="12" t="s">
        <v>14</v>
      </c>
      <c r="Z1" s="12" t="s">
        <v>15</v>
      </c>
    </row>
    <row r="2" spans="1:26">
      <c r="A2" s="1">
        <v>1</v>
      </c>
      <c r="B2" s="1" t="s">
        <v>16</v>
      </c>
      <c r="C2" s="1" t="s">
        <v>17</v>
      </c>
      <c r="D2" s="1">
        <v>67</v>
      </c>
      <c r="E2" s="4" t="s">
        <v>18</v>
      </c>
      <c r="F2" s="4" t="s">
        <v>19</v>
      </c>
      <c r="G2" s="1">
        <v>300</v>
      </c>
      <c r="H2" s="1">
        <v>300</v>
      </c>
      <c r="I2" s="1">
        <v>400</v>
      </c>
      <c r="J2" s="1">
        <v>180</v>
      </c>
      <c r="K2" s="1">
        <v>20</v>
      </c>
      <c r="L2" s="1">
        <v>0</v>
      </c>
      <c r="M2" s="1"/>
      <c r="N2" s="1">
        <v>2E-3</v>
      </c>
      <c r="O2" s="1">
        <v>24</v>
      </c>
      <c r="P2" s="1">
        <v>48</v>
      </c>
      <c r="Q2" s="1">
        <v>0</v>
      </c>
      <c r="R2" s="1">
        <v>120</v>
      </c>
      <c r="S2" s="1">
        <v>0.5</v>
      </c>
      <c r="T2" s="1">
        <v>1</v>
      </c>
      <c r="U2" s="1">
        <v>0</v>
      </c>
      <c r="V2" s="1">
        <v>1</v>
      </c>
      <c r="W2" s="1">
        <v>0</v>
      </c>
      <c r="X2" s="1">
        <v>0</v>
      </c>
      <c r="Y2" s="1">
        <v>0</v>
      </c>
      <c r="Z2" s="1">
        <v>0</v>
      </c>
    </row>
    <row r="3" spans="1:26">
      <c r="A3" s="1">
        <v>2</v>
      </c>
      <c r="B3" s="1" t="s">
        <v>17</v>
      </c>
      <c r="C3" s="1" t="s">
        <v>16</v>
      </c>
      <c r="D3" s="1">
        <v>67</v>
      </c>
      <c r="E3" s="4" t="s">
        <v>18</v>
      </c>
      <c r="F3" s="4" t="s">
        <v>19</v>
      </c>
      <c r="G3" s="1">
        <v>150</v>
      </c>
      <c r="H3" s="1">
        <v>300</v>
      </c>
      <c r="I3" s="1">
        <v>400</v>
      </c>
      <c r="J3" s="1">
        <v>180</v>
      </c>
      <c r="K3" s="1">
        <v>20</v>
      </c>
      <c r="L3" s="1">
        <v>0</v>
      </c>
      <c r="M3" s="1"/>
      <c r="N3" s="1">
        <v>1E-3</v>
      </c>
      <c r="O3" s="1">
        <v>24</v>
      </c>
      <c r="P3" s="1">
        <v>48</v>
      </c>
      <c r="Q3" s="1">
        <v>0</v>
      </c>
      <c r="R3" s="1">
        <v>120</v>
      </c>
      <c r="S3" s="1">
        <v>0.5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</row>
    <row r="4" spans="1:26">
      <c r="A4" s="1">
        <v>3</v>
      </c>
      <c r="B4" s="5" t="s">
        <v>20</v>
      </c>
      <c r="C4" s="4" t="s">
        <v>21</v>
      </c>
      <c r="D4" s="5">
        <v>34</v>
      </c>
      <c r="E4" s="4" t="s">
        <v>18</v>
      </c>
      <c r="F4" s="4" t="s">
        <v>19</v>
      </c>
      <c r="G4" s="1">
        <v>50</v>
      </c>
      <c r="H4" s="1">
        <v>280</v>
      </c>
      <c r="I4" s="1">
        <v>200</v>
      </c>
      <c r="J4" s="1">
        <v>150</v>
      </c>
      <c r="K4" s="1">
        <v>20</v>
      </c>
      <c r="L4" s="1">
        <v>0</v>
      </c>
      <c r="M4" s="1"/>
      <c r="N4" s="1">
        <v>0</v>
      </c>
      <c r="O4" s="1">
        <v>24</v>
      </c>
      <c r="P4" s="1">
        <v>48</v>
      </c>
      <c r="Q4" s="1">
        <v>0</v>
      </c>
      <c r="R4" s="1">
        <v>24</v>
      </c>
      <c r="S4" s="1">
        <v>0.1</v>
      </c>
      <c r="T4" s="1">
        <v>0</v>
      </c>
      <c r="U4" s="1">
        <v>1</v>
      </c>
      <c r="V4" s="1">
        <v>0</v>
      </c>
      <c r="W4" s="1">
        <v>1</v>
      </c>
      <c r="X4" s="1">
        <v>0</v>
      </c>
      <c r="Y4" s="1">
        <v>1</v>
      </c>
      <c r="Z4" s="1">
        <v>0</v>
      </c>
    </row>
    <row r="5" spans="1:26">
      <c r="A5" s="1">
        <v>4</v>
      </c>
      <c r="B5" s="5" t="s">
        <v>22</v>
      </c>
      <c r="C5" s="5" t="s">
        <v>20</v>
      </c>
      <c r="D5" s="5">
        <v>34</v>
      </c>
      <c r="E5" s="4" t="s">
        <v>18</v>
      </c>
      <c r="F5" s="4" t="s">
        <v>19</v>
      </c>
      <c r="G5" s="5">
        <v>50</v>
      </c>
      <c r="H5" s="5">
        <v>280</v>
      </c>
      <c r="I5" s="1">
        <v>200</v>
      </c>
      <c r="J5" s="1">
        <v>150</v>
      </c>
      <c r="K5" s="5">
        <v>20</v>
      </c>
      <c r="L5" s="1">
        <v>0</v>
      </c>
      <c r="M5" s="1"/>
      <c r="N5" s="1">
        <v>1E-3</v>
      </c>
      <c r="O5" s="1">
        <v>24</v>
      </c>
      <c r="P5" s="1">
        <v>48</v>
      </c>
      <c r="Q5" s="1">
        <v>0</v>
      </c>
      <c r="R5" s="1">
        <v>24</v>
      </c>
      <c r="S5" s="1">
        <v>0.1</v>
      </c>
      <c r="T5" s="1">
        <v>0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</row>
    <row r="6" spans="1:26">
      <c r="A6" s="1">
        <v>5</v>
      </c>
      <c r="B6" s="5" t="s">
        <v>23</v>
      </c>
      <c r="C6" s="4" t="s">
        <v>21</v>
      </c>
      <c r="D6" s="5">
        <v>67</v>
      </c>
      <c r="E6" s="4" t="s">
        <v>18</v>
      </c>
      <c r="F6" s="4" t="s">
        <v>19</v>
      </c>
      <c r="G6" s="1">
        <v>300</v>
      </c>
      <c r="H6" s="5">
        <v>180</v>
      </c>
      <c r="I6" s="1">
        <v>400</v>
      </c>
      <c r="J6" s="1">
        <v>130</v>
      </c>
      <c r="K6" s="5">
        <v>20</v>
      </c>
      <c r="L6" s="1">
        <v>0</v>
      </c>
      <c r="M6" s="1"/>
      <c r="N6" s="1">
        <v>0</v>
      </c>
      <c r="O6" s="1">
        <v>24</v>
      </c>
      <c r="P6" s="1">
        <v>48</v>
      </c>
      <c r="Q6" s="1">
        <v>0</v>
      </c>
      <c r="R6" s="1">
        <v>96</v>
      </c>
      <c r="S6" s="1">
        <v>0.5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1</v>
      </c>
      <c r="Z6" s="1">
        <v>0</v>
      </c>
    </row>
    <row r="7" spans="1:26">
      <c r="A7" s="1">
        <v>6</v>
      </c>
      <c r="B7" s="5" t="s">
        <v>22</v>
      </c>
      <c r="C7" s="5" t="s">
        <v>23</v>
      </c>
      <c r="D7" s="5">
        <v>67</v>
      </c>
      <c r="E7" s="4" t="s">
        <v>18</v>
      </c>
      <c r="F7" s="4" t="s">
        <v>19</v>
      </c>
      <c r="G7" s="1">
        <v>150</v>
      </c>
      <c r="H7" s="5">
        <v>180</v>
      </c>
      <c r="I7" s="1">
        <v>400</v>
      </c>
      <c r="J7" s="1">
        <v>130</v>
      </c>
      <c r="K7" s="5">
        <v>20</v>
      </c>
      <c r="L7" s="1">
        <v>0</v>
      </c>
      <c r="M7" s="1"/>
      <c r="N7" s="1">
        <v>2E-3</v>
      </c>
      <c r="O7" s="1">
        <v>24</v>
      </c>
      <c r="P7" s="1">
        <v>48</v>
      </c>
      <c r="Q7" s="1">
        <v>0</v>
      </c>
      <c r="R7" s="1">
        <v>96</v>
      </c>
      <c r="S7" s="1">
        <v>0.5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1</v>
      </c>
      <c r="Z7" s="1">
        <v>0</v>
      </c>
    </row>
    <row r="8" spans="1:26">
      <c r="A8" s="1">
        <v>7</v>
      </c>
      <c r="B8" s="5" t="s">
        <v>23</v>
      </c>
      <c r="C8" s="6" t="s">
        <v>24</v>
      </c>
      <c r="D8" s="5">
        <v>34</v>
      </c>
      <c r="E8" s="7" t="s">
        <v>18</v>
      </c>
      <c r="F8" s="7" t="s">
        <v>19</v>
      </c>
      <c r="G8" s="8">
        <v>100</v>
      </c>
      <c r="H8" s="8">
        <v>150</v>
      </c>
      <c r="I8" s="8">
        <v>80</v>
      </c>
      <c r="J8" s="8">
        <v>100</v>
      </c>
      <c r="K8" s="5">
        <v>20</v>
      </c>
      <c r="L8" s="1">
        <v>0</v>
      </c>
      <c r="M8" s="1"/>
      <c r="N8" s="1">
        <v>0</v>
      </c>
      <c r="O8" s="8">
        <v>24</v>
      </c>
      <c r="P8" s="8">
        <v>48</v>
      </c>
      <c r="Q8" s="1">
        <v>0</v>
      </c>
      <c r="R8" s="8">
        <v>5</v>
      </c>
      <c r="S8" s="8">
        <v>1</v>
      </c>
      <c r="T8" s="8">
        <v>1</v>
      </c>
      <c r="U8" s="8">
        <v>0</v>
      </c>
      <c r="V8" s="8">
        <v>1</v>
      </c>
      <c r="W8" s="8">
        <v>0</v>
      </c>
      <c r="X8" s="8">
        <v>1</v>
      </c>
      <c r="Y8" s="8">
        <v>0</v>
      </c>
      <c r="Z8" s="8">
        <v>1</v>
      </c>
    </row>
    <row r="9" spans="1:26">
      <c r="A9" s="1">
        <v>8</v>
      </c>
      <c r="B9" s="5" t="s">
        <v>24</v>
      </c>
      <c r="C9" s="5" t="s">
        <v>23</v>
      </c>
      <c r="D9" s="5">
        <v>34</v>
      </c>
      <c r="E9" s="7" t="s">
        <v>18</v>
      </c>
      <c r="F9" s="7" t="s">
        <v>19</v>
      </c>
      <c r="G9" s="5">
        <v>100</v>
      </c>
      <c r="H9" s="8">
        <v>150</v>
      </c>
      <c r="I9" s="8">
        <v>80</v>
      </c>
      <c r="J9" s="8">
        <v>100</v>
      </c>
      <c r="K9" s="5">
        <v>20</v>
      </c>
      <c r="L9" s="1">
        <v>0</v>
      </c>
      <c r="M9" s="1"/>
      <c r="N9" s="1">
        <v>0</v>
      </c>
      <c r="O9" s="8">
        <v>24</v>
      </c>
      <c r="P9" s="8">
        <v>48</v>
      </c>
      <c r="Q9" s="1">
        <v>0</v>
      </c>
      <c r="R9" s="8">
        <v>5</v>
      </c>
      <c r="S9" s="8">
        <v>1</v>
      </c>
      <c r="T9" s="8">
        <v>1</v>
      </c>
      <c r="U9" s="8">
        <v>0</v>
      </c>
      <c r="V9" s="8">
        <v>1</v>
      </c>
      <c r="W9" s="8">
        <v>0</v>
      </c>
      <c r="X9" s="8">
        <v>1</v>
      </c>
      <c r="Y9" s="8">
        <v>0</v>
      </c>
      <c r="Z9" s="8">
        <v>1</v>
      </c>
    </row>
    <row r="10" spans="1:26">
      <c r="A10" s="1">
        <v>9</v>
      </c>
      <c r="B10" s="1" t="s">
        <v>25</v>
      </c>
      <c r="C10" s="1" t="s">
        <v>26</v>
      </c>
      <c r="D10" s="5">
        <v>7</v>
      </c>
      <c r="E10" s="4" t="s">
        <v>27</v>
      </c>
      <c r="F10" s="4" t="s">
        <v>28</v>
      </c>
      <c r="G10" s="1">
        <f t="shared" ref="G10:G15" si="0">G2*3</f>
        <v>900</v>
      </c>
      <c r="H10" s="1">
        <v>600</v>
      </c>
      <c r="I10" s="1">
        <v>600</v>
      </c>
      <c r="J10" s="1">
        <v>180</v>
      </c>
      <c r="K10" s="1">
        <v>25</v>
      </c>
      <c r="L10" s="1">
        <v>0</v>
      </c>
      <c r="M10" s="1"/>
      <c r="N10" s="1">
        <v>2E-3</v>
      </c>
      <c r="O10" s="1">
        <v>24</v>
      </c>
      <c r="P10" s="1">
        <v>8</v>
      </c>
      <c r="Q10" s="1">
        <v>0</v>
      </c>
      <c r="R10" s="1">
        <v>5</v>
      </c>
      <c r="S10" s="1">
        <v>0.5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1:26">
      <c r="A11" s="1">
        <v>10</v>
      </c>
      <c r="B11" s="1" t="s">
        <v>26</v>
      </c>
      <c r="C11" s="1" t="s">
        <v>25</v>
      </c>
      <c r="D11" s="5">
        <v>7</v>
      </c>
      <c r="E11" s="4" t="s">
        <v>27</v>
      </c>
      <c r="F11" s="4" t="s">
        <v>28</v>
      </c>
      <c r="G11" s="1">
        <f t="shared" si="0"/>
        <v>450</v>
      </c>
      <c r="H11" s="1">
        <v>600</v>
      </c>
      <c r="I11" s="1">
        <v>600</v>
      </c>
      <c r="J11" s="1">
        <v>180</v>
      </c>
      <c r="K11" s="1">
        <v>25</v>
      </c>
      <c r="L11" s="1">
        <v>0</v>
      </c>
      <c r="M11" s="1"/>
      <c r="N11" s="1">
        <v>1E-3</v>
      </c>
      <c r="O11" s="1">
        <v>24</v>
      </c>
      <c r="P11" s="1">
        <v>8</v>
      </c>
      <c r="Q11" s="1">
        <v>0</v>
      </c>
      <c r="R11" s="1">
        <v>5</v>
      </c>
      <c r="S11" s="1">
        <v>0.5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1:26">
      <c r="A12" s="1">
        <v>11</v>
      </c>
      <c r="B12" s="1" t="s">
        <v>25</v>
      </c>
      <c r="C12" s="4" t="s">
        <v>29</v>
      </c>
      <c r="D12" s="5">
        <v>7</v>
      </c>
      <c r="E12" s="4" t="s">
        <v>27</v>
      </c>
      <c r="F12" s="4" t="s">
        <v>28</v>
      </c>
      <c r="G12" s="1">
        <f t="shared" si="0"/>
        <v>150</v>
      </c>
      <c r="H12" s="1">
        <f>280*2</f>
        <v>560</v>
      </c>
      <c r="I12" s="1">
        <v>400</v>
      </c>
      <c r="J12" s="1">
        <v>150</v>
      </c>
      <c r="K12" s="1">
        <v>25</v>
      </c>
      <c r="L12" s="1">
        <v>0</v>
      </c>
      <c r="M12" s="1"/>
      <c r="N12" s="1">
        <v>0</v>
      </c>
      <c r="O12" s="1">
        <v>24</v>
      </c>
      <c r="P12" s="1">
        <v>8</v>
      </c>
      <c r="Q12" s="1">
        <v>0</v>
      </c>
      <c r="R12" s="1">
        <v>2</v>
      </c>
      <c r="S12" s="1">
        <v>0.1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1:26">
      <c r="A13" s="1">
        <v>12</v>
      </c>
      <c r="B13" s="4" t="s">
        <v>29</v>
      </c>
      <c r="C13" s="1" t="s">
        <v>25</v>
      </c>
      <c r="D13" s="5">
        <v>7</v>
      </c>
      <c r="E13" s="4" t="s">
        <v>27</v>
      </c>
      <c r="F13" s="4" t="s">
        <v>28</v>
      </c>
      <c r="G13" s="1">
        <f t="shared" si="0"/>
        <v>150</v>
      </c>
      <c r="H13" s="1">
        <f>280*2</f>
        <v>560</v>
      </c>
      <c r="I13" s="1">
        <v>400</v>
      </c>
      <c r="J13" s="1">
        <v>150</v>
      </c>
      <c r="K13" s="1">
        <v>25</v>
      </c>
      <c r="L13" s="1">
        <v>0</v>
      </c>
      <c r="M13" s="1"/>
      <c r="N13" s="1">
        <v>1E-3</v>
      </c>
      <c r="O13" s="1">
        <v>24</v>
      </c>
      <c r="P13" s="1">
        <v>8</v>
      </c>
      <c r="Q13" s="1">
        <v>0</v>
      </c>
      <c r="R13" s="1">
        <v>2</v>
      </c>
      <c r="S13" s="1">
        <v>0.1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</row>
    <row r="14" spans="1:26">
      <c r="A14" s="1">
        <v>13</v>
      </c>
      <c r="B14" s="5" t="s">
        <v>26</v>
      </c>
      <c r="C14" s="4" t="s">
        <v>29</v>
      </c>
      <c r="D14" s="5">
        <v>7</v>
      </c>
      <c r="E14" s="4" t="s">
        <v>27</v>
      </c>
      <c r="F14" s="4" t="s">
        <v>28</v>
      </c>
      <c r="G14" s="1">
        <f t="shared" si="0"/>
        <v>900</v>
      </c>
      <c r="H14" s="1">
        <f>180*2</f>
        <v>360</v>
      </c>
      <c r="I14" s="1">
        <v>600</v>
      </c>
      <c r="J14" s="1">
        <v>130</v>
      </c>
      <c r="K14" s="1">
        <v>25</v>
      </c>
      <c r="L14" s="1">
        <v>0</v>
      </c>
      <c r="M14" s="1"/>
      <c r="N14" s="1">
        <v>0</v>
      </c>
      <c r="O14" s="1">
        <v>24</v>
      </c>
      <c r="P14" s="1">
        <v>8</v>
      </c>
      <c r="Q14" s="1">
        <v>0</v>
      </c>
      <c r="R14" s="1">
        <v>4.5</v>
      </c>
      <c r="S14" s="1">
        <v>0.5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</row>
    <row r="15" spans="1:26">
      <c r="A15" s="1">
        <v>14</v>
      </c>
      <c r="B15" s="4" t="s">
        <v>29</v>
      </c>
      <c r="C15" s="5" t="s">
        <v>26</v>
      </c>
      <c r="D15" s="5">
        <v>7</v>
      </c>
      <c r="E15" s="4" t="s">
        <v>27</v>
      </c>
      <c r="F15" s="4" t="s">
        <v>28</v>
      </c>
      <c r="G15" s="1">
        <f t="shared" si="0"/>
        <v>450</v>
      </c>
      <c r="H15" s="1">
        <f>180*2</f>
        <v>360</v>
      </c>
      <c r="I15" s="1">
        <v>600</v>
      </c>
      <c r="J15" s="1">
        <v>130</v>
      </c>
      <c r="K15" s="1">
        <v>25</v>
      </c>
      <c r="L15" s="1">
        <v>0</v>
      </c>
      <c r="M15" s="1"/>
      <c r="N15" s="1">
        <v>2E-3</v>
      </c>
      <c r="O15" s="1">
        <v>24</v>
      </c>
      <c r="P15" s="1">
        <v>8</v>
      </c>
      <c r="Q15" s="1">
        <v>0</v>
      </c>
      <c r="R15" s="1">
        <v>4.5</v>
      </c>
      <c r="S15" s="1">
        <v>0.5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</row>
    <row r="16" spans="1:26">
      <c r="A16" s="1">
        <v>15</v>
      </c>
      <c r="B16" s="4" t="s">
        <v>30</v>
      </c>
      <c r="C16" s="4" t="s">
        <v>31</v>
      </c>
      <c r="D16" s="5">
        <v>7</v>
      </c>
      <c r="E16" s="4" t="s">
        <v>27</v>
      </c>
      <c r="F16" s="4" t="s">
        <v>28</v>
      </c>
      <c r="G16" s="1">
        <v>2000</v>
      </c>
      <c r="H16" s="1">
        <v>700</v>
      </c>
      <c r="I16" s="1">
        <v>800</v>
      </c>
      <c r="J16" s="1">
        <v>200</v>
      </c>
      <c r="K16" s="1">
        <v>25</v>
      </c>
      <c r="L16" s="1">
        <v>0</v>
      </c>
      <c r="M16" s="1"/>
      <c r="N16" s="1">
        <v>2E-3</v>
      </c>
      <c r="O16" s="1">
        <v>24</v>
      </c>
      <c r="P16" s="1">
        <v>8</v>
      </c>
      <c r="Q16" s="1">
        <v>0</v>
      </c>
      <c r="R16" s="1">
        <v>7</v>
      </c>
      <c r="S16" s="1">
        <v>0.1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</row>
    <row r="17" spans="1:26">
      <c r="A17" s="1">
        <v>16</v>
      </c>
      <c r="B17" s="4" t="s">
        <v>31</v>
      </c>
      <c r="C17" s="4" t="s">
        <v>30</v>
      </c>
      <c r="D17" s="5">
        <v>7</v>
      </c>
      <c r="E17" s="4" t="s">
        <v>27</v>
      </c>
      <c r="F17" s="4" t="s">
        <v>28</v>
      </c>
      <c r="G17" s="1">
        <v>2000</v>
      </c>
      <c r="H17" s="1">
        <v>700</v>
      </c>
      <c r="I17" s="1">
        <v>800</v>
      </c>
      <c r="J17" s="1">
        <v>200</v>
      </c>
      <c r="K17" s="1">
        <v>25</v>
      </c>
      <c r="L17" s="1">
        <v>0</v>
      </c>
      <c r="M17" s="1"/>
      <c r="N17" s="1">
        <v>1E-3</v>
      </c>
      <c r="O17" s="1">
        <v>24</v>
      </c>
      <c r="P17" s="1">
        <v>8</v>
      </c>
      <c r="Q17" s="1">
        <v>0</v>
      </c>
      <c r="R17" s="1">
        <v>7</v>
      </c>
      <c r="S17" s="1">
        <v>0.5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</row>
    <row r="18" spans="1:26">
      <c r="A18" s="1">
        <v>17</v>
      </c>
      <c r="B18" s="4" t="s">
        <v>29</v>
      </c>
      <c r="C18" s="4" t="s">
        <v>31</v>
      </c>
      <c r="D18" s="5">
        <v>7</v>
      </c>
      <c r="E18" s="4" t="s">
        <v>27</v>
      </c>
      <c r="F18" s="4" t="s">
        <v>28</v>
      </c>
      <c r="G18" s="1">
        <v>1800</v>
      </c>
      <c r="H18" s="1">
        <v>700</v>
      </c>
      <c r="I18" s="1">
        <v>800</v>
      </c>
      <c r="J18" s="1">
        <v>190</v>
      </c>
      <c r="K18" s="1">
        <v>25</v>
      </c>
      <c r="L18" s="1">
        <v>0</v>
      </c>
      <c r="M18" s="1"/>
      <c r="N18" s="1">
        <v>2E-3</v>
      </c>
      <c r="O18" s="1">
        <v>24</v>
      </c>
      <c r="P18" s="1">
        <v>8</v>
      </c>
      <c r="Q18" s="1">
        <v>0</v>
      </c>
      <c r="R18" s="1">
        <v>6.5</v>
      </c>
      <c r="S18" s="1">
        <v>0.5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</row>
    <row r="19" spans="1:26">
      <c r="A19" s="1">
        <v>18</v>
      </c>
      <c r="B19" s="4" t="s">
        <v>31</v>
      </c>
      <c r="C19" s="4" t="s">
        <v>29</v>
      </c>
      <c r="D19" s="5">
        <v>7</v>
      </c>
      <c r="E19" s="4" t="s">
        <v>27</v>
      </c>
      <c r="F19" s="4" t="s">
        <v>28</v>
      </c>
      <c r="G19" s="1">
        <v>1800</v>
      </c>
      <c r="H19" s="1">
        <v>700</v>
      </c>
      <c r="I19" s="1">
        <v>800</v>
      </c>
      <c r="J19" s="1">
        <v>190</v>
      </c>
      <c r="K19" s="1">
        <v>25</v>
      </c>
      <c r="L19" s="1">
        <v>0</v>
      </c>
      <c r="M19" s="1"/>
      <c r="N19" s="1">
        <v>0</v>
      </c>
      <c r="O19" s="1">
        <v>24</v>
      </c>
      <c r="P19" s="1">
        <v>8</v>
      </c>
      <c r="Q19" s="1">
        <v>0</v>
      </c>
      <c r="R19" s="1">
        <v>6.5</v>
      </c>
      <c r="S19" s="1">
        <v>0.5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</row>
    <row r="20" spans="1:26">
      <c r="A20" s="1">
        <v>19</v>
      </c>
      <c r="B20" s="4" t="s">
        <v>90</v>
      </c>
      <c r="C20" s="4" t="s">
        <v>91</v>
      </c>
      <c r="D20" s="5">
        <v>34</v>
      </c>
      <c r="E20" s="4" t="s">
        <v>92</v>
      </c>
      <c r="F20" s="4" t="s">
        <v>32</v>
      </c>
      <c r="G20" s="1">
        <v>100</v>
      </c>
      <c r="H20" s="1">
        <v>100</v>
      </c>
      <c r="I20" s="1">
        <v>100</v>
      </c>
      <c r="J20" s="1">
        <v>50</v>
      </c>
      <c r="K20" s="1">
        <v>15</v>
      </c>
      <c r="L20" s="1">
        <v>0</v>
      </c>
      <c r="M20" s="1"/>
      <c r="N20" s="1">
        <v>0</v>
      </c>
      <c r="O20" s="1">
        <v>24</v>
      </c>
      <c r="P20" s="1">
        <v>24</v>
      </c>
      <c r="Q20" s="1">
        <v>0</v>
      </c>
      <c r="R20" s="1">
        <v>36</v>
      </c>
      <c r="S20" s="1">
        <v>0.5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</row>
    <row r="21" spans="1:26">
      <c r="A21" s="1">
        <v>20</v>
      </c>
      <c r="B21" s="4" t="s">
        <v>91</v>
      </c>
      <c r="C21" s="4" t="s">
        <v>90</v>
      </c>
      <c r="D21" s="5">
        <v>34</v>
      </c>
      <c r="E21" s="4" t="s">
        <v>92</v>
      </c>
      <c r="F21" s="4" t="s">
        <v>32</v>
      </c>
      <c r="G21" s="1">
        <v>100</v>
      </c>
      <c r="H21" s="1">
        <v>100</v>
      </c>
      <c r="I21" s="1">
        <v>100</v>
      </c>
      <c r="J21" s="1">
        <v>50</v>
      </c>
      <c r="K21" s="1">
        <v>15</v>
      </c>
      <c r="L21" s="1">
        <v>0</v>
      </c>
      <c r="M21" s="1"/>
      <c r="N21" s="1">
        <v>0</v>
      </c>
      <c r="O21" s="1">
        <v>24</v>
      </c>
      <c r="P21" s="1">
        <v>24</v>
      </c>
      <c r="Q21" s="1">
        <v>0</v>
      </c>
      <c r="R21" s="1">
        <v>36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</row>
    <row r="22" spans="1:26">
      <c r="A22" s="1">
        <v>21</v>
      </c>
      <c r="B22" s="1" t="s">
        <v>75</v>
      </c>
      <c r="C22" s="4" t="s">
        <v>76</v>
      </c>
      <c r="D22" s="1">
        <v>34</v>
      </c>
      <c r="E22" s="4" t="s">
        <v>33</v>
      </c>
      <c r="F22" s="4" t="s">
        <v>32</v>
      </c>
      <c r="G22" s="1">
        <v>100</v>
      </c>
      <c r="H22" s="1">
        <v>200</v>
      </c>
      <c r="I22" s="1">
        <v>50</v>
      </c>
      <c r="J22" s="1">
        <v>100</v>
      </c>
      <c r="K22" s="1">
        <v>30</v>
      </c>
      <c r="L22" s="1">
        <v>0</v>
      </c>
      <c r="M22" s="1"/>
      <c r="N22" s="1">
        <v>0</v>
      </c>
      <c r="O22" s="5">
        <v>24</v>
      </c>
      <c r="P22" s="5">
        <v>48</v>
      </c>
      <c r="Q22" s="5">
        <v>0</v>
      </c>
      <c r="R22" s="5">
        <v>96</v>
      </c>
      <c r="S22" s="5">
        <v>0.01</v>
      </c>
      <c r="T22" s="5">
        <v>1</v>
      </c>
      <c r="U22" s="5">
        <v>1</v>
      </c>
      <c r="V22" s="5">
        <v>1</v>
      </c>
      <c r="W22" s="5">
        <v>0</v>
      </c>
      <c r="X22" s="5">
        <v>0</v>
      </c>
      <c r="Y22" s="5">
        <v>1</v>
      </c>
      <c r="Z22" s="5">
        <v>0</v>
      </c>
    </row>
    <row r="23" spans="1:26">
      <c r="A23" s="1">
        <v>22</v>
      </c>
      <c r="B23" s="4" t="s">
        <v>76</v>
      </c>
      <c r="C23" s="1" t="s">
        <v>75</v>
      </c>
      <c r="D23" s="1">
        <v>34</v>
      </c>
      <c r="E23" s="4" t="s">
        <v>33</v>
      </c>
      <c r="F23" s="4" t="s">
        <v>32</v>
      </c>
      <c r="G23" s="1">
        <v>100</v>
      </c>
      <c r="H23" s="1">
        <v>200</v>
      </c>
      <c r="I23" s="1">
        <v>50</v>
      </c>
      <c r="J23" s="1">
        <v>100</v>
      </c>
      <c r="K23" s="1">
        <v>30</v>
      </c>
      <c r="L23" s="1">
        <v>0</v>
      </c>
      <c r="M23" s="1"/>
      <c r="N23" s="1">
        <v>0</v>
      </c>
      <c r="O23" s="5">
        <v>24</v>
      </c>
      <c r="P23" s="5">
        <v>48</v>
      </c>
      <c r="Q23" s="5">
        <v>0</v>
      </c>
      <c r="R23" s="5">
        <v>96</v>
      </c>
      <c r="S23" s="5">
        <v>0.1</v>
      </c>
      <c r="T23" s="5">
        <v>1</v>
      </c>
      <c r="U23" s="5">
        <v>1</v>
      </c>
      <c r="V23" s="5">
        <v>1</v>
      </c>
      <c r="W23" s="5">
        <v>0</v>
      </c>
      <c r="X23" s="5">
        <v>0</v>
      </c>
      <c r="Y23" s="5">
        <v>1</v>
      </c>
      <c r="Z23" s="5">
        <v>0</v>
      </c>
    </row>
    <row r="24" spans="1:26">
      <c r="A24" s="1">
        <v>23</v>
      </c>
      <c r="B24" s="1" t="s">
        <v>34</v>
      </c>
      <c r="C24" s="4" t="s">
        <v>20</v>
      </c>
      <c r="D24" s="1">
        <v>10</v>
      </c>
      <c r="E24" s="1" t="s">
        <v>35</v>
      </c>
      <c r="F24" s="4" t="s">
        <v>36</v>
      </c>
      <c r="G24" s="1">
        <v>100</v>
      </c>
      <c r="H24" s="1">
        <v>0</v>
      </c>
      <c r="I24" s="1">
        <v>0</v>
      </c>
      <c r="J24" s="1">
        <v>0</v>
      </c>
      <c r="K24" s="1">
        <v>200</v>
      </c>
      <c r="L24" s="1">
        <v>0</v>
      </c>
      <c r="M24" s="1">
        <v>20</v>
      </c>
      <c r="N24" s="1">
        <v>0</v>
      </c>
      <c r="O24" s="1">
        <v>4</v>
      </c>
      <c r="P24" s="1">
        <v>0</v>
      </c>
      <c r="Q24" s="1">
        <v>0</v>
      </c>
      <c r="R24" s="1">
        <v>2</v>
      </c>
      <c r="S24" s="1">
        <v>9.75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  <row r="25" spans="1:26">
      <c r="A25" s="1">
        <v>24</v>
      </c>
      <c r="B25" s="4" t="s">
        <v>20</v>
      </c>
      <c r="C25" s="1" t="s">
        <v>34</v>
      </c>
      <c r="D25" s="1">
        <v>10</v>
      </c>
      <c r="E25" s="1" t="s">
        <v>35</v>
      </c>
      <c r="F25" s="4" t="s">
        <v>36</v>
      </c>
      <c r="G25" s="1">
        <v>100</v>
      </c>
      <c r="H25" s="1">
        <v>0</v>
      </c>
      <c r="I25" s="1">
        <v>0</v>
      </c>
      <c r="J25" s="1">
        <v>0</v>
      </c>
      <c r="K25" s="1">
        <v>200</v>
      </c>
      <c r="L25" s="1">
        <v>0</v>
      </c>
      <c r="M25" s="1"/>
      <c r="N25" s="1">
        <v>0</v>
      </c>
      <c r="O25" s="1">
        <v>4</v>
      </c>
      <c r="P25" s="1">
        <v>0</v>
      </c>
      <c r="Q25" s="1">
        <v>0</v>
      </c>
      <c r="R25" s="1">
        <v>2</v>
      </c>
      <c r="S25" s="1">
        <v>2.1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</row>
    <row r="26" spans="1:26">
      <c r="A26" s="1">
        <v>25</v>
      </c>
      <c r="B26" s="1" t="s">
        <v>34</v>
      </c>
      <c r="C26" s="1" t="s">
        <v>25</v>
      </c>
      <c r="D26" s="1">
        <v>10</v>
      </c>
      <c r="E26" s="1" t="s">
        <v>35</v>
      </c>
      <c r="F26" s="4" t="s">
        <v>36</v>
      </c>
      <c r="G26" s="1">
        <v>100</v>
      </c>
      <c r="H26" s="1">
        <v>0</v>
      </c>
      <c r="I26" s="1">
        <v>0</v>
      </c>
      <c r="J26" s="1">
        <v>0</v>
      </c>
      <c r="K26" s="1">
        <v>200</v>
      </c>
      <c r="L26" s="1">
        <v>0</v>
      </c>
      <c r="M26" s="1">
        <v>20</v>
      </c>
      <c r="N26" s="1">
        <v>0</v>
      </c>
      <c r="O26" s="1">
        <v>4</v>
      </c>
      <c r="P26" s="1">
        <v>0</v>
      </c>
      <c r="Q26" s="1">
        <v>0</v>
      </c>
      <c r="R26" s="1">
        <v>2</v>
      </c>
      <c r="S26" s="1">
        <v>2.1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</row>
    <row r="27" spans="1:26">
      <c r="A27" s="1">
        <v>26</v>
      </c>
      <c r="B27" s="1" t="s">
        <v>25</v>
      </c>
      <c r="C27" s="1" t="s">
        <v>34</v>
      </c>
      <c r="D27" s="1">
        <v>10</v>
      </c>
      <c r="E27" s="1" t="s">
        <v>35</v>
      </c>
      <c r="F27" s="4" t="s">
        <v>36</v>
      </c>
      <c r="G27" s="1">
        <v>100</v>
      </c>
      <c r="H27" s="1">
        <v>0</v>
      </c>
      <c r="I27" s="1">
        <v>0</v>
      </c>
      <c r="J27" s="1">
        <v>0</v>
      </c>
      <c r="K27" s="1">
        <v>200</v>
      </c>
      <c r="L27" s="1">
        <v>0</v>
      </c>
      <c r="M27" s="1"/>
      <c r="N27" s="1">
        <v>0</v>
      </c>
      <c r="O27" s="1">
        <v>4</v>
      </c>
      <c r="P27" s="1">
        <v>0</v>
      </c>
      <c r="Q27" s="1">
        <v>0</v>
      </c>
      <c r="R27" s="1">
        <v>2</v>
      </c>
      <c r="S27" s="1">
        <v>2.1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</row>
    <row r="28" spans="1:26">
      <c r="A28" s="1">
        <v>27</v>
      </c>
      <c r="B28" s="1" t="s">
        <v>34</v>
      </c>
      <c r="C28" s="1" t="s">
        <v>75</v>
      </c>
      <c r="D28" s="1">
        <v>10</v>
      </c>
      <c r="E28" s="1" t="s">
        <v>35</v>
      </c>
      <c r="F28" s="4" t="s">
        <v>36</v>
      </c>
      <c r="G28" s="1">
        <v>100</v>
      </c>
      <c r="H28" s="1">
        <v>0</v>
      </c>
      <c r="I28" s="1">
        <v>0</v>
      </c>
      <c r="J28" s="1">
        <v>0</v>
      </c>
      <c r="K28" s="1">
        <v>200</v>
      </c>
      <c r="L28" s="1">
        <v>0</v>
      </c>
      <c r="M28" s="1">
        <v>20</v>
      </c>
      <c r="N28" s="1">
        <v>0</v>
      </c>
      <c r="O28" s="1">
        <v>4</v>
      </c>
      <c r="P28" s="1">
        <v>0</v>
      </c>
      <c r="Q28" s="1">
        <v>0</v>
      </c>
      <c r="R28" s="1">
        <v>2</v>
      </c>
      <c r="S28" s="1">
        <v>2.1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</row>
    <row r="29" spans="1:26">
      <c r="A29" s="1">
        <v>28</v>
      </c>
      <c r="B29" s="1" t="s">
        <v>75</v>
      </c>
      <c r="C29" s="1" t="s">
        <v>34</v>
      </c>
      <c r="D29" s="1">
        <v>10</v>
      </c>
      <c r="E29" s="1" t="s">
        <v>35</v>
      </c>
      <c r="F29" s="4" t="s">
        <v>36</v>
      </c>
      <c r="G29" s="1">
        <v>100</v>
      </c>
      <c r="H29" s="1">
        <v>0</v>
      </c>
      <c r="I29" s="1">
        <v>0</v>
      </c>
      <c r="J29" s="1">
        <v>0</v>
      </c>
      <c r="K29" s="1">
        <v>200</v>
      </c>
      <c r="L29" s="1">
        <v>0</v>
      </c>
      <c r="M29" s="1"/>
      <c r="N29" s="1">
        <v>0</v>
      </c>
      <c r="O29" s="1">
        <v>4</v>
      </c>
      <c r="P29" s="1">
        <v>0</v>
      </c>
      <c r="Q29" s="1">
        <v>0</v>
      </c>
      <c r="R29" s="1">
        <v>2</v>
      </c>
      <c r="S29" s="1">
        <v>2.1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</row>
    <row r="30" spans="1:26">
      <c r="A30" s="1">
        <v>29</v>
      </c>
      <c r="B30" s="1" t="s">
        <v>37</v>
      </c>
      <c r="C30" s="4" t="s">
        <v>21</v>
      </c>
      <c r="D30" s="1">
        <v>10</v>
      </c>
      <c r="E30" s="1" t="s">
        <v>35</v>
      </c>
      <c r="F30" s="4" t="s">
        <v>36</v>
      </c>
      <c r="G30" s="5">
        <v>80</v>
      </c>
      <c r="H30" s="1">
        <v>0</v>
      </c>
      <c r="I30" s="1">
        <v>0</v>
      </c>
      <c r="J30" s="1">
        <v>0</v>
      </c>
      <c r="K30" s="1">
        <v>200</v>
      </c>
      <c r="L30" s="1">
        <v>0</v>
      </c>
      <c r="M30" s="5">
        <v>10</v>
      </c>
      <c r="N30" s="5">
        <v>0</v>
      </c>
      <c r="O30" s="1">
        <v>4</v>
      </c>
      <c r="P30" s="1">
        <v>0</v>
      </c>
      <c r="Q30" s="1">
        <v>0</v>
      </c>
      <c r="R30" s="1">
        <v>3</v>
      </c>
      <c r="S30" s="1">
        <v>22.5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</row>
    <row r="31" spans="1:26">
      <c r="A31" s="1">
        <v>30</v>
      </c>
      <c r="B31" s="4" t="s">
        <v>21</v>
      </c>
      <c r="C31" s="1" t="s">
        <v>37</v>
      </c>
      <c r="D31" s="1">
        <v>10</v>
      </c>
      <c r="E31" s="1" t="s">
        <v>35</v>
      </c>
      <c r="F31" s="4" t="s">
        <v>36</v>
      </c>
      <c r="G31" s="1">
        <v>80</v>
      </c>
      <c r="H31" s="1">
        <v>0</v>
      </c>
      <c r="I31" s="1">
        <v>0</v>
      </c>
      <c r="J31" s="1">
        <v>0</v>
      </c>
      <c r="K31" s="1">
        <v>200</v>
      </c>
      <c r="L31" s="1">
        <v>0</v>
      </c>
      <c r="M31" s="5"/>
      <c r="N31" s="5">
        <v>0</v>
      </c>
      <c r="O31" s="1">
        <v>4</v>
      </c>
      <c r="P31" s="1">
        <v>0</v>
      </c>
      <c r="Q31" s="1">
        <v>0</v>
      </c>
      <c r="R31" s="1">
        <v>3</v>
      </c>
      <c r="S31" s="1">
        <v>22.5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</row>
    <row r="32" spans="1:26">
      <c r="A32" s="1">
        <v>31</v>
      </c>
      <c r="B32" s="1" t="s">
        <v>37</v>
      </c>
      <c r="C32" s="1" t="s">
        <v>38</v>
      </c>
      <c r="D32" s="1">
        <v>10</v>
      </c>
      <c r="E32" s="1" t="s">
        <v>35</v>
      </c>
      <c r="F32" s="4" t="s">
        <v>36</v>
      </c>
      <c r="G32" s="5">
        <v>80</v>
      </c>
      <c r="H32" s="1">
        <v>0</v>
      </c>
      <c r="I32" s="1">
        <v>0</v>
      </c>
      <c r="J32" s="1">
        <v>0</v>
      </c>
      <c r="K32" s="1">
        <v>200</v>
      </c>
      <c r="L32" s="1">
        <v>0</v>
      </c>
      <c r="M32" s="5">
        <v>10</v>
      </c>
      <c r="N32" s="5">
        <v>0</v>
      </c>
      <c r="O32" s="1">
        <v>4</v>
      </c>
      <c r="P32" s="1">
        <v>0</v>
      </c>
      <c r="Q32" s="1">
        <v>0</v>
      </c>
      <c r="R32" s="1">
        <v>3</v>
      </c>
      <c r="S32" s="1">
        <v>22.5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</row>
    <row r="33" spans="1:26">
      <c r="A33" s="1">
        <v>32</v>
      </c>
      <c r="B33" s="1" t="s">
        <v>38</v>
      </c>
      <c r="C33" s="1" t="s">
        <v>37</v>
      </c>
      <c r="D33" s="1">
        <v>10</v>
      </c>
      <c r="E33" s="1" t="s">
        <v>35</v>
      </c>
      <c r="F33" s="4" t="s">
        <v>36</v>
      </c>
      <c r="G33" s="1">
        <v>80</v>
      </c>
      <c r="H33" s="1">
        <v>0</v>
      </c>
      <c r="I33" s="1">
        <v>0</v>
      </c>
      <c r="J33" s="1">
        <v>0</v>
      </c>
      <c r="K33" s="1">
        <v>200</v>
      </c>
      <c r="L33" s="1">
        <v>0</v>
      </c>
      <c r="M33" s="5"/>
      <c r="N33" s="5">
        <v>0</v>
      </c>
      <c r="O33" s="1">
        <v>4</v>
      </c>
      <c r="P33" s="1">
        <v>0</v>
      </c>
      <c r="Q33" s="1">
        <v>0</v>
      </c>
      <c r="R33" s="1">
        <v>3</v>
      </c>
      <c r="S33" s="1">
        <v>22.5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</row>
    <row r="34" spans="1:26">
      <c r="A34" s="1">
        <v>33</v>
      </c>
      <c r="B34" s="1" t="s">
        <v>37</v>
      </c>
      <c r="C34" s="1" t="s">
        <v>76</v>
      </c>
      <c r="D34" s="1">
        <v>10</v>
      </c>
      <c r="E34" s="1" t="s">
        <v>35</v>
      </c>
      <c r="F34" s="4" t="s">
        <v>36</v>
      </c>
      <c r="G34" s="5">
        <v>80</v>
      </c>
      <c r="H34" s="1">
        <v>0</v>
      </c>
      <c r="I34" s="1">
        <v>0</v>
      </c>
      <c r="J34" s="1">
        <v>0</v>
      </c>
      <c r="K34" s="1">
        <v>200</v>
      </c>
      <c r="L34" s="1">
        <v>0</v>
      </c>
      <c r="M34" s="5">
        <v>10</v>
      </c>
      <c r="N34" s="5">
        <v>0</v>
      </c>
      <c r="O34" s="1">
        <v>4</v>
      </c>
      <c r="P34" s="1">
        <v>0</v>
      </c>
      <c r="Q34" s="1">
        <v>0</v>
      </c>
      <c r="R34" s="1">
        <v>3</v>
      </c>
      <c r="S34" s="1">
        <v>22.5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</row>
    <row r="35" spans="1:26">
      <c r="A35" s="1">
        <v>34</v>
      </c>
      <c r="B35" s="1" t="s">
        <v>76</v>
      </c>
      <c r="C35" s="1" t="s">
        <v>37</v>
      </c>
      <c r="D35" s="1">
        <v>10</v>
      </c>
      <c r="E35" s="1" t="s">
        <v>35</v>
      </c>
      <c r="F35" s="4" t="s">
        <v>36</v>
      </c>
      <c r="G35" s="1">
        <v>80</v>
      </c>
      <c r="H35" s="1">
        <v>0</v>
      </c>
      <c r="I35" s="1">
        <v>0</v>
      </c>
      <c r="J35" s="1">
        <v>0</v>
      </c>
      <c r="K35" s="1">
        <v>200</v>
      </c>
      <c r="L35" s="1">
        <v>0</v>
      </c>
      <c r="M35" s="5"/>
      <c r="N35" s="5">
        <v>0</v>
      </c>
      <c r="O35" s="1">
        <v>4</v>
      </c>
      <c r="P35" s="1">
        <v>0</v>
      </c>
      <c r="Q35" s="1">
        <v>0</v>
      </c>
      <c r="R35" s="1">
        <v>3</v>
      </c>
      <c r="S35" s="1">
        <v>22.5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</row>
    <row r="36" spans="1:26">
      <c r="A36" s="1">
        <v>35</v>
      </c>
      <c r="B36" s="1" t="s">
        <v>39</v>
      </c>
      <c r="C36" s="4" t="s">
        <v>40</v>
      </c>
      <c r="D36" s="1">
        <v>10</v>
      </c>
      <c r="E36" s="1" t="s">
        <v>35</v>
      </c>
      <c r="F36" s="4" t="s">
        <v>36</v>
      </c>
      <c r="G36" s="5">
        <v>80</v>
      </c>
      <c r="H36" s="1">
        <v>0</v>
      </c>
      <c r="I36" s="1">
        <v>0</v>
      </c>
      <c r="J36" s="1">
        <v>0</v>
      </c>
      <c r="K36" s="1">
        <v>200</v>
      </c>
      <c r="L36" s="1">
        <v>0</v>
      </c>
      <c r="M36" s="1">
        <v>8</v>
      </c>
      <c r="N36" s="1">
        <v>0</v>
      </c>
      <c r="O36" s="1">
        <v>4</v>
      </c>
      <c r="P36" s="1">
        <v>0</v>
      </c>
      <c r="Q36" s="1">
        <v>0</v>
      </c>
      <c r="R36" s="1">
        <v>3</v>
      </c>
      <c r="S36" s="1">
        <v>17.399999999999999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</row>
    <row r="37" spans="1:26">
      <c r="A37" s="1">
        <v>36</v>
      </c>
      <c r="B37" s="4" t="s">
        <v>40</v>
      </c>
      <c r="C37" s="1" t="s">
        <v>39</v>
      </c>
      <c r="D37" s="1">
        <v>10</v>
      </c>
      <c r="E37" s="1" t="s">
        <v>35</v>
      </c>
      <c r="F37" s="4" t="s">
        <v>36</v>
      </c>
      <c r="G37" s="1">
        <v>80</v>
      </c>
      <c r="H37" s="1">
        <v>0</v>
      </c>
      <c r="I37" s="1">
        <v>0</v>
      </c>
      <c r="J37" s="1">
        <v>0</v>
      </c>
      <c r="K37" s="1">
        <v>200</v>
      </c>
      <c r="L37" s="1">
        <v>0</v>
      </c>
      <c r="M37" s="1"/>
      <c r="N37" s="1">
        <v>0</v>
      </c>
      <c r="O37" s="1">
        <v>4</v>
      </c>
      <c r="P37" s="1">
        <v>0</v>
      </c>
      <c r="Q37" s="1">
        <v>0</v>
      </c>
      <c r="R37" s="1">
        <v>3</v>
      </c>
      <c r="S37" s="1">
        <v>17.399999999999999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</row>
    <row r="38" spans="1:26">
      <c r="A38" s="1">
        <v>37</v>
      </c>
      <c r="B38" s="1" t="s">
        <v>39</v>
      </c>
      <c r="C38" s="1" t="s">
        <v>41</v>
      </c>
      <c r="D38" s="1">
        <v>10</v>
      </c>
      <c r="E38" s="1" t="s">
        <v>35</v>
      </c>
      <c r="F38" s="4" t="s">
        <v>36</v>
      </c>
      <c r="G38" s="5">
        <v>80</v>
      </c>
      <c r="H38" s="1">
        <v>0</v>
      </c>
      <c r="I38" s="1">
        <v>0</v>
      </c>
      <c r="J38" s="1">
        <v>0</v>
      </c>
      <c r="K38" s="1">
        <v>200</v>
      </c>
      <c r="L38" s="1">
        <v>0</v>
      </c>
      <c r="M38" s="1">
        <v>8</v>
      </c>
      <c r="N38" s="1">
        <v>0</v>
      </c>
      <c r="O38" s="1">
        <v>4</v>
      </c>
      <c r="P38" s="1">
        <v>0</v>
      </c>
      <c r="Q38" s="1">
        <v>0</v>
      </c>
      <c r="R38" s="1">
        <v>3</v>
      </c>
      <c r="S38" s="1">
        <v>17.399999999999999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</row>
    <row r="39" spans="1:26">
      <c r="A39" s="1">
        <v>38</v>
      </c>
      <c r="B39" s="1" t="s">
        <v>41</v>
      </c>
      <c r="C39" s="1" t="s">
        <v>39</v>
      </c>
      <c r="D39" s="1">
        <v>10</v>
      </c>
      <c r="E39" s="1" t="s">
        <v>35</v>
      </c>
      <c r="F39" s="4" t="s">
        <v>36</v>
      </c>
      <c r="G39" s="1">
        <v>80</v>
      </c>
      <c r="H39" s="1">
        <v>0</v>
      </c>
      <c r="I39" s="1">
        <v>0</v>
      </c>
      <c r="J39" s="1">
        <v>0</v>
      </c>
      <c r="K39" s="1">
        <v>200</v>
      </c>
      <c r="L39" s="1">
        <v>0</v>
      </c>
      <c r="M39" s="1"/>
      <c r="N39" s="1">
        <v>0</v>
      </c>
      <c r="O39" s="1">
        <v>4</v>
      </c>
      <c r="P39" s="1">
        <v>0</v>
      </c>
      <c r="Q39" s="1">
        <v>0</v>
      </c>
      <c r="R39" s="1">
        <v>3</v>
      </c>
      <c r="S39" s="1">
        <v>17.399999999999999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</row>
    <row r="40" spans="1:26">
      <c r="A40" s="1">
        <v>39</v>
      </c>
      <c r="B40" s="1" t="s">
        <v>39</v>
      </c>
      <c r="C40" s="1" t="s">
        <v>74</v>
      </c>
      <c r="D40" s="1">
        <v>10</v>
      </c>
      <c r="E40" s="1" t="s">
        <v>35</v>
      </c>
      <c r="F40" s="4" t="s">
        <v>36</v>
      </c>
      <c r="G40" s="5">
        <v>80</v>
      </c>
      <c r="H40" s="1">
        <v>0</v>
      </c>
      <c r="I40" s="1">
        <v>0</v>
      </c>
      <c r="J40" s="1">
        <v>0</v>
      </c>
      <c r="K40" s="1">
        <v>200</v>
      </c>
      <c r="L40" s="1">
        <v>0</v>
      </c>
      <c r="M40" s="1">
        <v>8</v>
      </c>
      <c r="N40" s="1">
        <v>0</v>
      </c>
      <c r="O40" s="1">
        <v>4</v>
      </c>
      <c r="P40" s="1">
        <v>0</v>
      </c>
      <c r="Q40" s="1">
        <v>0</v>
      </c>
      <c r="R40" s="1">
        <v>3</v>
      </c>
      <c r="S40" s="1">
        <v>17.399999999999999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</row>
    <row r="41" spans="1:26">
      <c r="A41" s="1">
        <v>40</v>
      </c>
      <c r="B41" s="1" t="s">
        <v>74</v>
      </c>
      <c r="C41" s="1" t="s">
        <v>39</v>
      </c>
      <c r="D41" s="1">
        <v>10</v>
      </c>
      <c r="E41" s="1" t="s">
        <v>35</v>
      </c>
      <c r="F41" s="4" t="s">
        <v>36</v>
      </c>
      <c r="G41" s="1">
        <v>100</v>
      </c>
      <c r="H41" s="1">
        <v>0</v>
      </c>
      <c r="I41" s="1">
        <v>0</v>
      </c>
      <c r="J41" s="1">
        <v>0</v>
      </c>
      <c r="K41" s="1">
        <v>200</v>
      </c>
      <c r="L41" s="1">
        <v>0</v>
      </c>
      <c r="M41" s="1"/>
      <c r="N41" s="1">
        <v>0</v>
      </c>
      <c r="O41" s="1">
        <v>4</v>
      </c>
      <c r="P41" s="1">
        <v>0</v>
      </c>
      <c r="Q41" s="1">
        <v>0</v>
      </c>
      <c r="R41" s="1">
        <v>3</v>
      </c>
      <c r="S41" s="1">
        <v>17.399999999999999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</row>
    <row r="42" spans="1:26">
      <c r="A42" s="1">
        <v>41</v>
      </c>
      <c r="B42" s="1" t="s">
        <v>42</v>
      </c>
      <c r="C42" s="4" t="s">
        <v>17</v>
      </c>
      <c r="D42" s="1">
        <v>10</v>
      </c>
      <c r="E42" s="1" t="s">
        <v>35</v>
      </c>
      <c r="F42" s="4" t="s">
        <v>36</v>
      </c>
      <c r="G42" s="1">
        <v>100</v>
      </c>
      <c r="H42" s="1">
        <v>0</v>
      </c>
      <c r="I42" s="1">
        <v>0</v>
      </c>
      <c r="J42" s="1">
        <v>0</v>
      </c>
      <c r="K42" s="1">
        <v>200</v>
      </c>
      <c r="L42" s="1">
        <v>0</v>
      </c>
      <c r="M42" s="1">
        <v>15</v>
      </c>
      <c r="N42" s="1">
        <v>0</v>
      </c>
      <c r="O42" s="1">
        <v>4</v>
      </c>
      <c r="P42" s="1">
        <v>0</v>
      </c>
      <c r="Q42" s="1">
        <v>0</v>
      </c>
      <c r="R42" s="1">
        <v>3</v>
      </c>
      <c r="S42" s="1">
        <v>17.399999999999999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</row>
    <row r="43" spans="1:26">
      <c r="A43" s="1">
        <v>42</v>
      </c>
      <c r="B43" s="4" t="s">
        <v>17</v>
      </c>
      <c r="C43" s="1" t="s">
        <v>42</v>
      </c>
      <c r="D43" s="1">
        <v>10</v>
      </c>
      <c r="E43" s="1" t="s">
        <v>35</v>
      </c>
      <c r="F43" s="4" t="s">
        <v>36</v>
      </c>
      <c r="G43" s="1">
        <v>100</v>
      </c>
      <c r="H43" s="1">
        <v>0</v>
      </c>
      <c r="I43" s="1">
        <v>0</v>
      </c>
      <c r="J43" s="1">
        <v>0</v>
      </c>
      <c r="K43" s="1">
        <v>200</v>
      </c>
      <c r="L43" s="1">
        <v>0</v>
      </c>
      <c r="M43" s="1"/>
      <c r="N43" s="1">
        <v>0</v>
      </c>
      <c r="O43" s="1">
        <v>4</v>
      </c>
      <c r="P43" s="1">
        <v>0</v>
      </c>
      <c r="Q43" s="1">
        <v>0</v>
      </c>
      <c r="R43" s="1">
        <v>3</v>
      </c>
      <c r="S43" s="1">
        <v>17.399999999999999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</row>
    <row r="44" spans="1:26">
      <c r="A44" s="1">
        <v>43</v>
      </c>
      <c r="B44" s="1" t="s">
        <v>42</v>
      </c>
      <c r="C44" s="1" t="s">
        <v>43</v>
      </c>
      <c r="D44" s="1">
        <v>10</v>
      </c>
      <c r="E44" s="1" t="s">
        <v>35</v>
      </c>
      <c r="F44" s="4" t="s">
        <v>36</v>
      </c>
      <c r="G44" s="1">
        <v>100</v>
      </c>
      <c r="H44" s="1">
        <v>0</v>
      </c>
      <c r="I44" s="1">
        <v>0</v>
      </c>
      <c r="J44" s="1">
        <v>0</v>
      </c>
      <c r="K44" s="1">
        <v>200</v>
      </c>
      <c r="L44" s="1">
        <v>0</v>
      </c>
      <c r="M44" s="1">
        <v>15</v>
      </c>
      <c r="N44" s="1">
        <v>0</v>
      </c>
      <c r="O44" s="1">
        <v>4</v>
      </c>
      <c r="P44" s="1">
        <v>0</v>
      </c>
      <c r="Q44" s="1">
        <v>0</v>
      </c>
      <c r="R44" s="1">
        <v>3</v>
      </c>
      <c r="S44" s="1">
        <v>17.399999999999999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</row>
    <row r="45" spans="1:26">
      <c r="A45" s="1">
        <v>44</v>
      </c>
      <c r="B45" s="1" t="s">
        <v>43</v>
      </c>
      <c r="C45" s="1" t="s">
        <v>42</v>
      </c>
      <c r="D45" s="1">
        <v>10</v>
      </c>
      <c r="E45" s="1" t="s">
        <v>35</v>
      </c>
      <c r="F45" s="4" t="s">
        <v>36</v>
      </c>
      <c r="G45" s="1">
        <v>100</v>
      </c>
      <c r="H45" s="1">
        <v>0</v>
      </c>
      <c r="I45" s="1">
        <v>0</v>
      </c>
      <c r="J45" s="1">
        <v>0</v>
      </c>
      <c r="K45" s="1">
        <v>200</v>
      </c>
      <c r="L45" s="1">
        <v>0</v>
      </c>
      <c r="M45" s="1"/>
      <c r="N45" s="1">
        <v>0</v>
      </c>
      <c r="O45" s="1">
        <v>4</v>
      </c>
      <c r="P45" s="1">
        <v>0</v>
      </c>
      <c r="Q45" s="1">
        <v>0</v>
      </c>
      <c r="R45" s="1">
        <v>3</v>
      </c>
      <c r="S45" s="1">
        <v>17.399999999999999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</row>
    <row r="46" spans="1:26">
      <c r="A46" s="1">
        <v>45</v>
      </c>
      <c r="B46" s="1" t="s">
        <v>42</v>
      </c>
      <c r="C46" s="1" t="s">
        <v>73</v>
      </c>
      <c r="D46" s="1">
        <v>10</v>
      </c>
      <c r="E46" s="1" t="s">
        <v>35</v>
      </c>
      <c r="F46" s="4" t="s">
        <v>36</v>
      </c>
      <c r="G46" s="1">
        <v>100</v>
      </c>
      <c r="H46" s="1">
        <v>0</v>
      </c>
      <c r="I46" s="1">
        <v>0</v>
      </c>
      <c r="J46" s="1">
        <v>0</v>
      </c>
      <c r="K46" s="1">
        <v>200</v>
      </c>
      <c r="L46" s="1">
        <v>0</v>
      </c>
      <c r="M46" s="1">
        <v>15</v>
      </c>
      <c r="N46" s="1">
        <v>0</v>
      </c>
      <c r="O46" s="1">
        <v>4</v>
      </c>
      <c r="P46" s="1">
        <v>0</v>
      </c>
      <c r="Q46" s="1">
        <v>0</v>
      </c>
      <c r="R46" s="1">
        <v>3</v>
      </c>
      <c r="S46" s="1">
        <v>17.399999999999999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</row>
    <row r="47" spans="1:26">
      <c r="A47" s="1">
        <v>46</v>
      </c>
      <c r="B47" s="1" t="s">
        <v>73</v>
      </c>
      <c r="C47" s="1" t="s">
        <v>42</v>
      </c>
      <c r="D47" s="1">
        <v>10</v>
      </c>
      <c r="E47" s="1" t="s">
        <v>35</v>
      </c>
      <c r="F47" s="4" t="s">
        <v>36</v>
      </c>
      <c r="G47" s="1">
        <v>100</v>
      </c>
      <c r="H47" s="1">
        <v>0</v>
      </c>
      <c r="I47" s="1">
        <v>0</v>
      </c>
      <c r="J47" s="1">
        <v>0</v>
      </c>
      <c r="K47" s="1">
        <v>200</v>
      </c>
      <c r="L47" s="1">
        <v>0</v>
      </c>
      <c r="M47" s="5"/>
      <c r="N47" s="5">
        <v>0</v>
      </c>
      <c r="O47" s="1">
        <v>4</v>
      </c>
      <c r="P47" s="1">
        <v>0</v>
      </c>
      <c r="Q47" s="1">
        <v>0</v>
      </c>
      <c r="R47" s="1">
        <v>3</v>
      </c>
      <c r="S47" s="1">
        <v>17.399999999999999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</row>
    <row r="48" spans="1:26">
      <c r="A48" s="1">
        <v>47</v>
      </c>
      <c r="B48" s="1" t="s">
        <v>34</v>
      </c>
      <c r="C48" s="1" t="s">
        <v>44</v>
      </c>
      <c r="D48" s="1">
        <v>10</v>
      </c>
      <c r="E48" s="1" t="s">
        <v>35</v>
      </c>
      <c r="F48" s="4" t="s">
        <v>36</v>
      </c>
      <c r="G48" s="1">
        <v>150</v>
      </c>
      <c r="H48" s="1">
        <v>0</v>
      </c>
      <c r="I48" s="1">
        <v>0</v>
      </c>
      <c r="J48" s="1">
        <v>0</v>
      </c>
      <c r="K48" s="1">
        <v>200</v>
      </c>
      <c r="L48" s="1">
        <v>0</v>
      </c>
      <c r="M48" s="1">
        <v>20</v>
      </c>
      <c r="N48" s="1">
        <v>0</v>
      </c>
      <c r="O48" s="1">
        <v>4</v>
      </c>
      <c r="P48" s="1">
        <v>0</v>
      </c>
      <c r="Q48" s="1">
        <v>0</v>
      </c>
      <c r="R48" s="1">
        <v>6</v>
      </c>
      <c r="S48" s="1">
        <v>12.3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</row>
    <row r="49" spans="1:26">
      <c r="A49" s="1">
        <v>48</v>
      </c>
      <c r="B49" s="1" t="s">
        <v>44</v>
      </c>
      <c r="C49" s="1" t="s">
        <v>34</v>
      </c>
      <c r="D49" s="1">
        <v>10</v>
      </c>
      <c r="E49" s="1" t="s">
        <v>35</v>
      </c>
      <c r="F49" s="4" t="s">
        <v>36</v>
      </c>
      <c r="G49" s="5">
        <v>150</v>
      </c>
      <c r="H49" s="1">
        <v>0</v>
      </c>
      <c r="I49" s="1">
        <v>0</v>
      </c>
      <c r="J49" s="1">
        <v>0</v>
      </c>
      <c r="K49" s="1">
        <v>200</v>
      </c>
      <c r="L49" s="1">
        <v>0</v>
      </c>
      <c r="M49" s="5">
        <v>10</v>
      </c>
      <c r="N49" s="5">
        <v>1E-3</v>
      </c>
      <c r="O49" s="1">
        <v>4</v>
      </c>
      <c r="P49" s="1">
        <v>0</v>
      </c>
      <c r="Q49" s="1">
        <v>0</v>
      </c>
      <c r="R49" s="1">
        <v>6</v>
      </c>
      <c r="S49" s="1">
        <v>12.3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</row>
    <row r="50" spans="1:26">
      <c r="A50" s="1">
        <v>49</v>
      </c>
      <c r="B50" s="1" t="s">
        <v>45</v>
      </c>
      <c r="C50" s="1" t="s">
        <v>46</v>
      </c>
      <c r="D50" s="1">
        <v>10</v>
      </c>
      <c r="E50" s="1" t="s">
        <v>35</v>
      </c>
      <c r="F50" s="4" t="s">
        <v>36</v>
      </c>
      <c r="G50" s="5">
        <v>125</v>
      </c>
      <c r="H50" s="1">
        <v>0</v>
      </c>
      <c r="I50" s="1">
        <v>0</v>
      </c>
      <c r="J50" s="1">
        <v>0</v>
      </c>
      <c r="K50" s="1">
        <v>200</v>
      </c>
      <c r="L50" s="1">
        <v>0</v>
      </c>
      <c r="M50" s="1">
        <v>15</v>
      </c>
      <c r="N50" s="1">
        <v>0</v>
      </c>
      <c r="O50" s="1">
        <v>4</v>
      </c>
      <c r="P50" s="1">
        <v>0</v>
      </c>
      <c r="Q50" s="1">
        <v>0</v>
      </c>
      <c r="R50" s="1">
        <v>4</v>
      </c>
      <c r="S50" s="1">
        <v>17.399999999999999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</row>
    <row r="51" spans="1:26">
      <c r="A51" s="1">
        <v>50</v>
      </c>
      <c r="B51" s="1" t="s">
        <v>46</v>
      </c>
      <c r="C51" s="1" t="s">
        <v>45</v>
      </c>
      <c r="D51" s="1">
        <v>10</v>
      </c>
      <c r="E51" s="1" t="s">
        <v>35</v>
      </c>
      <c r="F51" s="4" t="s">
        <v>36</v>
      </c>
      <c r="G51" s="5">
        <v>125</v>
      </c>
      <c r="H51" s="1">
        <v>0</v>
      </c>
      <c r="I51" s="1">
        <v>0</v>
      </c>
      <c r="J51" s="1">
        <v>0</v>
      </c>
      <c r="K51" s="1">
        <v>200</v>
      </c>
      <c r="L51" s="1">
        <v>0</v>
      </c>
      <c r="M51" s="1">
        <v>8</v>
      </c>
      <c r="N51" s="1">
        <v>0</v>
      </c>
      <c r="O51" s="1">
        <v>4</v>
      </c>
      <c r="P51" s="1">
        <v>0</v>
      </c>
      <c r="Q51" s="1">
        <v>0</v>
      </c>
      <c r="R51" s="1">
        <v>4</v>
      </c>
      <c r="S51" s="1">
        <v>17.399999999999999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selection activeCell="F19" sqref="F19"/>
    </sheetView>
  </sheetViews>
  <sheetFormatPr defaultRowHeight="15"/>
  <cols>
    <col min="1" max="1" width="14" bestFit="1" customWidth="1"/>
    <col min="2" max="3" width="20.7109375" bestFit="1" customWidth="1"/>
    <col min="4" max="4" width="20.140625" bestFit="1" customWidth="1"/>
    <col min="5" max="6" width="11.7109375" bestFit="1" customWidth="1"/>
    <col min="7" max="7" width="8" bestFit="1" customWidth="1"/>
    <col min="8" max="8" width="13.7109375" bestFit="1" customWidth="1"/>
    <col min="9" max="9" width="15.5703125" bestFit="1" customWidth="1"/>
    <col min="10" max="10" width="15.42578125" bestFit="1" customWidth="1"/>
    <col min="11" max="11" width="18" bestFit="1" customWidth="1"/>
    <col min="12" max="12" width="10.7109375" bestFit="1" customWidth="1"/>
    <col min="13" max="13" width="22" bestFit="1" customWidth="1"/>
    <col min="14" max="14" width="12.7109375" bestFit="1" customWidth="1"/>
    <col min="15" max="15" width="14.5703125" bestFit="1" customWidth="1"/>
  </cols>
  <sheetData>
    <row r="1" spans="1:15">
      <c r="A1" s="9" t="s">
        <v>70</v>
      </c>
      <c r="B1" s="9" t="s">
        <v>79</v>
      </c>
      <c r="C1" s="9" t="s">
        <v>80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78</v>
      </c>
      <c r="M1" s="9" t="s">
        <v>81</v>
      </c>
      <c r="N1" s="9" t="s">
        <v>87</v>
      </c>
      <c r="O1" s="9" t="s">
        <v>82</v>
      </c>
    </row>
    <row r="2" spans="1:15">
      <c r="A2" s="9">
        <v>1</v>
      </c>
      <c r="B2" s="9" t="s">
        <v>55</v>
      </c>
      <c r="C2" s="9" t="s">
        <v>46</v>
      </c>
      <c r="D2" s="9" t="s">
        <v>56</v>
      </c>
      <c r="E2" s="9">
        <v>50000</v>
      </c>
      <c r="F2" s="9">
        <v>21000</v>
      </c>
      <c r="G2" s="9">
        <v>34</v>
      </c>
      <c r="H2" s="9" t="s">
        <v>57</v>
      </c>
      <c r="I2" s="9" t="s">
        <v>58</v>
      </c>
      <c r="J2" s="9" t="s">
        <v>59</v>
      </c>
      <c r="K2" s="9" t="s">
        <v>60</v>
      </c>
      <c r="L2" s="10">
        <v>43132</v>
      </c>
      <c r="M2" s="10">
        <v>43156</v>
      </c>
      <c r="N2" s="10" t="s">
        <v>88</v>
      </c>
      <c r="O2" s="9">
        <v>0.03</v>
      </c>
    </row>
    <row r="3" spans="1:15">
      <c r="A3" s="9">
        <v>2</v>
      </c>
      <c r="B3" s="9" t="s">
        <v>44</v>
      </c>
      <c r="C3" s="9" t="s">
        <v>45</v>
      </c>
      <c r="D3" s="9" t="s">
        <v>61</v>
      </c>
      <c r="E3" s="9">
        <v>10000</v>
      </c>
      <c r="F3" s="9">
        <v>20000</v>
      </c>
      <c r="G3" s="9">
        <v>67</v>
      </c>
      <c r="H3" s="9" t="s">
        <v>57</v>
      </c>
      <c r="I3" s="9" t="s">
        <v>58</v>
      </c>
      <c r="J3" s="9" t="s">
        <v>62</v>
      </c>
      <c r="K3" s="9" t="s">
        <v>60</v>
      </c>
      <c r="L3" s="10">
        <v>43133</v>
      </c>
      <c r="M3" s="10">
        <v>43154</v>
      </c>
      <c r="N3" s="10" t="s">
        <v>88</v>
      </c>
      <c r="O3" s="9">
        <v>0.01</v>
      </c>
    </row>
    <row r="4" spans="1:15">
      <c r="A4" s="9">
        <v>3</v>
      </c>
      <c r="B4" s="9" t="s">
        <v>55</v>
      </c>
      <c r="C4" s="9" t="s">
        <v>45</v>
      </c>
      <c r="D4" s="9" t="s">
        <v>63</v>
      </c>
      <c r="E4" s="9">
        <v>12000</v>
      </c>
      <c r="F4" s="9">
        <v>20000</v>
      </c>
      <c r="G4" s="9">
        <v>67</v>
      </c>
      <c r="H4" s="9" t="s">
        <v>57</v>
      </c>
      <c r="I4" s="9" t="s">
        <v>58</v>
      </c>
      <c r="J4" s="9" t="s">
        <v>59</v>
      </c>
      <c r="K4" s="9" t="s">
        <v>60</v>
      </c>
      <c r="L4" s="10">
        <v>43134</v>
      </c>
      <c r="M4" s="10">
        <v>43154</v>
      </c>
      <c r="N4" s="10" t="s">
        <v>88</v>
      </c>
      <c r="O4" s="9">
        <v>0.01</v>
      </c>
    </row>
    <row r="5" spans="1:15">
      <c r="A5" s="9">
        <v>4</v>
      </c>
      <c r="B5" s="9" t="s">
        <v>55</v>
      </c>
      <c r="C5" s="9" t="s">
        <v>45</v>
      </c>
      <c r="D5" s="9" t="s">
        <v>64</v>
      </c>
      <c r="E5" s="9">
        <v>800000</v>
      </c>
      <c r="F5" s="9">
        <v>20</v>
      </c>
      <c r="G5" s="9">
        <v>7</v>
      </c>
      <c r="H5" s="9" t="s">
        <v>57</v>
      </c>
      <c r="I5" s="9" t="s">
        <v>58</v>
      </c>
      <c r="J5" s="9" t="s">
        <v>59</v>
      </c>
      <c r="K5" s="9" t="s">
        <v>60</v>
      </c>
      <c r="L5" s="10">
        <v>43135</v>
      </c>
      <c r="M5" s="10">
        <v>43155</v>
      </c>
      <c r="N5" s="10" t="s">
        <v>88</v>
      </c>
      <c r="O5" s="9">
        <v>0.1</v>
      </c>
    </row>
    <row r="6" spans="1:15">
      <c r="A6" s="9">
        <v>5</v>
      </c>
      <c r="B6" s="9" t="s">
        <v>46</v>
      </c>
      <c r="C6" s="9" t="s">
        <v>44</v>
      </c>
      <c r="D6" s="9" t="s">
        <v>65</v>
      </c>
      <c r="E6" s="9">
        <v>700000</v>
      </c>
      <c r="F6" s="9">
        <v>5000</v>
      </c>
      <c r="G6" s="9">
        <v>50</v>
      </c>
      <c r="H6" s="9" t="s">
        <v>57</v>
      </c>
      <c r="I6" s="9" t="s">
        <v>58</v>
      </c>
      <c r="J6" s="9" t="s">
        <v>60</v>
      </c>
      <c r="K6" s="9" t="s">
        <v>66</v>
      </c>
      <c r="L6" s="10">
        <v>43136</v>
      </c>
      <c r="M6" s="10">
        <v>43153</v>
      </c>
      <c r="N6" s="10" t="s">
        <v>88</v>
      </c>
      <c r="O6" s="9">
        <v>0.15</v>
      </c>
    </row>
    <row r="7" spans="1:15">
      <c r="A7" s="9">
        <v>6</v>
      </c>
      <c r="B7" s="9" t="s">
        <v>45</v>
      </c>
      <c r="C7" s="9" t="s">
        <v>55</v>
      </c>
      <c r="D7" s="9" t="s">
        <v>67</v>
      </c>
      <c r="E7" s="9">
        <v>30000</v>
      </c>
      <c r="F7" s="9">
        <v>25000</v>
      </c>
      <c r="G7" s="9">
        <v>67</v>
      </c>
      <c r="H7" s="9" t="s">
        <v>57</v>
      </c>
      <c r="I7" s="9" t="s">
        <v>58</v>
      </c>
      <c r="J7" s="9" t="s">
        <v>60</v>
      </c>
      <c r="K7" s="9" t="s">
        <v>68</v>
      </c>
      <c r="L7" s="10">
        <v>43137</v>
      </c>
      <c r="M7" s="10">
        <v>43154</v>
      </c>
      <c r="N7" s="10" t="s">
        <v>88</v>
      </c>
      <c r="O7" s="9">
        <v>0.01</v>
      </c>
    </row>
    <row r="8" spans="1:15">
      <c r="A8" s="9">
        <v>7</v>
      </c>
      <c r="B8" s="9" t="s">
        <v>44</v>
      </c>
      <c r="C8" s="9" t="s">
        <v>55</v>
      </c>
      <c r="D8" s="9" t="s">
        <v>69</v>
      </c>
      <c r="E8" s="9">
        <v>10000</v>
      </c>
      <c r="F8" s="9">
        <v>10000</v>
      </c>
      <c r="G8" s="9">
        <v>34</v>
      </c>
      <c r="H8" s="9" t="s">
        <v>57</v>
      </c>
      <c r="I8" s="9" t="s">
        <v>58</v>
      </c>
      <c r="J8" s="9" t="s">
        <v>66</v>
      </c>
      <c r="K8" s="9" t="s">
        <v>68</v>
      </c>
      <c r="L8" s="10">
        <v>43138</v>
      </c>
      <c r="M8" s="10">
        <v>43155</v>
      </c>
      <c r="N8" s="10" t="s">
        <v>88</v>
      </c>
      <c r="O8" s="9">
        <v>0.01</v>
      </c>
    </row>
    <row r="9" spans="1:15">
      <c r="A9" s="9">
        <v>8</v>
      </c>
      <c r="B9" s="9" t="s">
        <v>46</v>
      </c>
      <c r="C9" s="9" t="s">
        <v>45</v>
      </c>
      <c r="D9" s="9" t="s">
        <v>61</v>
      </c>
      <c r="E9" s="9">
        <v>10000</v>
      </c>
      <c r="F9" s="9">
        <v>20000</v>
      </c>
      <c r="G9" s="9">
        <v>67</v>
      </c>
      <c r="H9" s="9" t="s">
        <v>57</v>
      </c>
      <c r="I9" s="9" t="s">
        <v>58</v>
      </c>
      <c r="J9" s="9" t="s">
        <v>60</v>
      </c>
      <c r="K9" s="9" t="s">
        <v>60</v>
      </c>
      <c r="L9" s="10">
        <v>43139</v>
      </c>
      <c r="M9" s="10">
        <v>43156</v>
      </c>
      <c r="N9" s="10" t="s">
        <v>89</v>
      </c>
      <c r="O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4" zoomScale="85" zoomScaleNormal="85" workbookViewId="0">
      <selection activeCell="C1" sqref="C1:C50"/>
    </sheetView>
  </sheetViews>
  <sheetFormatPr defaultRowHeight="15"/>
  <cols>
    <col min="1" max="1" width="24.28515625" bestFit="1" customWidth="1"/>
    <col min="2" max="2" width="25.7109375" bestFit="1" customWidth="1"/>
    <col min="3" max="3" width="13.85546875" bestFit="1" customWidth="1"/>
  </cols>
  <sheetData>
    <row r="1" spans="1:3">
      <c r="A1" s="1" t="s">
        <v>16</v>
      </c>
      <c r="B1" s="1" t="s">
        <v>17</v>
      </c>
      <c r="C1">
        <v>0.5</v>
      </c>
    </row>
    <row r="2" spans="1:3">
      <c r="A2" s="1" t="s">
        <v>17</v>
      </c>
      <c r="B2" s="1" t="s">
        <v>16</v>
      </c>
      <c r="C2">
        <v>0.5</v>
      </c>
    </row>
    <row r="3" spans="1:3">
      <c r="A3" s="5" t="s">
        <v>20</v>
      </c>
      <c r="B3" s="4" t="s">
        <v>21</v>
      </c>
      <c r="C3">
        <v>0.1</v>
      </c>
    </row>
    <row r="4" spans="1:3">
      <c r="A4" s="5" t="s">
        <v>22</v>
      </c>
      <c r="B4" s="5" t="s">
        <v>20</v>
      </c>
      <c r="C4">
        <v>0.1</v>
      </c>
    </row>
    <row r="5" spans="1:3">
      <c r="A5" s="5" t="s">
        <v>23</v>
      </c>
      <c r="B5" s="4" t="s">
        <v>21</v>
      </c>
      <c r="C5">
        <v>0.5</v>
      </c>
    </row>
    <row r="6" spans="1:3">
      <c r="A6" s="5" t="s">
        <v>22</v>
      </c>
      <c r="B6" s="5" t="s">
        <v>23</v>
      </c>
      <c r="C6">
        <v>0.5</v>
      </c>
    </row>
    <row r="7" spans="1:3">
      <c r="A7" s="5" t="s">
        <v>23</v>
      </c>
      <c r="B7" s="6" t="s">
        <v>24</v>
      </c>
      <c r="C7">
        <v>1</v>
      </c>
    </row>
    <row r="8" spans="1:3">
      <c r="A8" s="5" t="s">
        <v>24</v>
      </c>
      <c r="B8" s="5" t="s">
        <v>23</v>
      </c>
      <c r="C8">
        <v>1</v>
      </c>
    </row>
    <row r="9" spans="1:3">
      <c r="A9" s="1" t="s">
        <v>25</v>
      </c>
      <c r="B9" s="1" t="s">
        <v>26</v>
      </c>
      <c r="C9">
        <v>0.5</v>
      </c>
    </row>
    <row r="10" spans="1:3">
      <c r="A10" s="1" t="s">
        <v>26</v>
      </c>
      <c r="B10" s="1" t="s">
        <v>25</v>
      </c>
      <c r="C10">
        <v>0.5</v>
      </c>
    </row>
    <row r="11" spans="1:3">
      <c r="A11" s="1" t="s">
        <v>25</v>
      </c>
      <c r="B11" s="4" t="s">
        <v>29</v>
      </c>
      <c r="C11">
        <v>0.1</v>
      </c>
    </row>
    <row r="12" spans="1:3">
      <c r="A12" s="4" t="s">
        <v>29</v>
      </c>
      <c r="B12" s="1" t="s">
        <v>25</v>
      </c>
      <c r="C12">
        <v>0.1</v>
      </c>
    </row>
    <row r="13" spans="1:3">
      <c r="A13" s="5" t="s">
        <v>26</v>
      </c>
      <c r="B13" s="4" t="s">
        <v>29</v>
      </c>
      <c r="C13">
        <v>0.5</v>
      </c>
    </row>
    <row r="14" spans="1:3">
      <c r="A14" s="4" t="s">
        <v>29</v>
      </c>
      <c r="B14" s="5" t="s">
        <v>26</v>
      </c>
      <c r="C14">
        <v>0.5</v>
      </c>
    </row>
    <row r="15" spans="1:3">
      <c r="A15" s="4" t="s">
        <v>30</v>
      </c>
      <c r="B15" s="4" t="s">
        <v>31</v>
      </c>
      <c r="C15">
        <v>0.1</v>
      </c>
    </row>
    <row r="16" spans="1:3">
      <c r="A16" s="4" t="s">
        <v>31</v>
      </c>
      <c r="B16" s="4" t="s">
        <v>30</v>
      </c>
      <c r="C16">
        <v>0.5</v>
      </c>
    </row>
    <row r="17" spans="1:3">
      <c r="A17" s="4" t="s">
        <v>29</v>
      </c>
      <c r="B17" s="4" t="s">
        <v>31</v>
      </c>
      <c r="C17">
        <v>0.5</v>
      </c>
    </row>
    <row r="18" spans="1:3">
      <c r="A18" s="4" t="s">
        <v>31</v>
      </c>
      <c r="B18" s="4" t="s">
        <v>29</v>
      </c>
      <c r="C18">
        <v>0.5</v>
      </c>
    </row>
    <row r="19" spans="1:3">
      <c r="A19" s="4" t="s">
        <v>90</v>
      </c>
      <c r="B19" s="4" t="s">
        <v>91</v>
      </c>
      <c r="C19">
        <v>0.5</v>
      </c>
    </row>
    <row r="20" spans="1:3">
      <c r="A20" s="4" t="s">
        <v>91</v>
      </c>
      <c r="B20" s="4" t="s">
        <v>90</v>
      </c>
      <c r="C20">
        <v>1</v>
      </c>
    </row>
    <row r="21" spans="1:3">
      <c r="A21" s="1" t="s">
        <v>75</v>
      </c>
      <c r="B21" s="4" t="s">
        <v>76</v>
      </c>
      <c r="C21">
        <v>0.01</v>
      </c>
    </row>
    <row r="22" spans="1:3">
      <c r="A22" s="4" t="s">
        <v>76</v>
      </c>
      <c r="B22" s="1" t="s">
        <v>75</v>
      </c>
      <c r="C22">
        <v>0.1</v>
      </c>
    </row>
    <row r="23" spans="1:3">
      <c r="A23" s="1" t="s">
        <v>34</v>
      </c>
      <c r="B23" s="4" t="s">
        <v>20</v>
      </c>
      <c r="C23">
        <v>9.75</v>
      </c>
    </row>
    <row r="24" spans="1:3">
      <c r="A24" s="4" t="s">
        <v>20</v>
      </c>
      <c r="B24" s="1" t="s">
        <v>34</v>
      </c>
      <c r="C24">
        <v>2.1</v>
      </c>
    </row>
    <row r="25" spans="1:3">
      <c r="A25" s="1" t="s">
        <v>34</v>
      </c>
      <c r="B25" s="1" t="s">
        <v>25</v>
      </c>
      <c r="C25">
        <v>2.1</v>
      </c>
    </row>
    <row r="26" spans="1:3">
      <c r="A26" s="1" t="s">
        <v>25</v>
      </c>
      <c r="B26" s="1" t="s">
        <v>34</v>
      </c>
      <c r="C26">
        <v>2.1</v>
      </c>
    </row>
    <row r="27" spans="1:3">
      <c r="A27" s="1" t="s">
        <v>34</v>
      </c>
      <c r="B27" s="1" t="s">
        <v>75</v>
      </c>
      <c r="C27">
        <v>2.1</v>
      </c>
    </row>
    <row r="28" spans="1:3">
      <c r="A28" s="1" t="s">
        <v>75</v>
      </c>
      <c r="B28" s="1" t="s">
        <v>34</v>
      </c>
      <c r="C28">
        <v>2.1</v>
      </c>
    </row>
    <row r="29" spans="1:3">
      <c r="A29" s="1" t="s">
        <v>37</v>
      </c>
      <c r="B29" s="4" t="s">
        <v>21</v>
      </c>
      <c r="C29">
        <v>22.5</v>
      </c>
    </row>
    <row r="30" spans="1:3">
      <c r="A30" s="4" t="s">
        <v>21</v>
      </c>
      <c r="B30" s="1" t="s">
        <v>37</v>
      </c>
      <c r="C30">
        <v>22.5</v>
      </c>
    </row>
    <row r="31" spans="1:3">
      <c r="A31" s="1" t="s">
        <v>37</v>
      </c>
      <c r="B31" s="1" t="s">
        <v>38</v>
      </c>
      <c r="C31">
        <v>22.5</v>
      </c>
    </row>
    <row r="32" spans="1:3">
      <c r="A32" s="1" t="s">
        <v>38</v>
      </c>
      <c r="B32" s="1" t="s">
        <v>37</v>
      </c>
      <c r="C32">
        <v>22.5</v>
      </c>
    </row>
    <row r="33" spans="1:3">
      <c r="A33" s="1" t="s">
        <v>37</v>
      </c>
      <c r="B33" s="1" t="s">
        <v>76</v>
      </c>
      <c r="C33">
        <v>22.5</v>
      </c>
    </row>
    <row r="34" spans="1:3">
      <c r="A34" s="1" t="s">
        <v>76</v>
      </c>
      <c r="B34" s="1" t="s">
        <v>37</v>
      </c>
      <c r="C34">
        <v>22.5</v>
      </c>
    </row>
    <row r="35" spans="1:3">
      <c r="A35" s="1" t="s">
        <v>39</v>
      </c>
      <c r="B35" s="4" t="s">
        <v>40</v>
      </c>
      <c r="C35">
        <v>17.399999999999999</v>
      </c>
    </row>
    <row r="36" spans="1:3">
      <c r="A36" s="4" t="s">
        <v>40</v>
      </c>
      <c r="B36" s="1" t="s">
        <v>39</v>
      </c>
      <c r="C36">
        <v>17.399999999999999</v>
      </c>
    </row>
    <row r="37" spans="1:3">
      <c r="A37" s="1" t="s">
        <v>39</v>
      </c>
      <c r="B37" s="1" t="s">
        <v>41</v>
      </c>
      <c r="C37">
        <v>17.399999999999999</v>
      </c>
    </row>
    <row r="38" spans="1:3">
      <c r="A38" s="1" t="s">
        <v>41</v>
      </c>
      <c r="B38" s="1" t="s">
        <v>39</v>
      </c>
      <c r="C38">
        <v>17.399999999999999</v>
      </c>
    </row>
    <row r="39" spans="1:3">
      <c r="A39" s="1" t="s">
        <v>39</v>
      </c>
      <c r="B39" s="1" t="s">
        <v>74</v>
      </c>
      <c r="C39">
        <v>17.399999999999999</v>
      </c>
    </row>
    <row r="40" spans="1:3">
      <c r="A40" s="1" t="s">
        <v>74</v>
      </c>
      <c r="B40" s="1" t="s">
        <v>39</v>
      </c>
      <c r="C40">
        <v>17.399999999999999</v>
      </c>
    </row>
    <row r="41" spans="1:3">
      <c r="A41" s="1" t="s">
        <v>42</v>
      </c>
      <c r="B41" s="4" t="s">
        <v>17</v>
      </c>
      <c r="C41">
        <v>17.399999999999999</v>
      </c>
    </row>
    <row r="42" spans="1:3">
      <c r="A42" s="4" t="s">
        <v>17</v>
      </c>
      <c r="B42" s="1" t="s">
        <v>42</v>
      </c>
      <c r="C42">
        <v>17.399999999999999</v>
      </c>
    </row>
    <row r="43" spans="1:3">
      <c r="A43" s="1" t="s">
        <v>42</v>
      </c>
      <c r="B43" s="1" t="s">
        <v>43</v>
      </c>
      <c r="C43">
        <v>17.399999999999999</v>
      </c>
    </row>
    <row r="44" spans="1:3">
      <c r="A44" s="1" t="s">
        <v>43</v>
      </c>
      <c r="B44" s="1" t="s">
        <v>42</v>
      </c>
      <c r="C44">
        <v>17.399999999999999</v>
      </c>
    </row>
    <row r="45" spans="1:3">
      <c r="A45" s="1" t="s">
        <v>42</v>
      </c>
      <c r="B45" s="1" t="s">
        <v>73</v>
      </c>
      <c r="C45">
        <v>17.399999999999999</v>
      </c>
    </row>
    <row r="46" spans="1:3">
      <c r="A46" s="1" t="s">
        <v>73</v>
      </c>
      <c r="B46" s="1" t="s">
        <v>42</v>
      </c>
      <c r="C46">
        <v>17.399999999999999</v>
      </c>
    </row>
    <row r="47" spans="1:3">
      <c r="A47" s="1" t="s">
        <v>34</v>
      </c>
      <c r="B47" s="1" t="s">
        <v>44</v>
      </c>
      <c r="C47">
        <v>12.3</v>
      </c>
    </row>
    <row r="48" spans="1:3">
      <c r="A48" s="1" t="s">
        <v>44</v>
      </c>
      <c r="B48" s="1" t="s">
        <v>34</v>
      </c>
      <c r="C48">
        <v>12.3</v>
      </c>
    </row>
    <row r="49" spans="1:3">
      <c r="A49" s="1" t="s">
        <v>45</v>
      </c>
      <c r="B49" s="1" t="s">
        <v>46</v>
      </c>
      <c r="C49">
        <v>17.399999999999999</v>
      </c>
    </row>
    <row r="50" spans="1:3">
      <c r="A50" s="1" t="s">
        <v>46</v>
      </c>
      <c r="B50" s="1" t="s">
        <v>45</v>
      </c>
      <c r="C50">
        <v>17.399999999999999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E19" sqref="E19"/>
    </sheetView>
  </sheetViews>
  <sheetFormatPr defaultRowHeight="15"/>
  <cols>
    <col min="2" max="2" width="7.7109375" bestFit="1" customWidth="1"/>
    <col min="3" max="3" width="14.140625" bestFit="1" customWidth="1"/>
    <col min="4" max="4" width="9.85546875" bestFit="1" customWidth="1"/>
    <col min="5" max="6" width="20.7109375" bestFit="1" customWidth="1"/>
    <col min="7" max="7" width="7.7109375" bestFit="1" customWidth="1"/>
  </cols>
  <sheetData>
    <row r="3" spans="2:6" ht="15.75" thickBot="1">
      <c r="B3" s="17"/>
      <c r="C3" s="17"/>
      <c r="D3" s="17"/>
      <c r="E3" s="17"/>
      <c r="F3" s="17"/>
    </row>
    <row r="4" spans="2:6" ht="15.75" thickBot="1">
      <c r="B4" s="16" t="s">
        <v>98</v>
      </c>
      <c r="C4" s="16" t="s">
        <v>95</v>
      </c>
      <c r="D4" s="16" t="s">
        <v>107</v>
      </c>
      <c r="E4" s="16" t="s">
        <v>97</v>
      </c>
      <c r="F4" s="16" t="s">
        <v>96</v>
      </c>
    </row>
    <row r="5" spans="2:6">
      <c r="B5" s="15" t="s">
        <v>104</v>
      </c>
      <c r="C5" s="15" t="s">
        <v>60</v>
      </c>
      <c r="D5" s="15" t="s">
        <v>68</v>
      </c>
      <c r="E5" s="15" t="s">
        <v>42</v>
      </c>
      <c r="F5" s="15" t="s">
        <v>34</v>
      </c>
    </row>
    <row r="6" spans="2:6">
      <c r="B6" s="15" t="s">
        <v>102</v>
      </c>
      <c r="C6" s="15" t="s">
        <v>62</v>
      </c>
      <c r="D6" s="15" t="s">
        <v>60</v>
      </c>
      <c r="E6" s="15" t="s">
        <v>37</v>
      </c>
      <c r="F6" s="15" t="s">
        <v>42</v>
      </c>
    </row>
    <row r="7" spans="2:6">
      <c r="B7" s="15" t="s">
        <v>103</v>
      </c>
      <c r="C7" s="15" t="s">
        <v>66</v>
      </c>
      <c r="D7" s="15" t="s">
        <v>68</v>
      </c>
      <c r="E7" s="15" t="s">
        <v>37</v>
      </c>
      <c r="F7" s="15" t="s">
        <v>34</v>
      </c>
    </row>
    <row r="8" spans="2:6">
      <c r="B8" s="15" t="s">
        <v>105</v>
      </c>
      <c r="C8" s="15" t="s">
        <v>60</v>
      </c>
      <c r="D8" s="15" t="s">
        <v>66</v>
      </c>
      <c r="E8" s="15" t="s">
        <v>39</v>
      </c>
      <c r="F8" s="15" t="s">
        <v>37</v>
      </c>
    </row>
    <row r="9" spans="2:6">
      <c r="B9" s="15" t="s">
        <v>106</v>
      </c>
      <c r="C9" s="15" t="s">
        <v>60</v>
      </c>
      <c r="D9" s="15" t="s">
        <v>60</v>
      </c>
      <c r="E9" s="15" t="s">
        <v>39</v>
      </c>
      <c r="F9" s="15" t="s">
        <v>42</v>
      </c>
    </row>
    <row r="10" spans="2:6">
      <c r="B10" s="15" t="s">
        <v>99</v>
      </c>
      <c r="C10" s="15" t="s">
        <v>59</v>
      </c>
      <c r="D10" s="15" t="s">
        <v>60</v>
      </c>
      <c r="E10" s="15" t="s">
        <v>34</v>
      </c>
      <c r="F10" s="15" t="s">
        <v>39</v>
      </c>
    </row>
    <row r="11" spans="2:6">
      <c r="B11" s="15" t="s">
        <v>100</v>
      </c>
      <c r="C11" s="15" t="s">
        <v>59</v>
      </c>
      <c r="D11" s="15" t="s">
        <v>60</v>
      </c>
      <c r="E11" s="15" t="s">
        <v>34</v>
      </c>
      <c r="F11" s="15" t="s">
        <v>42</v>
      </c>
    </row>
    <row r="12" spans="2:6" ht="15.75" thickBot="1">
      <c r="B12" s="16" t="s">
        <v>101</v>
      </c>
      <c r="C12" s="16" t="s">
        <v>59</v>
      </c>
      <c r="D12" s="16" t="s">
        <v>60</v>
      </c>
      <c r="E12" s="16" t="s">
        <v>34</v>
      </c>
      <c r="F12" s="16" t="s">
        <v>42</v>
      </c>
    </row>
  </sheetData>
  <sortState ref="B5:F12">
    <sortCondition ref="B5: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defaultRowHeight="15"/>
  <sheetData>
    <row r="1" spans="1:9">
      <c r="A1" t="s">
        <v>112</v>
      </c>
      <c r="B1" t="s">
        <v>113</v>
      </c>
      <c r="C1" t="s">
        <v>114</v>
      </c>
      <c r="D1" t="s">
        <v>115</v>
      </c>
      <c r="E1">
        <v>3</v>
      </c>
      <c r="F1">
        <v>4</v>
      </c>
      <c r="G1">
        <v>5</v>
      </c>
      <c r="H1">
        <v>6</v>
      </c>
      <c r="I1">
        <v>7</v>
      </c>
    </row>
    <row r="2" spans="1:9">
      <c r="A2">
        <v>0</v>
      </c>
      <c r="B2" t="s">
        <v>37</v>
      </c>
      <c r="C2" t="s">
        <v>34</v>
      </c>
      <c r="D2">
        <v>6</v>
      </c>
      <c r="E2" t="s">
        <v>111</v>
      </c>
      <c r="F2" t="s">
        <v>128</v>
      </c>
      <c r="G2">
        <v>1</v>
      </c>
      <c r="H2">
        <v>10</v>
      </c>
      <c r="I2">
        <v>1</v>
      </c>
    </row>
    <row r="3" spans="1:9">
      <c r="A3">
        <v>1</v>
      </c>
      <c r="B3" t="s">
        <v>37</v>
      </c>
      <c r="C3" t="s">
        <v>21</v>
      </c>
      <c r="D3">
        <v>1</v>
      </c>
      <c r="E3" t="s">
        <v>61</v>
      </c>
      <c r="F3" t="s">
        <v>129</v>
      </c>
      <c r="G3">
        <v>1</v>
      </c>
      <c r="H3">
        <v>10</v>
      </c>
      <c r="I3">
        <v>1</v>
      </c>
    </row>
    <row r="4" spans="1:9">
      <c r="A4">
        <v>2</v>
      </c>
      <c r="B4" t="s">
        <v>37</v>
      </c>
      <c r="C4" t="s">
        <v>21</v>
      </c>
      <c r="D4">
        <v>5</v>
      </c>
      <c r="E4" t="s">
        <v>64</v>
      </c>
      <c r="F4" t="s">
        <v>130</v>
      </c>
      <c r="G4">
        <v>1</v>
      </c>
      <c r="H4">
        <v>10</v>
      </c>
      <c r="I4">
        <v>1</v>
      </c>
    </row>
    <row r="5" spans="1:9">
      <c r="A5">
        <v>3</v>
      </c>
      <c r="B5" t="s">
        <v>39</v>
      </c>
      <c r="C5" t="s">
        <v>42</v>
      </c>
      <c r="D5">
        <v>4</v>
      </c>
      <c r="E5" t="s">
        <v>109</v>
      </c>
      <c r="F5" t="s">
        <v>131</v>
      </c>
      <c r="G5">
        <v>1</v>
      </c>
      <c r="H5">
        <v>8</v>
      </c>
      <c r="I5">
        <v>1</v>
      </c>
    </row>
    <row r="6" spans="1:9">
      <c r="A6">
        <v>4</v>
      </c>
      <c r="B6" t="s">
        <v>39</v>
      </c>
      <c r="C6" t="s">
        <v>42</v>
      </c>
      <c r="D6">
        <v>7</v>
      </c>
      <c r="E6" t="s">
        <v>61</v>
      </c>
      <c r="F6" t="s">
        <v>132</v>
      </c>
      <c r="G6">
        <v>1</v>
      </c>
      <c r="H6">
        <v>8</v>
      </c>
      <c r="I6">
        <v>1</v>
      </c>
    </row>
    <row r="7" spans="1:9">
      <c r="A7">
        <v>5</v>
      </c>
      <c r="B7" t="s">
        <v>42</v>
      </c>
      <c r="C7" t="s">
        <v>17</v>
      </c>
      <c r="D7">
        <v>5</v>
      </c>
      <c r="E7" t="s">
        <v>109</v>
      </c>
      <c r="F7" t="s">
        <v>133</v>
      </c>
      <c r="G7">
        <v>1</v>
      </c>
      <c r="H7">
        <v>15</v>
      </c>
      <c r="I7">
        <v>1</v>
      </c>
    </row>
    <row r="8" spans="1:9">
      <c r="A8">
        <v>6</v>
      </c>
      <c r="B8" t="s">
        <v>42</v>
      </c>
      <c r="C8" t="s">
        <v>17</v>
      </c>
      <c r="D8">
        <v>5</v>
      </c>
      <c r="E8" t="s">
        <v>110</v>
      </c>
      <c r="F8" t="s">
        <v>134</v>
      </c>
      <c r="G8">
        <v>1</v>
      </c>
      <c r="H8">
        <v>15</v>
      </c>
      <c r="I8">
        <v>1</v>
      </c>
    </row>
    <row r="9" spans="1:9">
      <c r="A9">
        <v>7</v>
      </c>
      <c r="B9" t="s">
        <v>17</v>
      </c>
      <c r="C9" t="s">
        <v>42</v>
      </c>
      <c r="D9">
        <v>9</v>
      </c>
      <c r="E9" t="s">
        <v>61</v>
      </c>
      <c r="F9" t="s">
        <v>135</v>
      </c>
      <c r="G9">
        <v>1</v>
      </c>
      <c r="H9">
        <v>100000</v>
      </c>
      <c r="I9">
        <v>1</v>
      </c>
    </row>
    <row r="10" spans="1:9">
      <c r="A10">
        <v>8</v>
      </c>
      <c r="B10" t="s">
        <v>17</v>
      </c>
      <c r="C10" t="s">
        <v>42</v>
      </c>
      <c r="D10">
        <v>12</v>
      </c>
      <c r="E10" t="s">
        <v>63</v>
      </c>
      <c r="F10" t="s">
        <v>136</v>
      </c>
      <c r="G10">
        <v>1</v>
      </c>
      <c r="H10">
        <v>100000</v>
      </c>
      <c r="I10">
        <v>1</v>
      </c>
    </row>
    <row r="11" spans="1:9">
      <c r="A11">
        <v>9</v>
      </c>
      <c r="B11" t="s">
        <v>17</v>
      </c>
      <c r="C11" t="s">
        <v>42</v>
      </c>
      <c r="D11">
        <v>13</v>
      </c>
      <c r="E11" t="s">
        <v>64</v>
      </c>
      <c r="F11" t="s">
        <v>137</v>
      </c>
      <c r="G11">
        <v>1</v>
      </c>
      <c r="H11">
        <v>100000</v>
      </c>
      <c r="I11">
        <v>1</v>
      </c>
    </row>
    <row r="12" spans="1:9">
      <c r="A12">
        <v>10</v>
      </c>
      <c r="B12" t="s">
        <v>17</v>
      </c>
      <c r="C12" t="s">
        <v>21</v>
      </c>
      <c r="D12">
        <v>6</v>
      </c>
      <c r="E12" t="s">
        <v>109</v>
      </c>
      <c r="F12" t="s">
        <v>120</v>
      </c>
      <c r="G12">
        <v>1</v>
      </c>
      <c r="H12">
        <v>100000</v>
      </c>
      <c r="I12">
        <v>7</v>
      </c>
    </row>
    <row r="13" spans="1:9">
      <c r="A13">
        <v>11</v>
      </c>
      <c r="B13" t="s">
        <v>17</v>
      </c>
      <c r="C13" t="s">
        <v>40</v>
      </c>
      <c r="D13">
        <v>13</v>
      </c>
      <c r="E13" t="s">
        <v>56</v>
      </c>
      <c r="F13" t="s">
        <v>138</v>
      </c>
      <c r="G13">
        <v>1</v>
      </c>
      <c r="H13">
        <v>100000</v>
      </c>
      <c r="I13">
        <v>4</v>
      </c>
    </row>
    <row r="14" spans="1:9">
      <c r="A14">
        <v>12</v>
      </c>
      <c r="B14" t="s">
        <v>17</v>
      </c>
      <c r="C14" t="s">
        <v>16</v>
      </c>
      <c r="D14">
        <v>6</v>
      </c>
      <c r="E14" t="s">
        <v>110</v>
      </c>
      <c r="F14" t="s">
        <v>139</v>
      </c>
      <c r="G14">
        <v>1</v>
      </c>
      <c r="H14">
        <v>100000</v>
      </c>
      <c r="I14">
        <v>8</v>
      </c>
    </row>
    <row r="15" spans="1:9">
      <c r="A15">
        <v>13</v>
      </c>
      <c r="B15" t="s">
        <v>34</v>
      </c>
      <c r="C15" t="s">
        <v>37</v>
      </c>
      <c r="D15">
        <v>3</v>
      </c>
      <c r="E15" t="s">
        <v>64</v>
      </c>
      <c r="F15" t="s">
        <v>140</v>
      </c>
      <c r="G15">
        <v>1</v>
      </c>
      <c r="H15">
        <v>20</v>
      </c>
      <c r="I15">
        <v>1</v>
      </c>
    </row>
    <row r="16" spans="1:9">
      <c r="A16">
        <v>14</v>
      </c>
      <c r="B16" t="s">
        <v>34</v>
      </c>
      <c r="C16" t="s">
        <v>16</v>
      </c>
      <c r="D16">
        <v>1</v>
      </c>
      <c r="E16" t="s">
        <v>56</v>
      </c>
      <c r="F16" t="s">
        <v>141</v>
      </c>
      <c r="G16">
        <v>1</v>
      </c>
      <c r="H16">
        <v>20</v>
      </c>
      <c r="I16">
        <v>1</v>
      </c>
    </row>
    <row r="17" spans="1:9">
      <c r="A17">
        <v>15</v>
      </c>
      <c r="B17" t="s">
        <v>34</v>
      </c>
      <c r="C17" t="s">
        <v>16</v>
      </c>
      <c r="D17">
        <v>3</v>
      </c>
      <c r="E17" t="s">
        <v>63</v>
      </c>
      <c r="F17" t="s">
        <v>142</v>
      </c>
      <c r="G17">
        <v>1</v>
      </c>
      <c r="H17">
        <v>20</v>
      </c>
      <c r="I17">
        <v>1</v>
      </c>
    </row>
    <row r="18" spans="1:9">
      <c r="A18">
        <v>16</v>
      </c>
      <c r="B18" t="s">
        <v>21</v>
      </c>
      <c r="C18" t="s">
        <v>37</v>
      </c>
      <c r="D18">
        <v>13</v>
      </c>
      <c r="E18" t="s">
        <v>109</v>
      </c>
      <c r="F18" t="s">
        <v>143</v>
      </c>
      <c r="G18">
        <v>1</v>
      </c>
      <c r="H18">
        <v>100000</v>
      </c>
      <c r="I18">
        <v>1</v>
      </c>
    </row>
    <row r="19" spans="1:9">
      <c r="A19">
        <v>17</v>
      </c>
      <c r="B19" t="s">
        <v>21</v>
      </c>
      <c r="C19" t="s">
        <v>17</v>
      </c>
      <c r="D19">
        <v>2</v>
      </c>
      <c r="E19" t="s">
        <v>61</v>
      </c>
      <c r="F19" t="s">
        <v>121</v>
      </c>
      <c r="G19">
        <v>1</v>
      </c>
      <c r="H19">
        <v>100000</v>
      </c>
      <c r="I19">
        <v>7</v>
      </c>
    </row>
    <row r="20" spans="1:9">
      <c r="A20">
        <v>18</v>
      </c>
      <c r="B20" t="s">
        <v>21</v>
      </c>
      <c r="C20" t="s">
        <v>17</v>
      </c>
      <c r="D20">
        <v>6</v>
      </c>
      <c r="E20" t="s">
        <v>56</v>
      </c>
      <c r="F20" t="s">
        <v>144</v>
      </c>
      <c r="G20">
        <v>1</v>
      </c>
      <c r="H20">
        <v>100000</v>
      </c>
      <c r="I20">
        <v>7</v>
      </c>
    </row>
    <row r="21" spans="1:9">
      <c r="A21">
        <v>19</v>
      </c>
      <c r="B21" t="s">
        <v>21</v>
      </c>
      <c r="C21" t="s">
        <v>17</v>
      </c>
      <c r="D21">
        <v>6</v>
      </c>
      <c r="E21" t="s">
        <v>64</v>
      </c>
      <c r="F21" t="s">
        <v>145</v>
      </c>
      <c r="G21">
        <v>1</v>
      </c>
      <c r="H21">
        <v>100000</v>
      </c>
      <c r="I21">
        <v>7</v>
      </c>
    </row>
    <row r="22" spans="1:9">
      <c r="A22">
        <v>20</v>
      </c>
      <c r="B22" t="s">
        <v>40</v>
      </c>
      <c r="C22" t="s">
        <v>39</v>
      </c>
      <c r="D22">
        <v>17</v>
      </c>
      <c r="E22" t="s">
        <v>56</v>
      </c>
      <c r="F22" t="s">
        <v>146</v>
      </c>
      <c r="G22">
        <v>1</v>
      </c>
      <c r="H22">
        <v>100000</v>
      </c>
      <c r="I22">
        <v>1</v>
      </c>
    </row>
    <row r="23" spans="1:9">
      <c r="A23">
        <v>21</v>
      </c>
      <c r="B23" t="s">
        <v>16</v>
      </c>
      <c r="C23" t="s">
        <v>17</v>
      </c>
      <c r="D23">
        <v>4</v>
      </c>
      <c r="E23" t="s">
        <v>63</v>
      </c>
      <c r="F23" t="s">
        <v>147</v>
      </c>
      <c r="G23">
        <v>1</v>
      </c>
      <c r="H23">
        <v>100000</v>
      </c>
      <c r="I23">
        <v>8</v>
      </c>
    </row>
    <row r="24" spans="1:9">
      <c r="A24">
        <v>22</v>
      </c>
      <c r="B24" t="s">
        <v>16</v>
      </c>
      <c r="C24" t="s">
        <v>34</v>
      </c>
      <c r="D24">
        <v>14</v>
      </c>
      <c r="E24" t="s">
        <v>110</v>
      </c>
      <c r="F24" t="s">
        <v>148</v>
      </c>
      <c r="G24">
        <v>1</v>
      </c>
      <c r="H24">
        <v>100000</v>
      </c>
      <c r="I24">
        <v>1</v>
      </c>
    </row>
    <row r="25" spans="1:9">
      <c r="A25">
        <v>23</v>
      </c>
      <c r="B25" t="s">
        <v>16</v>
      </c>
      <c r="C25" t="s">
        <v>21</v>
      </c>
      <c r="D25">
        <v>2</v>
      </c>
      <c r="E25" t="s">
        <v>56</v>
      </c>
      <c r="F25" t="s">
        <v>149</v>
      </c>
      <c r="G25">
        <v>1</v>
      </c>
      <c r="H25">
        <v>100000</v>
      </c>
      <c r="I2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/>
  <sheetData>
    <row r="1" spans="1:7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>
      <c r="A2">
        <v>0</v>
      </c>
      <c r="B2" t="s">
        <v>37</v>
      </c>
      <c r="C2" t="s">
        <v>34</v>
      </c>
      <c r="D2">
        <v>6</v>
      </c>
      <c r="E2" t="s">
        <v>124</v>
      </c>
      <c r="F2">
        <v>4</v>
      </c>
      <c r="G2">
        <v>200</v>
      </c>
    </row>
    <row r="3" spans="1:7">
      <c r="A3">
        <v>1</v>
      </c>
      <c r="B3" t="s">
        <v>37</v>
      </c>
      <c r="C3" t="s">
        <v>21</v>
      </c>
      <c r="D3">
        <v>1</v>
      </c>
      <c r="E3" t="s">
        <v>150</v>
      </c>
      <c r="F3">
        <v>7</v>
      </c>
      <c r="G3">
        <v>200</v>
      </c>
    </row>
    <row r="4" spans="1:7">
      <c r="A4">
        <v>2</v>
      </c>
      <c r="B4" t="s">
        <v>37</v>
      </c>
      <c r="C4" t="s">
        <v>21</v>
      </c>
      <c r="D4">
        <v>5</v>
      </c>
      <c r="E4" t="s">
        <v>116</v>
      </c>
      <c r="F4">
        <v>1</v>
      </c>
      <c r="G4">
        <v>200</v>
      </c>
    </row>
    <row r="5" spans="1:7">
      <c r="A5">
        <v>3</v>
      </c>
      <c r="B5" t="s">
        <v>39</v>
      </c>
      <c r="C5" t="s">
        <v>42</v>
      </c>
      <c r="D5">
        <v>4</v>
      </c>
      <c r="E5" t="s">
        <v>151</v>
      </c>
      <c r="F5">
        <v>5</v>
      </c>
      <c r="G5">
        <v>200</v>
      </c>
    </row>
    <row r="6" spans="1:7">
      <c r="A6">
        <v>4</v>
      </c>
      <c r="B6" t="s">
        <v>39</v>
      </c>
      <c r="C6" t="s">
        <v>42</v>
      </c>
      <c r="D6">
        <v>7</v>
      </c>
      <c r="E6" t="s">
        <v>152</v>
      </c>
      <c r="F6">
        <v>7</v>
      </c>
      <c r="G6">
        <v>200</v>
      </c>
    </row>
    <row r="7" spans="1:7">
      <c r="A7">
        <v>5</v>
      </c>
      <c r="B7" t="s">
        <v>42</v>
      </c>
      <c r="C7" t="s">
        <v>17</v>
      </c>
      <c r="D7">
        <v>5</v>
      </c>
      <c r="E7" t="s">
        <v>153</v>
      </c>
      <c r="F7">
        <v>12</v>
      </c>
      <c r="G7">
        <v>200</v>
      </c>
    </row>
    <row r="8" spans="1:7">
      <c r="A8">
        <v>6</v>
      </c>
      <c r="B8" t="s">
        <v>17</v>
      </c>
      <c r="C8" t="s">
        <v>42</v>
      </c>
      <c r="D8">
        <v>9</v>
      </c>
      <c r="E8" t="s">
        <v>154</v>
      </c>
      <c r="F8">
        <v>7</v>
      </c>
      <c r="G8">
        <v>200</v>
      </c>
    </row>
    <row r="9" spans="1:7">
      <c r="A9">
        <v>7</v>
      </c>
      <c r="B9" t="s">
        <v>17</v>
      </c>
      <c r="C9" t="s">
        <v>42</v>
      </c>
      <c r="D9">
        <v>12</v>
      </c>
      <c r="E9" t="s">
        <v>155</v>
      </c>
      <c r="F9">
        <v>7</v>
      </c>
      <c r="G9">
        <v>200</v>
      </c>
    </row>
    <row r="10" spans="1:7">
      <c r="A10">
        <v>8</v>
      </c>
      <c r="B10" t="s">
        <v>17</v>
      </c>
      <c r="C10" t="s">
        <v>42</v>
      </c>
      <c r="D10">
        <v>13</v>
      </c>
      <c r="E10" t="s">
        <v>156</v>
      </c>
      <c r="F10">
        <v>1</v>
      </c>
      <c r="G10">
        <v>200</v>
      </c>
    </row>
    <row r="11" spans="1:7">
      <c r="A11">
        <v>9</v>
      </c>
      <c r="B11" t="s">
        <v>17</v>
      </c>
      <c r="C11" t="s">
        <v>21</v>
      </c>
      <c r="D11">
        <v>6</v>
      </c>
      <c r="E11" t="s">
        <v>118</v>
      </c>
      <c r="F11">
        <v>1</v>
      </c>
      <c r="G11">
        <v>730</v>
      </c>
    </row>
    <row r="12" spans="1:7">
      <c r="A12">
        <v>10</v>
      </c>
      <c r="B12" t="s">
        <v>17</v>
      </c>
      <c r="C12" t="s">
        <v>40</v>
      </c>
      <c r="D12">
        <v>13</v>
      </c>
      <c r="E12" t="s">
        <v>157</v>
      </c>
      <c r="F12">
        <v>1</v>
      </c>
      <c r="G12">
        <v>350</v>
      </c>
    </row>
    <row r="13" spans="1:7">
      <c r="A13">
        <v>11</v>
      </c>
      <c r="B13" t="s">
        <v>17</v>
      </c>
      <c r="C13" t="s">
        <v>16</v>
      </c>
      <c r="D13">
        <v>6</v>
      </c>
      <c r="E13" t="s">
        <v>126</v>
      </c>
      <c r="F13">
        <v>1</v>
      </c>
      <c r="G13">
        <v>900</v>
      </c>
    </row>
    <row r="14" spans="1:7">
      <c r="A14">
        <v>12</v>
      </c>
      <c r="B14" t="s">
        <v>34</v>
      </c>
      <c r="C14" t="s">
        <v>37</v>
      </c>
      <c r="D14">
        <v>3</v>
      </c>
      <c r="E14" t="s">
        <v>158</v>
      </c>
      <c r="F14">
        <v>1</v>
      </c>
      <c r="G14">
        <v>200</v>
      </c>
    </row>
    <row r="15" spans="1:7">
      <c r="A15">
        <v>13</v>
      </c>
      <c r="B15" t="s">
        <v>34</v>
      </c>
      <c r="C15" t="s">
        <v>16</v>
      </c>
      <c r="D15">
        <v>1</v>
      </c>
      <c r="E15" t="s">
        <v>159</v>
      </c>
      <c r="F15">
        <v>4</v>
      </c>
      <c r="G15">
        <v>200</v>
      </c>
    </row>
    <row r="16" spans="1:7">
      <c r="A16">
        <v>14</v>
      </c>
      <c r="B16" t="s">
        <v>34</v>
      </c>
      <c r="C16" t="s">
        <v>16</v>
      </c>
      <c r="D16">
        <v>3</v>
      </c>
      <c r="E16" t="s">
        <v>160</v>
      </c>
      <c r="F16">
        <v>7</v>
      </c>
      <c r="G16">
        <v>200</v>
      </c>
    </row>
    <row r="17" spans="1:7">
      <c r="A17">
        <v>15</v>
      </c>
      <c r="B17" t="s">
        <v>21</v>
      </c>
      <c r="C17" t="s">
        <v>37</v>
      </c>
      <c r="D17">
        <v>13</v>
      </c>
      <c r="E17" t="s">
        <v>161</v>
      </c>
      <c r="F17">
        <v>5</v>
      </c>
      <c r="G17">
        <v>200</v>
      </c>
    </row>
    <row r="18" spans="1:7">
      <c r="A18">
        <v>16</v>
      </c>
      <c r="B18" t="s">
        <v>21</v>
      </c>
      <c r="C18" t="s">
        <v>17</v>
      </c>
      <c r="D18">
        <v>2</v>
      </c>
      <c r="E18" t="s">
        <v>122</v>
      </c>
      <c r="F18">
        <v>1</v>
      </c>
      <c r="G18">
        <v>730</v>
      </c>
    </row>
    <row r="19" spans="1:7">
      <c r="A19">
        <v>17</v>
      </c>
      <c r="B19" t="s">
        <v>21</v>
      </c>
      <c r="C19" t="s">
        <v>17</v>
      </c>
      <c r="D19">
        <v>6</v>
      </c>
      <c r="E19" t="s">
        <v>162</v>
      </c>
      <c r="F19">
        <v>1</v>
      </c>
      <c r="G19">
        <v>730</v>
      </c>
    </row>
    <row r="20" spans="1:7">
      <c r="A20">
        <v>18</v>
      </c>
      <c r="B20" t="s">
        <v>40</v>
      </c>
      <c r="C20" t="s">
        <v>39</v>
      </c>
      <c r="D20">
        <v>17</v>
      </c>
      <c r="E20" t="s">
        <v>163</v>
      </c>
      <c r="F20">
        <v>4</v>
      </c>
      <c r="G20">
        <v>200</v>
      </c>
    </row>
    <row r="21" spans="1:7">
      <c r="A21">
        <v>19</v>
      </c>
      <c r="B21" t="s">
        <v>16</v>
      </c>
      <c r="C21" t="s">
        <v>17</v>
      </c>
      <c r="D21">
        <v>4</v>
      </c>
      <c r="E21" t="s">
        <v>164</v>
      </c>
      <c r="F21">
        <v>1</v>
      </c>
      <c r="G21">
        <v>900</v>
      </c>
    </row>
    <row r="22" spans="1:7">
      <c r="A22">
        <v>20</v>
      </c>
      <c r="B22" t="s">
        <v>16</v>
      </c>
      <c r="C22" t="s">
        <v>34</v>
      </c>
      <c r="D22">
        <v>14</v>
      </c>
      <c r="E22" t="s">
        <v>165</v>
      </c>
      <c r="F22">
        <v>7</v>
      </c>
      <c r="G22">
        <v>200</v>
      </c>
    </row>
    <row r="23" spans="1:7">
      <c r="A23">
        <v>21</v>
      </c>
      <c r="B23" t="s">
        <v>16</v>
      </c>
      <c r="C23" t="s">
        <v>21</v>
      </c>
      <c r="D23">
        <v>2</v>
      </c>
      <c r="E23" t="s">
        <v>166</v>
      </c>
      <c r="F23">
        <v>1</v>
      </c>
      <c r="G23">
        <v>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/>
  </sheetViews>
  <sheetFormatPr defaultRowHeight="15"/>
  <sheetData>
    <row r="1" spans="1:6"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0</v>
      </c>
      <c r="B2" t="s">
        <v>37</v>
      </c>
      <c r="C2" t="s">
        <v>34</v>
      </c>
      <c r="D2">
        <v>6</v>
      </c>
      <c r="E2" t="s">
        <v>125</v>
      </c>
      <c r="F2">
        <v>1</v>
      </c>
    </row>
    <row r="3" spans="1:6">
      <c r="A3">
        <v>1</v>
      </c>
      <c r="B3" t="s">
        <v>37</v>
      </c>
      <c r="C3" t="s">
        <v>21</v>
      </c>
      <c r="D3">
        <v>1</v>
      </c>
      <c r="E3" t="s">
        <v>167</v>
      </c>
      <c r="F3">
        <v>1</v>
      </c>
    </row>
    <row r="4" spans="1:6">
      <c r="A4">
        <v>2</v>
      </c>
      <c r="B4" t="s">
        <v>37</v>
      </c>
      <c r="C4" t="s">
        <v>21</v>
      </c>
      <c r="D4">
        <v>5</v>
      </c>
      <c r="E4" t="s">
        <v>117</v>
      </c>
      <c r="F4">
        <v>1</v>
      </c>
    </row>
    <row r="5" spans="1:6">
      <c r="A5">
        <v>3</v>
      </c>
      <c r="B5" t="s">
        <v>39</v>
      </c>
      <c r="C5" t="s">
        <v>42</v>
      </c>
      <c r="D5">
        <v>4</v>
      </c>
      <c r="E5" t="s">
        <v>168</v>
      </c>
      <c r="F5">
        <v>1</v>
      </c>
    </row>
    <row r="6" spans="1:6">
      <c r="A6">
        <v>4</v>
      </c>
      <c r="B6" t="s">
        <v>39</v>
      </c>
      <c r="C6" t="s">
        <v>42</v>
      </c>
      <c r="D6">
        <v>7</v>
      </c>
      <c r="E6" t="s">
        <v>169</v>
      </c>
      <c r="F6">
        <v>1</v>
      </c>
    </row>
    <row r="7" spans="1:6">
      <c r="A7">
        <v>5</v>
      </c>
      <c r="B7" t="s">
        <v>42</v>
      </c>
      <c r="C7" t="s">
        <v>17</v>
      </c>
      <c r="D7">
        <v>5</v>
      </c>
      <c r="E7" t="s">
        <v>170</v>
      </c>
      <c r="F7">
        <v>1</v>
      </c>
    </row>
    <row r="8" spans="1:6">
      <c r="A8">
        <v>6</v>
      </c>
      <c r="B8" t="s">
        <v>17</v>
      </c>
      <c r="C8" t="s">
        <v>42</v>
      </c>
      <c r="D8">
        <v>9</v>
      </c>
      <c r="E8" t="s">
        <v>171</v>
      </c>
      <c r="F8">
        <v>1</v>
      </c>
    </row>
    <row r="9" spans="1:6">
      <c r="A9">
        <v>7</v>
      </c>
      <c r="B9" t="s">
        <v>17</v>
      </c>
      <c r="C9" t="s">
        <v>42</v>
      </c>
      <c r="D9">
        <v>12</v>
      </c>
      <c r="E9" t="s">
        <v>172</v>
      </c>
      <c r="F9">
        <v>1</v>
      </c>
    </row>
    <row r="10" spans="1:6">
      <c r="A10">
        <v>8</v>
      </c>
      <c r="B10" t="s">
        <v>17</v>
      </c>
      <c r="C10" t="s">
        <v>42</v>
      </c>
      <c r="D10">
        <v>13</v>
      </c>
      <c r="E10" t="s">
        <v>173</v>
      </c>
      <c r="F10">
        <v>1</v>
      </c>
    </row>
    <row r="11" spans="1:6">
      <c r="A11">
        <v>9</v>
      </c>
      <c r="B11" t="s">
        <v>17</v>
      </c>
      <c r="C11" t="s">
        <v>21</v>
      </c>
      <c r="D11">
        <v>6</v>
      </c>
      <c r="E11" t="s">
        <v>119</v>
      </c>
      <c r="F11">
        <v>1</v>
      </c>
    </row>
    <row r="12" spans="1:6">
      <c r="A12">
        <v>10</v>
      </c>
      <c r="B12" t="s">
        <v>17</v>
      </c>
      <c r="C12" t="s">
        <v>40</v>
      </c>
      <c r="D12">
        <v>13</v>
      </c>
      <c r="E12" t="s">
        <v>174</v>
      </c>
      <c r="F12">
        <v>1</v>
      </c>
    </row>
    <row r="13" spans="1:6">
      <c r="A13">
        <v>11</v>
      </c>
      <c r="B13" t="s">
        <v>17</v>
      </c>
      <c r="C13" t="s">
        <v>16</v>
      </c>
      <c r="D13">
        <v>6</v>
      </c>
      <c r="E13" t="s">
        <v>127</v>
      </c>
      <c r="F13">
        <v>1</v>
      </c>
    </row>
    <row r="14" spans="1:6">
      <c r="A14">
        <v>12</v>
      </c>
      <c r="B14" t="s">
        <v>34</v>
      </c>
      <c r="C14" t="s">
        <v>37</v>
      </c>
      <c r="D14">
        <v>3</v>
      </c>
      <c r="E14" t="s">
        <v>175</v>
      </c>
      <c r="F14">
        <v>1</v>
      </c>
    </row>
    <row r="15" spans="1:6">
      <c r="A15">
        <v>13</v>
      </c>
      <c r="B15" t="s">
        <v>34</v>
      </c>
      <c r="C15" t="s">
        <v>16</v>
      </c>
      <c r="D15">
        <v>1</v>
      </c>
      <c r="E15" t="s">
        <v>176</v>
      </c>
      <c r="F15">
        <v>1</v>
      </c>
    </row>
    <row r="16" spans="1:6">
      <c r="A16">
        <v>14</v>
      </c>
      <c r="B16" t="s">
        <v>34</v>
      </c>
      <c r="C16" t="s">
        <v>16</v>
      </c>
      <c r="D16">
        <v>3</v>
      </c>
      <c r="E16" t="s">
        <v>177</v>
      </c>
      <c r="F16">
        <v>1</v>
      </c>
    </row>
    <row r="17" spans="1:6">
      <c r="A17">
        <v>15</v>
      </c>
      <c r="B17" t="s">
        <v>21</v>
      </c>
      <c r="C17" t="s">
        <v>37</v>
      </c>
      <c r="D17">
        <v>13</v>
      </c>
      <c r="E17" t="s">
        <v>178</v>
      </c>
      <c r="F17">
        <v>1</v>
      </c>
    </row>
    <row r="18" spans="1:6">
      <c r="A18">
        <v>16</v>
      </c>
      <c r="B18" t="s">
        <v>21</v>
      </c>
      <c r="C18" t="s">
        <v>17</v>
      </c>
      <c r="D18">
        <v>2</v>
      </c>
      <c r="E18" t="s">
        <v>123</v>
      </c>
      <c r="F18">
        <v>1</v>
      </c>
    </row>
    <row r="19" spans="1:6">
      <c r="A19">
        <v>17</v>
      </c>
      <c r="B19" t="s">
        <v>21</v>
      </c>
      <c r="C19" t="s">
        <v>17</v>
      </c>
      <c r="D19">
        <v>6</v>
      </c>
      <c r="E19" t="s">
        <v>179</v>
      </c>
      <c r="F19">
        <v>1</v>
      </c>
    </row>
    <row r="20" spans="1:6">
      <c r="A20">
        <v>18</v>
      </c>
      <c r="B20" t="s">
        <v>40</v>
      </c>
      <c r="C20" t="s">
        <v>39</v>
      </c>
      <c r="D20">
        <v>17</v>
      </c>
      <c r="E20" t="s">
        <v>180</v>
      </c>
      <c r="F20">
        <v>1</v>
      </c>
    </row>
    <row r="21" spans="1:6">
      <c r="A21">
        <v>19</v>
      </c>
      <c r="B21" t="s">
        <v>16</v>
      </c>
      <c r="C21" t="s">
        <v>17</v>
      </c>
      <c r="D21">
        <v>4</v>
      </c>
      <c r="E21" t="s">
        <v>181</v>
      </c>
      <c r="F21">
        <v>1</v>
      </c>
    </row>
    <row r="22" spans="1:6">
      <c r="A22">
        <v>20</v>
      </c>
      <c r="B22" t="s">
        <v>16</v>
      </c>
      <c r="C22" t="s">
        <v>34</v>
      </c>
      <c r="D22">
        <v>14</v>
      </c>
      <c r="E22" t="s">
        <v>182</v>
      </c>
      <c r="F22">
        <v>1</v>
      </c>
    </row>
    <row r="23" spans="1:6">
      <c r="A23">
        <v>21</v>
      </c>
      <c r="B23" t="s">
        <v>16</v>
      </c>
      <c r="C23" t="s">
        <v>21</v>
      </c>
      <c r="D23">
        <v>2</v>
      </c>
      <c r="E23" t="s">
        <v>183</v>
      </c>
      <c r="F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Route Information</vt:lpstr>
      <vt:lpstr>Order Information</vt:lpstr>
      <vt:lpstr>Risk Information</vt:lpstr>
      <vt:lpstr>Tablolar</vt:lpstr>
      <vt:lpstr>ValueX</vt:lpstr>
      <vt:lpstr>ValueY</vt:lpstr>
      <vt:lpstr>ValueZ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2022-04-23T21:46:30Z</dcterms:modified>
</cp:coreProperties>
</file>