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autoCompressPictures="0"/>
  <bookViews>
    <workbookView xWindow="0" yWindow="0" windowWidth="21760" windowHeight="1606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<sst xmlns="http://schemas.openxmlformats.org/spreadsheetml/2006/main" count="20" uniqueCount="20">
  <si>
    <t>Green - Input values</t>
  </si>
  <si>
    <t>Black - Calculated values</t>
  </si>
  <si>
    <t>Bloomberg Cloud Storage (BCS) Erasure Coding Calculations</t>
  </si>
  <si>
    <t>M</t>
  </si>
  <si>
    <t>K</t>
  </si>
  <si>
    <t>Num of OSDs</t>
  </si>
  <si>
    <t>OSD Size (TB)</t>
  </si>
  <si>
    <t>K - Chunks, M - Parity (encoded)</t>
  </si>
  <si>
    <t>Calculation: Number of OSDs * K / (K + M) * OSD size</t>
  </si>
  <si>
    <t>Usable TB Matrix</t>
  </si>
  <si>
    <t>Raw Storage (TB)</t>
  </si>
  <si>
    <t>Theory: The M values represents the number of coding chunks.</t>
  </si>
  <si>
    <t>The K values represents the number of chunks of an actual piece of data.</t>
  </si>
  <si>
    <t>To increase space efficiency increase K or lower M</t>
  </si>
  <si>
    <t>Blue - Calculated values</t>
  </si>
  <si>
    <t>Our testing will start with k=8, m=3, c=3 as our default. Our config will give up a little storage efficiency for faster recovery time but we will still have XXXX PB of usable storage.</t>
  </si>
  <si>
    <t>The SHEC plugin also uses a Durability Factor (how many OSDs can be out) -  default is 2.</t>
  </si>
  <si>
    <t>Number of OSDs (total). OSD size in TB -- CHANGE Num of OSDs and OSD Size *above* to fit your environment.</t>
  </si>
  <si>
    <t>Example: (8,3) EC on 10MB file (rounded up to make it simple). There will be 11 (8 + 3) chunks in the PG spread across different OSDs. Each chunk size will be 1.25MB (10MB/8 = 1.25MB). The extra 3 (m) will be the parity chunks</t>
  </si>
  <si>
    <t>Note: Ceph itself will take up some space so the numbers above will be a little less that what's displayed. Use 'ceph df' once installed to see available and max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</si>
</sst>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FF"/>
      <name val="Helvetica"/>
    </font>
    <font>
      <b/>
      <sz val="10"/>
      <color rgb="FF008000"/>
      <name val="Helvetica"/>
    </font>
    <font>
      <b/>
      <sz val="14"/>
      <color indexed="8"/>
      <name val="Helvetica"/>
    </font>
    <font>
      <b/>
      <sz val="12"/>
      <color indexed="8"/>
      <name val="Helvetica"/>
    </font>
    <font>
      <b/>
      <sz val="10"/>
      <color rgb="FF0000FF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8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right" vertical="center" wrapText="1"/>
    </xf>
    <xf numFmtId="0" fontId="2" fillId="5" borderId="0" xfId="0" applyNumberFormat="1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right" vertical="center" wrapText="1"/>
    </xf>
    <xf numFmtId="3" fontId="10" fillId="0" borderId="4" xfId="1" applyNumberFormat="1" applyFont="1" applyBorder="1" applyAlignment="1">
      <alignment horizontal="right" vertical="center" wrapText="1"/>
    </xf>
    <xf numFmtId="3" fontId="10" fillId="0" borderId="1" xfId="1" applyNumberFormat="1" applyFont="1" applyBorder="1" applyAlignment="1">
      <alignment horizontal="right" vertical="center" wrapText="1"/>
    </xf>
    <xf numFmtId="0" fontId="1" fillId="5" borderId="0" xfId="0" applyNumberFormat="1" applyFont="1" applyFill="1" applyAlignment="1">
      <alignment vertical="top" wrapText="1"/>
    </xf>
    <xf numFmtId="1" fontId="7" fillId="4" borderId="0" xfId="0" applyNumberFormat="1" applyFont="1" applyFill="1" applyAlignment="1">
      <alignment horizontal="right" vertical="center" wrapText="1"/>
    </xf>
    <xf numFmtId="1" fontId="7" fillId="4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0" fontId="7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top" wrapText="1"/>
    </xf>
    <xf numFmtId="0" fontId="9" fillId="0" borderId="2" xfId="0" applyFont="1" applyBorder="1" applyAlignment="1">
      <alignment horizontal="center" vertical="center"/>
    </xf>
    <xf numFmtId="0" fontId="2" fillId="0" borderId="0" xfId="0" applyNumberFormat="1" applyFont="1" applyAlignment="1">
      <alignment horizontal="left" vertical="top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R29"/>
  <sheetViews>
    <sheetView showGridLines="0" tabSelected="1" workbookViewId="0">
      <pane xSplit="1" ySplit="4" topLeftCell="B5" activePane="bottomRight" state="frozenSplit"/>
      <selection pane="topRight"/>
      <selection pane="bottomLeft"/>
      <selection pane="bottomRight" activeCell="B3" sqref="B3"/>
    </sheetView>
  </sheetViews>
  <sheetFormatPr baseColWidth="10" defaultColWidth="9" defaultRowHeight="18" customHeight="1" x14ac:dyDescent="0"/>
  <cols>
    <col min="1" max="1" width="15.5" style="1" customWidth="1"/>
    <col min="2" max="2" width="11.5" style="1" customWidth="1"/>
    <col min="3" max="3" width="12" style="1" customWidth="1"/>
    <col min="4" max="5" width="11.125" style="1" customWidth="1"/>
    <col min="6" max="6" width="12.375" style="1" customWidth="1"/>
    <col min="7" max="252" width="9" style="1" customWidth="1"/>
  </cols>
  <sheetData>
    <row r="1" spans="1:6" ht="31" customHeight="1">
      <c r="A1" s="23" t="s">
        <v>2</v>
      </c>
      <c r="B1" s="23"/>
      <c r="C1" s="23"/>
      <c r="D1" s="23"/>
      <c r="E1" s="23"/>
      <c r="F1" s="23"/>
    </row>
    <row r="2" spans="1:6" ht="27" customHeight="1">
      <c r="A2" s="7" t="s">
        <v>5</v>
      </c>
      <c r="B2" s="13">
        <v>1000</v>
      </c>
      <c r="D2" s="8" t="s">
        <v>10</v>
      </c>
      <c r="E2" s="9">
        <f>+B2*B3</f>
        <v>6000</v>
      </c>
      <c r="F2" s="16"/>
    </row>
    <row r="3" spans="1:6" ht="24" customHeight="1">
      <c r="A3" s="7" t="s">
        <v>6</v>
      </c>
      <c r="B3" s="14">
        <v>6</v>
      </c>
      <c r="D3" s="12"/>
      <c r="E3" s="12"/>
      <c r="F3" s="17"/>
    </row>
    <row r="4" spans="1:6" ht="20.5" customHeight="1">
      <c r="A4" s="15" t="s">
        <v>9</v>
      </c>
      <c r="B4" s="25" t="s">
        <v>3</v>
      </c>
      <c r="C4" s="26"/>
      <c r="D4" s="26"/>
      <c r="E4" s="26"/>
      <c r="F4" s="27"/>
    </row>
    <row r="5" spans="1:6" ht="28" customHeight="1">
      <c r="A5" s="4" t="s">
        <v>4</v>
      </c>
      <c r="B5" s="5">
        <v>1</v>
      </c>
      <c r="C5" s="6">
        <v>2</v>
      </c>
      <c r="D5" s="6">
        <v>3</v>
      </c>
      <c r="E5" s="6">
        <v>4</v>
      </c>
      <c r="F5" s="6">
        <v>5</v>
      </c>
    </row>
    <row r="6" spans="1:6" ht="28" customHeight="1">
      <c r="A6" s="3">
        <v>1</v>
      </c>
      <c r="B6" s="10">
        <f>+($B$2*$A6/($A6+B$5))*$B$3</f>
        <v>3000</v>
      </c>
      <c r="C6" s="10">
        <f t="shared" ref="C6:F15" si="0">+($B$2*$A6/($A6+C$5))*$B$3</f>
        <v>2000</v>
      </c>
      <c r="D6" s="10">
        <f t="shared" si="0"/>
        <v>1500</v>
      </c>
      <c r="E6" s="10">
        <f t="shared" si="0"/>
        <v>1200</v>
      </c>
      <c r="F6" s="11">
        <f t="shared" si="0"/>
        <v>1000</v>
      </c>
    </row>
    <row r="7" spans="1:6" ht="32" customHeight="1">
      <c r="A7" s="3">
        <v>2</v>
      </c>
      <c r="B7" s="10">
        <f t="shared" ref="B7:B15" si="1">+($B$2*$A7/($A7+B$5))*$B$3</f>
        <v>4000</v>
      </c>
      <c r="C7" s="10">
        <f t="shared" si="0"/>
        <v>3000</v>
      </c>
      <c r="D7" s="10">
        <f t="shared" si="0"/>
        <v>2400</v>
      </c>
      <c r="E7" s="10">
        <f t="shared" si="0"/>
        <v>2000</v>
      </c>
      <c r="F7" s="11">
        <f t="shared" si="0"/>
        <v>1714.2857142857142</v>
      </c>
    </row>
    <row r="8" spans="1:6" ht="31" customHeight="1">
      <c r="A8" s="3">
        <v>3</v>
      </c>
      <c r="B8" s="10">
        <f t="shared" si="1"/>
        <v>4500</v>
      </c>
      <c r="C8" s="10">
        <f t="shared" si="0"/>
        <v>3600</v>
      </c>
      <c r="D8" s="10">
        <f t="shared" si="0"/>
        <v>3000</v>
      </c>
      <c r="E8" s="10">
        <f t="shared" si="0"/>
        <v>2571.4285714285716</v>
      </c>
      <c r="F8" s="11">
        <f t="shared" si="0"/>
        <v>2250</v>
      </c>
    </row>
    <row r="9" spans="1:6" ht="32.25" customHeight="1">
      <c r="A9" s="3">
        <v>4</v>
      </c>
      <c r="B9" s="10">
        <f t="shared" si="1"/>
        <v>4800</v>
      </c>
      <c r="C9" s="10">
        <f t="shared" si="0"/>
        <v>4000</v>
      </c>
      <c r="D9" s="10">
        <f t="shared" si="0"/>
        <v>3428.5714285714284</v>
      </c>
      <c r="E9" s="10">
        <f t="shared" si="0"/>
        <v>3000</v>
      </c>
      <c r="F9" s="11">
        <f t="shared" si="0"/>
        <v>2666.666666666667</v>
      </c>
    </row>
    <row r="10" spans="1:6" ht="32.25" customHeight="1">
      <c r="A10" s="3">
        <v>5</v>
      </c>
      <c r="B10" s="10">
        <f t="shared" si="1"/>
        <v>5000</v>
      </c>
      <c r="C10" s="10">
        <f t="shared" si="0"/>
        <v>4285.7142857142862</v>
      </c>
      <c r="D10" s="10">
        <f t="shared" si="0"/>
        <v>3750</v>
      </c>
      <c r="E10" s="10">
        <f t="shared" si="0"/>
        <v>3333.333333333333</v>
      </c>
      <c r="F10" s="11">
        <f t="shared" si="0"/>
        <v>3000</v>
      </c>
    </row>
    <row r="11" spans="1:6" ht="32.25" customHeight="1">
      <c r="A11" s="3">
        <v>6</v>
      </c>
      <c r="B11" s="10">
        <f t="shared" si="1"/>
        <v>5142.8571428571431</v>
      </c>
      <c r="C11" s="10">
        <f t="shared" si="0"/>
        <v>4500</v>
      </c>
      <c r="D11" s="10">
        <f t="shared" si="0"/>
        <v>4000</v>
      </c>
      <c r="E11" s="10">
        <f t="shared" si="0"/>
        <v>3600</v>
      </c>
      <c r="F11" s="11">
        <f t="shared" si="0"/>
        <v>3272.727272727273</v>
      </c>
    </row>
    <row r="12" spans="1:6" ht="32.25" customHeight="1">
      <c r="A12" s="3">
        <v>7</v>
      </c>
      <c r="B12" s="10">
        <f t="shared" si="1"/>
        <v>5250</v>
      </c>
      <c r="C12" s="10">
        <f t="shared" si="0"/>
        <v>4666.666666666667</v>
      </c>
      <c r="D12" s="10">
        <f t="shared" si="0"/>
        <v>4200</v>
      </c>
      <c r="E12" s="10">
        <f t="shared" si="0"/>
        <v>3818.181818181818</v>
      </c>
      <c r="F12" s="11">
        <f t="shared" si="0"/>
        <v>3500</v>
      </c>
    </row>
    <row r="13" spans="1:6" ht="32.25" customHeight="1">
      <c r="A13" s="3">
        <v>8</v>
      </c>
      <c r="B13" s="10">
        <f t="shared" si="1"/>
        <v>5333.3333333333339</v>
      </c>
      <c r="C13" s="10">
        <f t="shared" si="0"/>
        <v>4800</v>
      </c>
      <c r="D13" s="10">
        <f t="shared" si="0"/>
        <v>4363.636363636364</v>
      </c>
      <c r="E13" s="10">
        <f t="shared" si="0"/>
        <v>4000</v>
      </c>
      <c r="F13" s="11">
        <f t="shared" si="0"/>
        <v>3692.3076923076924</v>
      </c>
    </row>
    <row r="14" spans="1:6" ht="32.25" customHeight="1">
      <c r="A14" s="3">
        <v>9</v>
      </c>
      <c r="B14" s="10">
        <f t="shared" si="1"/>
        <v>5400</v>
      </c>
      <c r="C14" s="10">
        <f t="shared" si="0"/>
        <v>4909.090909090909</v>
      </c>
      <c r="D14" s="10">
        <f t="shared" si="0"/>
        <v>4500</v>
      </c>
      <c r="E14" s="10">
        <f t="shared" si="0"/>
        <v>4153.8461538461534</v>
      </c>
      <c r="F14" s="11">
        <f t="shared" si="0"/>
        <v>3857.1428571428573</v>
      </c>
    </row>
    <row r="15" spans="1:6" ht="32.25" customHeight="1">
      <c r="A15" s="3">
        <v>10</v>
      </c>
      <c r="B15" s="10">
        <f t="shared" si="1"/>
        <v>5454.545454545455</v>
      </c>
      <c r="C15" s="10">
        <f t="shared" si="0"/>
        <v>5000</v>
      </c>
      <c r="D15" s="10">
        <f t="shared" si="0"/>
        <v>4615.3846153846152</v>
      </c>
      <c r="E15" s="10">
        <f t="shared" si="0"/>
        <v>4285.7142857142862</v>
      </c>
      <c r="F15" s="11">
        <f t="shared" si="0"/>
        <v>4000</v>
      </c>
    </row>
    <row r="17" spans="1:6" ht="30" customHeight="1">
      <c r="A17" s="18" t="s">
        <v>0</v>
      </c>
      <c r="B17" s="24" t="s">
        <v>17</v>
      </c>
      <c r="C17" s="24"/>
      <c r="D17" s="24"/>
      <c r="E17" s="24"/>
      <c r="F17" s="24"/>
    </row>
    <row r="18" spans="1:6" ht="18" customHeight="1">
      <c r="A18" s="1" t="s">
        <v>1</v>
      </c>
      <c r="B18" s="22" t="s">
        <v>7</v>
      </c>
      <c r="C18" s="22"/>
      <c r="D18" s="22"/>
      <c r="E18" s="22"/>
      <c r="F18" s="22"/>
    </row>
    <row r="19" spans="1:6" ht="18" customHeight="1">
      <c r="A19" s="2" t="s">
        <v>14</v>
      </c>
      <c r="B19" s="22" t="s">
        <v>8</v>
      </c>
      <c r="C19" s="22"/>
      <c r="D19" s="22"/>
      <c r="E19" s="22"/>
      <c r="F19" s="22"/>
    </row>
    <row r="20" spans="1:6" ht="18" customHeight="1">
      <c r="B20" s="22" t="s">
        <v>11</v>
      </c>
      <c r="C20" s="22"/>
      <c r="D20" s="22"/>
      <c r="E20" s="22"/>
      <c r="F20" s="22"/>
    </row>
    <row r="21" spans="1:6" ht="18" customHeight="1">
      <c r="B21" s="22" t="s">
        <v>12</v>
      </c>
      <c r="C21" s="22"/>
      <c r="D21" s="22"/>
      <c r="E21" s="22"/>
      <c r="F21" s="22"/>
    </row>
    <row r="23" spans="1:6" ht="18" customHeight="1">
      <c r="B23" s="20" t="s">
        <v>13</v>
      </c>
      <c r="C23" s="20"/>
      <c r="D23" s="20"/>
      <c r="E23" s="20"/>
      <c r="F23" s="20"/>
    </row>
    <row r="24" spans="1:6" ht="18" customHeight="1">
      <c r="B24" s="19" t="s">
        <v>16</v>
      </c>
      <c r="C24" s="19"/>
      <c r="D24" s="19"/>
      <c r="E24" s="19"/>
      <c r="F24" s="19"/>
    </row>
    <row r="25" spans="1:6" ht="41" customHeight="1">
      <c r="B25" s="21" t="s">
        <v>15</v>
      </c>
      <c r="C25" s="21"/>
      <c r="D25" s="21"/>
      <c r="E25" s="21"/>
      <c r="F25" s="21"/>
    </row>
    <row r="27" spans="1:6" ht="41" customHeight="1">
      <c r="B27" s="19" t="s">
        <v>18</v>
      </c>
      <c r="C27" s="19"/>
      <c r="D27" s="19"/>
      <c r="E27" s="19"/>
      <c r="F27" s="19"/>
    </row>
    <row r="29" spans="1:6" ht="33" customHeight="1">
      <c r="B29" s="19" t="s">
        <v>19</v>
      </c>
      <c r="C29" s="19"/>
      <c r="D29" s="19"/>
      <c r="E29" s="19"/>
      <c r="F29" s="19"/>
    </row>
  </sheetData>
  <mergeCells count="12">
    <mergeCell ref="B29:F29"/>
    <mergeCell ref="A1:F1"/>
    <mergeCell ref="B17:F17"/>
    <mergeCell ref="B18:F18"/>
    <mergeCell ref="B19:F19"/>
    <mergeCell ref="B20:F20"/>
    <mergeCell ref="B4:F4"/>
    <mergeCell ref="B27:F27"/>
    <mergeCell ref="B23:F23"/>
    <mergeCell ref="B24:F24"/>
    <mergeCell ref="B25:F25"/>
    <mergeCell ref="B21:F2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cjones303</cp:lastModifiedBy>
  <dcterms:created xsi:type="dcterms:W3CDTF">2016-03-10T19:59:12Z</dcterms:created>
  <dcterms:modified xsi:type="dcterms:W3CDTF">2016-04-16T22:28:45Z</dcterms:modified>
</cp:coreProperties>
</file>