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azik\OneDrive\Documents\Purdue\Milestone Workshops\SmartWatch\ShaqJr\Hardware\Top\"/>
    </mc:Choice>
  </mc:AlternateContent>
  <xr:revisionPtr revIDLastSave="0" documentId="13_ncr:1_{9122B4C2-FE50-4409-9FBD-4422373FAC76}" xr6:coauthVersionLast="45" xr6:coauthVersionMax="45" xr10:uidLastSave="{00000000-0000-0000-0000-000000000000}"/>
  <bookViews>
    <workbookView xWindow="-28920" yWindow="-4800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M3" i="1"/>
  <c r="M1" i="1" s="1"/>
  <c r="O3" i="1"/>
  <c r="O1" i="1" s="1"/>
  <c r="M4" i="1"/>
  <c r="O4" i="1"/>
  <c r="M5" i="1"/>
  <c r="O5" i="1"/>
  <c r="M6" i="1"/>
  <c r="O6" i="1"/>
  <c r="M7" i="1"/>
  <c r="O7" i="1"/>
  <c r="M8" i="1"/>
  <c r="O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  <comment ref="B3" authorId="0" shapeId="0" xr:uid="{4414EC97-401B-5C4D-BF38-03085F1F044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4" authorId="0" shapeId="0" xr:uid="{42ADFC76-2A16-3F4B-9937-20E1DF8DC9D9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This is just an example to show you what information to list and how to list them.</t>
        </r>
      </text>
    </comment>
    <comment ref="B5" authorId="0" shapeId="0" xr:uid="{92578C3E-17AC-CF40-B33B-C67DBD723AC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6" authorId="0" shapeId="0" xr:uid="{B87F5F84-059E-824D-B1C3-C6D21A6C0FC3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7" authorId="0" shapeId="0" xr:uid="{8D3ED184-945A-F444-9885-2E4FC0FBB6A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8" authorId="0" shapeId="0" xr:uid="{7F187FCD-1E21-9644-AE5D-0FA5E52F65F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</commentList>
</comments>
</file>

<file path=xl/sharedStrings.xml><?xml version="1.0" encoding="utf-8"?>
<sst xmlns="http://schemas.openxmlformats.org/spreadsheetml/2006/main" count="138" uniqueCount="123">
  <si>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</si>
  <si>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</si>
  <si>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</si>
  <si>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</si>
  <si>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</si>
  <si>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</si>
  <si>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</si>
  <si>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</si>
  <si>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</si>
  <si>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</si>
  <si>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</si>
  <si>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</si>
  <si>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</si>
  <si>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Texas Instruments</t>
  </si>
  <si>
    <t>Total</t>
  </si>
  <si>
    <t>Price per unit</t>
  </si>
  <si>
    <t>10k resistor</t>
  </si>
  <si>
    <t>0603</t>
  </si>
  <si>
    <t>Samsung Electro-Mechanics</t>
  </si>
  <si>
    <t>Stackpole Electronics Inc</t>
  </si>
  <si>
    <t>1uF capacitor</t>
  </si>
  <si>
    <t>LM358</t>
  </si>
  <si>
    <t>Photoresistor</t>
  </si>
  <si>
    <t>9V Battery Connector</t>
  </si>
  <si>
    <t>1µF ±10% 25V Ceramic Capacitor X5R 0603 (1608 Metric)</t>
  </si>
  <si>
    <t>CL10A105KA8NNNC</t>
  </si>
  <si>
    <t>1276-1102-1-ND</t>
  </si>
  <si>
    <t>Per 100</t>
  </si>
  <si>
    <t>White  LED Indication - Discrete 2.9V Radial</t>
  </si>
  <si>
    <t>THT</t>
  </si>
  <si>
    <t>Radial</t>
  </si>
  <si>
    <t>American Bright Optoelectronics Corporation</t>
  </si>
  <si>
    <t>BL-BZX3V4V-1-B02</t>
  </si>
  <si>
    <t>BL-BZX3V4V-1-B02-ND</t>
  </si>
  <si>
    <t>White LED</t>
  </si>
  <si>
    <t>Battery Connector, Snap 9V 1 Cell Wire Leads - 4" (101.6mm)</t>
  </si>
  <si>
    <t>Keystone Electronics</t>
  </si>
  <si>
    <t>81-4</t>
  </si>
  <si>
    <t>36-81-4-ND</t>
  </si>
  <si>
    <t>9V</t>
  </si>
  <si>
    <t>LED1</t>
  </si>
  <si>
    <t>C1</t>
  </si>
  <si>
    <t>General Purpose Amplifier 2 Circuit  8-SOIC</t>
  </si>
  <si>
    <t>8-SOIC</t>
  </si>
  <si>
    <t>LM358DR</t>
  </si>
  <si>
    <t>296-1014-1-ND</t>
  </si>
  <si>
    <t>OP1</t>
  </si>
  <si>
    <t>Total (in Bulk)</t>
  </si>
  <si>
    <t>CDS Cell 520nm 27 ~ 60kOhms @ 10 lux</t>
  </si>
  <si>
    <t>Photo</t>
  </si>
  <si>
    <t>Advanced Photonix</t>
  </si>
  <si>
    <t>PDV-P8104</t>
  </si>
  <si>
    <t>PDV-P8104-ND</t>
  </si>
  <si>
    <t>10 kOhms ±1% 0.1W, 1/10W Chip Resistor 0603 (1608 Metric) Automotive AEC-Q200 Thick Film</t>
  </si>
  <si>
    <t>R1,R2,R3</t>
  </si>
  <si>
    <t>RMCF0603FT10K0</t>
  </si>
  <si>
    <t>RMCF0603FT10K0CT-ND</t>
  </si>
  <si>
    <t>Design Name -- Revision Code / Designer</t>
  </si>
  <si>
    <t>nRF52832 module</t>
  </si>
  <si>
    <t>U1</t>
  </si>
  <si>
    <t>Bluetooth module</t>
  </si>
  <si>
    <t>L1</t>
  </si>
  <si>
    <t>10uH Inductor</t>
  </si>
  <si>
    <t>10uF capacitor</t>
  </si>
  <si>
    <t>unknown capcitor</t>
  </si>
  <si>
    <t>C5, C7</t>
  </si>
  <si>
    <t>crystal</t>
  </si>
  <si>
    <t>Y1</t>
  </si>
  <si>
    <t>1k resistor</t>
  </si>
  <si>
    <t>red LED</t>
  </si>
  <si>
    <t>blue LED</t>
  </si>
  <si>
    <t>LED2</t>
  </si>
  <si>
    <t>47p capcitor</t>
  </si>
  <si>
    <t>C10, C11</t>
  </si>
  <si>
    <t>27 resistor</t>
  </si>
  <si>
    <t>R11, R12</t>
  </si>
  <si>
    <t>100nF capacitor</t>
  </si>
  <si>
    <t>FT231XS</t>
  </si>
  <si>
    <t>U2</t>
  </si>
  <si>
    <t>JUMPER-SMT_2_NO_SILK</t>
  </si>
  <si>
    <t>JP1</t>
  </si>
  <si>
    <t>R7, R8, R14, R15</t>
  </si>
  <si>
    <t>LED1, LED3</t>
  </si>
  <si>
    <t>yellow LED</t>
  </si>
  <si>
    <t>LED4</t>
  </si>
  <si>
    <t>0 resistor</t>
  </si>
  <si>
    <t>R16, R17</t>
  </si>
  <si>
    <t xml:space="preserve">OLED </t>
  </si>
  <si>
    <t>U3</t>
  </si>
  <si>
    <t>2.2uF capacitor</t>
  </si>
  <si>
    <t>C16, C14, C17, C18, C15</t>
  </si>
  <si>
    <t>C4, C12</t>
  </si>
  <si>
    <t>390k resistor</t>
  </si>
  <si>
    <t>R13</t>
  </si>
  <si>
    <t>CONN_02</t>
  </si>
  <si>
    <t>J1</t>
  </si>
  <si>
    <t>MIC5504</t>
  </si>
  <si>
    <t>LDO1</t>
  </si>
  <si>
    <t>USB.MICRO-BIGGERPADS</t>
  </si>
  <si>
    <t>Micro USB Pad</t>
  </si>
  <si>
    <t>USB1</t>
  </si>
  <si>
    <t>MCP73831</t>
  </si>
  <si>
    <t>CHRG1</t>
  </si>
  <si>
    <t>C2, C3, C6</t>
  </si>
  <si>
    <t>Schottky diode</t>
  </si>
  <si>
    <t>SCHOTTKY-USC</t>
  </si>
  <si>
    <t>100k resistor</t>
  </si>
  <si>
    <t>5k Resistor</t>
  </si>
  <si>
    <t>R4</t>
  </si>
  <si>
    <t>C1, C8</t>
  </si>
  <si>
    <t>4.7uF capcitor</t>
  </si>
  <si>
    <t>R3, R5, R6</t>
  </si>
  <si>
    <t>CORTEX_DEBUG_PTH</t>
  </si>
  <si>
    <t>DEBUG1</t>
  </si>
  <si>
    <t>D1, D2, D3</t>
  </si>
  <si>
    <t>C13, C9</t>
  </si>
  <si>
    <t>R1, R2, R10, R9</t>
  </si>
  <si>
    <t>SW1, RESET</t>
  </si>
  <si>
    <t>CONN_07-1.27MM</t>
  </si>
  <si>
    <t>J2</t>
  </si>
  <si>
    <t>Button Gullwig</t>
  </si>
  <si>
    <t>Buttons MOM</t>
  </si>
  <si>
    <t>SW3, SW4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</si>
</sst>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</cellXfs>
  <cellStyles count="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tabSelected="1" topLeftCell="A10" zoomScale="133" zoomScaleNormal="125" zoomScalePageLayoutView="125" workbookViewId="0">
      <selection activeCell="C30" sqref="C30"/>
    </sheetView>
  </sheetViews>
  <sheetFormatPr defaultColWidth="10.875" defaultRowHeight="11.25" x14ac:dyDescent="0.2"/>
  <cols>
    <col min="1" max="1" width="5.375" style="1" bestFit="1" customWidth="1"/>
    <col min="2" max="2" width="15.875" style="1" bestFit="1" customWidth="1"/>
    <col min="3" max="3" width="14.875" style="1" customWidth="1"/>
    <col min="4" max="4" width="25.625" style="1" bestFit="1" customWidth="1"/>
    <col min="5" max="5" width="10.125" style="1" bestFit="1" customWidth="1"/>
    <col min="6" max="6" width="12" style="1" bestFit="1" customWidth="1"/>
    <col min="7" max="7" width="18.625" style="1" bestFit="1" customWidth="1"/>
    <col min="8" max="8" width="18.125" style="1" bestFit="1" customWidth="1"/>
    <col min="9" max="9" width="10.5" style="1" customWidth="1"/>
    <col min="10" max="10" width="14.625" style="1" bestFit="1" customWidth="1"/>
    <col min="11" max="11" width="10.875" style="1"/>
    <col min="12" max="12" width="6.625" style="1" bestFit="1" customWidth="1"/>
    <col min="13" max="16384" width="10.875" style="1"/>
  </cols>
  <sheetData>
    <row r="1" spans="1:15" s="3" customFormat="1" ht="14.25" x14ac:dyDescent="0.25">
      <c r="A1" s="12" t="s">
        <v>57</v>
      </c>
      <c r="B1" s="13"/>
      <c r="C1" s="13"/>
      <c r="D1" s="14"/>
      <c r="E1" s="4"/>
      <c r="F1" s="4"/>
      <c r="G1" s="4"/>
      <c r="H1" s="4"/>
      <c r="I1" s="4"/>
      <c r="J1" s="4"/>
      <c r="K1" s="4"/>
      <c r="L1" s="5" t="s">
        <v>14</v>
      </c>
      <c r="M1" s="6">
        <f>SUM(M3:M77)</f>
        <v>2.48</v>
      </c>
      <c r="N1" s="5" t="s">
        <v>47</v>
      </c>
      <c r="O1" s="6">
        <f>SUM(O3:O77)</f>
        <v>1.1271</v>
      </c>
    </row>
    <row r="2" spans="1:15" s="2" customFormat="1" ht="10.5" x14ac:dyDescent="0.15">
      <c r="A2" s="7" t="s">
        <v>0</v>
      </c>
      <c r="B2" s="7" t="s">
        <v>1</v>
      </c>
      <c r="C2" s="7" t="s">
        <v>3</v>
      </c>
      <c r="D2" s="7" t="s">
        <v>2</v>
      </c>
      <c r="E2" s="7" t="s">
        <v>10</v>
      </c>
      <c r="F2" s="7" t="s">
        <v>11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15</v>
      </c>
      <c r="L2" s="7" t="s">
        <v>6</v>
      </c>
      <c r="M2" s="7" t="s">
        <v>14</v>
      </c>
      <c r="N2" s="7" t="s">
        <v>27</v>
      </c>
      <c r="O2" s="7" t="s">
        <v>14</v>
      </c>
    </row>
    <row r="3" spans="1:15" s="2" customFormat="1" ht="10.5" x14ac:dyDescent="0.15">
      <c r="A3" s="8">
        <f>1</f>
        <v>1</v>
      </c>
      <c r="B3" s="9" t="s">
        <v>21</v>
      </c>
      <c r="C3" s="9" t="s">
        <v>46</v>
      </c>
      <c r="D3" s="9" t="s">
        <v>42</v>
      </c>
      <c r="E3" s="9" t="s">
        <v>12</v>
      </c>
      <c r="F3" s="9" t="s">
        <v>43</v>
      </c>
      <c r="G3" s="9" t="s">
        <v>13</v>
      </c>
      <c r="H3" s="9" t="s">
        <v>44</v>
      </c>
      <c r="I3" s="9" t="s">
        <v>9</v>
      </c>
      <c r="J3" s="9" t="s">
        <v>45</v>
      </c>
      <c r="K3" s="10">
        <v>0.38</v>
      </c>
      <c r="L3" s="11">
        <v>1</v>
      </c>
      <c r="M3" s="10">
        <f t="shared" ref="M3:M8" si="0">K3*L3</f>
        <v>0.38</v>
      </c>
      <c r="N3" s="10">
        <v>0.1391</v>
      </c>
      <c r="O3" s="10">
        <f t="shared" ref="O3:O7" si="1">L3*N3</f>
        <v>0.1391</v>
      </c>
    </row>
    <row r="4" spans="1:15" s="2" customFormat="1" ht="10.5" x14ac:dyDescent="0.15">
      <c r="A4" s="8">
        <v>2</v>
      </c>
      <c r="B4" s="11" t="s">
        <v>22</v>
      </c>
      <c r="C4" s="9" t="s">
        <v>49</v>
      </c>
      <c r="D4" s="9" t="s">
        <v>48</v>
      </c>
      <c r="E4" s="9" t="s">
        <v>29</v>
      </c>
      <c r="F4" s="9" t="s">
        <v>30</v>
      </c>
      <c r="G4" s="9" t="s">
        <v>50</v>
      </c>
      <c r="H4" s="9" t="s">
        <v>51</v>
      </c>
      <c r="I4" s="9" t="s">
        <v>9</v>
      </c>
      <c r="J4" s="9" t="s">
        <v>52</v>
      </c>
      <c r="K4" s="10">
        <v>0.89</v>
      </c>
      <c r="L4" s="11">
        <v>1</v>
      </c>
      <c r="M4" s="10">
        <f t="shared" si="0"/>
        <v>0.89</v>
      </c>
      <c r="N4" s="10">
        <v>0.46</v>
      </c>
      <c r="O4" s="10">
        <f t="shared" si="1"/>
        <v>0.46</v>
      </c>
    </row>
    <row r="5" spans="1:15" s="2" customFormat="1" ht="10.5" x14ac:dyDescent="0.15">
      <c r="A5" s="8">
        <v>3</v>
      </c>
      <c r="B5" s="11" t="s">
        <v>23</v>
      </c>
      <c r="C5" s="9" t="s">
        <v>39</v>
      </c>
      <c r="D5" s="9" t="s">
        <v>35</v>
      </c>
      <c r="E5" s="9" t="s">
        <v>29</v>
      </c>
      <c r="F5" s="11"/>
      <c r="G5" s="9" t="s">
        <v>36</v>
      </c>
      <c r="H5" s="9" t="s">
        <v>37</v>
      </c>
      <c r="I5" s="9" t="s">
        <v>9</v>
      </c>
      <c r="J5" s="9" t="s">
        <v>38</v>
      </c>
      <c r="K5" s="10">
        <v>0.55000000000000004</v>
      </c>
      <c r="L5" s="11">
        <v>1</v>
      </c>
      <c r="M5" s="10">
        <f t="shared" si="0"/>
        <v>0.55000000000000004</v>
      </c>
      <c r="N5" s="10">
        <v>0.3982</v>
      </c>
      <c r="O5" s="10">
        <f t="shared" si="1"/>
        <v>0.3982</v>
      </c>
    </row>
    <row r="6" spans="1:15" s="2" customFormat="1" ht="10.5" x14ac:dyDescent="0.15">
      <c r="A6" s="8">
        <v>4</v>
      </c>
      <c r="B6" s="9" t="s">
        <v>34</v>
      </c>
      <c r="C6" s="9" t="s">
        <v>40</v>
      </c>
      <c r="D6" s="9" t="s">
        <v>28</v>
      </c>
      <c r="E6" s="9" t="s">
        <v>29</v>
      </c>
      <c r="F6" s="9" t="s">
        <v>30</v>
      </c>
      <c r="G6" s="9" t="s">
        <v>31</v>
      </c>
      <c r="H6" s="9" t="s">
        <v>32</v>
      </c>
      <c r="I6" s="9" t="s">
        <v>9</v>
      </c>
      <c r="J6" s="9" t="s">
        <v>33</v>
      </c>
      <c r="K6" s="10">
        <v>0.26</v>
      </c>
      <c r="L6" s="11">
        <v>1</v>
      </c>
      <c r="M6" s="10">
        <f t="shared" si="0"/>
        <v>0.26</v>
      </c>
      <c r="N6" s="10">
        <v>9.0899999999999995E-2</v>
      </c>
      <c r="O6" s="10">
        <f t="shared" si="1"/>
        <v>9.0899999999999995E-2</v>
      </c>
    </row>
    <row r="7" spans="1:15" s="2" customFormat="1" ht="10.5" x14ac:dyDescent="0.15">
      <c r="A7" s="8">
        <v>5</v>
      </c>
      <c r="B7" s="9" t="s">
        <v>16</v>
      </c>
      <c r="C7" s="9" t="s">
        <v>54</v>
      </c>
      <c r="D7" s="9" t="s">
        <v>53</v>
      </c>
      <c r="E7" s="9" t="s">
        <v>12</v>
      </c>
      <c r="F7" s="9" t="s">
        <v>17</v>
      </c>
      <c r="G7" s="9" t="s">
        <v>19</v>
      </c>
      <c r="H7" s="9" t="s">
        <v>55</v>
      </c>
      <c r="I7" s="9" t="s">
        <v>9</v>
      </c>
      <c r="J7" s="9" t="s">
        <v>56</v>
      </c>
      <c r="K7" s="10">
        <v>0.1</v>
      </c>
      <c r="L7" s="11">
        <v>3</v>
      </c>
      <c r="M7" s="10">
        <f t="shared" si="0"/>
        <v>0.30000000000000004</v>
      </c>
      <c r="N7" s="10">
        <v>6.7999999999999996E-3</v>
      </c>
      <c r="O7" s="10">
        <f t="shared" si="1"/>
        <v>2.0399999999999998E-2</v>
      </c>
    </row>
    <row r="8" spans="1:15" s="2" customFormat="1" ht="10.5" x14ac:dyDescent="0.15">
      <c r="A8" s="8">
        <v>6</v>
      </c>
      <c r="B8" s="11" t="s">
        <v>20</v>
      </c>
      <c r="C8" s="9" t="s">
        <v>41</v>
      </c>
      <c r="D8" s="9" t="s">
        <v>24</v>
      </c>
      <c r="E8" s="9" t="s">
        <v>12</v>
      </c>
      <c r="F8" s="9" t="s">
        <v>17</v>
      </c>
      <c r="G8" s="9" t="s">
        <v>18</v>
      </c>
      <c r="H8" s="9" t="s">
        <v>25</v>
      </c>
      <c r="I8" s="9" t="s">
        <v>9</v>
      </c>
      <c r="J8" s="9" t="s">
        <v>26</v>
      </c>
      <c r="K8" s="10">
        <v>0.1</v>
      </c>
      <c r="L8" s="11">
        <v>1</v>
      </c>
      <c r="M8" s="10">
        <f t="shared" si="0"/>
        <v>0.1</v>
      </c>
      <c r="N8" s="10">
        <v>1.8499999999999999E-2</v>
      </c>
      <c r="O8" s="10">
        <f>L8*N8</f>
        <v>1.8499999999999999E-2</v>
      </c>
    </row>
    <row r="10" spans="1:15" x14ac:dyDescent="0.2">
      <c r="A10" s="1">
        <v>1</v>
      </c>
      <c r="B10" s="1" t="s">
        <v>58</v>
      </c>
      <c r="C10" s="1" t="s">
        <v>59</v>
      </c>
      <c r="D10" s="1" t="s">
        <v>60</v>
      </c>
    </row>
    <row r="11" spans="1:15" x14ac:dyDescent="0.2">
      <c r="A11" s="1">
        <v>2</v>
      </c>
      <c r="B11" s="1" t="s">
        <v>16</v>
      </c>
      <c r="C11" s="1" t="s">
        <v>116</v>
      </c>
    </row>
    <row r="12" spans="1:15" x14ac:dyDescent="0.2">
      <c r="A12" s="1">
        <v>3</v>
      </c>
      <c r="B12" s="1" t="s">
        <v>120</v>
      </c>
      <c r="C12" s="1" t="s">
        <v>117</v>
      </c>
    </row>
    <row r="13" spans="1:15" x14ac:dyDescent="0.2">
      <c r="A13" s="1">
        <v>4</v>
      </c>
      <c r="B13" s="1" t="s">
        <v>63</v>
      </c>
      <c r="C13" s="1" t="s">
        <v>91</v>
      </c>
    </row>
    <row r="14" spans="1:15" x14ac:dyDescent="0.2">
      <c r="A14" s="1">
        <v>5</v>
      </c>
      <c r="B14" s="1" t="s">
        <v>20</v>
      </c>
      <c r="C14" s="1" t="s">
        <v>103</v>
      </c>
    </row>
    <row r="15" spans="1:15" x14ac:dyDescent="0.2">
      <c r="A15" s="1">
        <v>6</v>
      </c>
      <c r="B15" s="1" t="s">
        <v>62</v>
      </c>
      <c r="C15" s="1" t="s">
        <v>61</v>
      </c>
    </row>
    <row r="16" spans="1:15" x14ac:dyDescent="0.2">
      <c r="A16" s="1">
        <v>7</v>
      </c>
      <c r="B16" s="1" t="s">
        <v>64</v>
      </c>
      <c r="C16" s="1" t="s">
        <v>65</v>
      </c>
    </row>
    <row r="17" spans="1:3" x14ac:dyDescent="0.2">
      <c r="A17" s="1">
        <v>8</v>
      </c>
      <c r="B17" s="1" t="s">
        <v>66</v>
      </c>
      <c r="C17" s="1" t="s">
        <v>67</v>
      </c>
    </row>
    <row r="18" spans="1:3" x14ac:dyDescent="0.2">
      <c r="A18" s="1">
        <v>9</v>
      </c>
      <c r="B18" s="1" t="s">
        <v>68</v>
      </c>
      <c r="C18" s="1" t="s">
        <v>81</v>
      </c>
    </row>
    <row r="19" spans="1:3" x14ac:dyDescent="0.2">
      <c r="A19" s="1">
        <v>10</v>
      </c>
      <c r="B19" s="1" t="s">
        <v>69</v>
      </c>
      <c r="C19" s="1" t="s">
        <v>82</v>
      </c>
    </row>
    <row r="20" spans="1:3" x14ac:dyDescent="0.2">
      <c r="A20" s="1">
        <v>11</v>
      </c>
      <c r="B20" s="1" t="s">
        <v>70</v>
      </c>
      <c r="C20" s="1" t="s">
        <v>71</v>
      </c>
    </row>
    <row r="21" spans="1:3" x14ac:dyDescent="0.2">
      <c r="A21" s="1">
        <v>12</v>
      </c>
      <c r="B21" s="1" t="s">
        <v>72</v>
      </c>
      <c r="C21" s="1" t="s">
        <v>73</v>
      </c>
    </row>
    <row r="22" spans="1:3" x14ac:dyDescent="0.2">
      <c r="A22" s="1">
        <v>13</v>
      </c>
      <c r="B22" s="1" t="s">
        <v>74</v>
      </c>
      <c r="C22" s="1" t="s">
        <v>75</v>
      </c>
    </row>
    <row r="23" spans="1:3" x14ac:dyDescent="0.2">
      <c r="A23" s="1">
        <v>14</v>
      </c>
      <c r="B23" s="1" t="s">
        <v>76</v>
      </c>
      <c r="C23" s="1" t="s">
        <v>115</v>
      </c>
    </row>
    <row r="24" spans="1:3" x14ac:dyDescent="0.2">
      <c r="A24" s="1">
        <v>15</v>
      </c>
      <c r="B24" s="1" t="s">
        <v>77</v>
      </c>
      <c r="C24" s="1" t="s">
        <v>78</v>
      </c>
    </row>
    <row r="25" spans="1:3" x14ac:dyDescent="0.2">
      <c r="A25" s="1">
        <v>16</v>
      </c>
      <c r="B25" s="1" t="s">
        <v>79</v>
      </c>
      <c r="C25" s="1" t="s">
        <v>80</v>
      </c>
    </row>
    <row r="26" spans="1:3" x14ac:dyDescent="0.2">
      <c r="A26" s="1">
        <v>17</v>
      </c>
      <c r="B26" s="1" t="s">
        <v>83</v>
      </c>
      <c r="C26" s="1" t="s">
        <v>84</v>
      </c>
    </row>
    <row r="27" spans="1:3" x14ac:dyDescent="0.2">
      <c r="A27" s="1">
        <v>18</v>
      </c>
      <c r="B27" s="1" t="s">
        <v>85</v>
      </c>
      <c r="C27" s="1" t="s">
        <v>86</v>
      </c>
    </row>
    <row r="28" spans="1:3" x14ac:dyDescent="0.2">
      <c r="A28" s="1">
        <v>19</v>
      </c>
      <c r="B28" s="1" t="s">
        <v>87</v>
      </c>
      <c r="C28" s="1" t="s">
        <v>88</v>
      </c>
    </row>
    <row r="29" spans="1:3" x14ac:dyDescent="0.2">
      <c r="A29" s="1">
        <v>20</v>
      </c>
      <c r="B29" s="1" t="s">
        <v>89</v>
      </c>
      <c r="C29" s="1" t="s">
        <v>90</v>
      </c>
    </row>
    <row r="30" spans="1:3" x14ac:dyDescent="0.2">
      <c r="A30" s="1">
        <v>21</v>
      </c>
      <c r="B30" s="1" t="s">
        <v>92</v>
      </c>
      <c r="C30" s="1" t="s">
        <v>93</v>
      </c>
    </row>
    <row r="31" spans="1:3" x14ac:dyDescent="0.2">
      <c r="A31" s="1">
        <v>22</v>
      </c>
      <c r="B31" s="1" t="s">
        <v>94</v>
      </c>
      <c r="C31" s="1" t="s">
        <v>95</v>
      </c>
    </row>
    <row r="32" spans="1:3" x14ac:dyDescent="0.2">
      <c r="A32" s="1">
        <v>23</v>
      </c>
      <c r="B32" s="1" t="s">
        <v>96</v>
      </c>
      <c r="C32" s="1" t="s">
        <v>97</v>
      </c>
    </row>
    <row r="33" spans="1:4" x14ac:dyDescent="0.2">
      <c r="A33" s="1">
        <v>24</v>
      </c>
      <c r="B33" s="1" t="s">
        <v>99</v>
      </c>
      <c r="C33" s="1" t="s">
        <v>100</v>
      </c>
      <c r="D33" s="1" t="s">
        <v>98</v>
      </c>
    </row>
    <row r="34" spans="1:4" x14ac:dyDescent="0.2">
      <c r="A34" s="1">
        <v>25</v>
      </c>
      <c r="B34" s="1" t="s">
        <v>101</v>
      </c>
      <c r="C34" s="1" t="s">
        <v>102</v>
      </c>
    </row>
    <row r="35" spans="1:4" x14ac:dyDescent="0.2">
      <c r="A35" s="1">
        <v>26</v>
      </c>
      <c r="B35" s="1" t="s">
        <v>104</v>
      </c>
      <c r="C35" s="1" t="s">
        <v>114</v>
      </c>
      <c r="D35" s="1" t="s">
        <v>105</v>
      </c>
    </row>
    <row r="36" spans="1:4" x14ac:dyDescent="0.2">
      <c r="A36" s="1">
        <v>27</v>
      </c>
      <c r="B36" s="1" t="s">
        <v>110</v>
      </c>
      <c r="C36" s="1" t="s">
        <v>109</v>
      </c>
    </row>
    <row r="37" spans="1:4" x14ac:dyDescent="0.2">
      <c r="A37" s="1">
        <v>28</v>
      </c>
      <c r="B37" s="1" t="s">
        <v>106</v>
      </c>
      <c r="C37" s="1" t="s">
        <v>111</v>
      </c>
    </row>
    <row r="38" spans="1:4" x14ac:dyDescent="0.2">
      <c r="A38" s="1">
        <v>29</v>
      </c>
      <c r="B38" s="1" t="s">
        <v>107</v>
      </c>
      <c r="C38" s="1" t="s">
        <v>108</v>
      </c>
    </row>
    <row r="39" spans="1:4" x14ac:dyDescent="0.2">
      <c r="A39" s="1">
        <v>30</v>
      </c>
      <c r="B39" s="1" t="s">
        <v>112</v>
      </c>
      <c r="C39" s="1" t="s">
        <v>113</v>
      </c>
    </row>
    <row r="40" spans="1:4" x14ac:dyDescent="0.2">
      <c r="A40" s="1">
        <v>31</v>
      </c>
      <c r="B40" s="1" t="s">
        <v>118</v>
      </c>
      <c r="C40" s="1" t="s">
        <v>119</v>
      </c>
    </row>
    <row r="41" spans="1:4" x14ac:dyDescent="0.2">
      <c r="A41" s="1">
        <v>32</v>
      </c>
      <c r="B41" s="1" t="s">
        <v>121</v>
      </c>
      <c r="C41" s="1" t="s">
        <v>122</v>
      </c>
    </row>
  </sheetData>
  <mergeCells count="1">
    <mergeCell ref="A1:D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Akio Fujita</cp:lastModifiedBy>
  <dcterms:created xsi:type="dcterms:W3CDTF">2015-10-06T19:06:42Z</dcterms:created>
  <dcterms:modified xsi:type="dcterms:W3CDTF">2020-08-14T07:15:04Z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604cd02c-ad2d-47ad-acd4-b848fc6f494b</vt:lpwstr>
  </property>
</Properties>
</file>