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report3_git\report3_git\"/>
    </mc:Choice>
  </mc:AlternateContent>
  <bookViews>
    <workbookView xWindow="0" yWindow="0" windowWidth="23445" windowHeight="1128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D30" i="1" l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1" i="1"/>
  <c r="E1" i="1"/>
  <c r="G29" i="1" l="1"/>
  <c r="I29" i="1" s="1"/>
  <c r="G28" i="1"/>
  <c r="I28" i="1" s="1"/>
  <c r="G22" i="1"/>
  <c r="I22" i="1" s="1"/>
  <c r="G17" i="1"/>
  <c r="I17" i="1" s="1"/>
  <c r="G9" i="1"/>
  <c r="I9" i="1" s="1"/>
  <c r="G3" i="1"/>
  <c r="I3" i="1" s="1"/>
  <c r="G2" i="1"/>
  <c r="I2" i="1" s="1"/>
  <c r="G27" i="1"/>
  <c r="I27" i="1" s="1"/>
  <c r="G26" i="1"/>
  <c r="I26" i="1" s="1"/>
  <c r="G25" i="1"/>
  <c r="I25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8" i="1"/>
  <c r="I8" i="1" s="1"/>
  <c r="G7" i="1"/>
  <c r="I7" i="1" s="1"/>
  <c r="G6" i="1"/>
  <c r="I6" i="1" s="1"/>
  <c r="G5" i="1"/>
  <c r="I5" i="1" s="1"/>
  <c r="G4" i="1"/>
  <c r="I4" i="1" s="1"/>
  <c r="G1" i="1"/>
  <c r="I1" i="1" l="1"/>
  <c r="H2" i="1"/>
  <c r="G31" i="1"/>
  <c r="H3" i="1"/>
  <c r="H7" i="1"/>
  <c r="H11" i="1"/>
  <c r="H15" i="1"/>
  <c r="H19" i="1"/>
  <c r="H23" i="1"/>
  <c r="H27" i="1"/>
  <c r="H14" i="1"/>
  <c r="H26" i="1"/>
  <c r="H4" i="1"/>
  <c r="H8" i="1"/>
  <c r="H12" i="1"/>
  <c r="H16" i="1"/>
  <c r="H20" i="1"/>
  <c r="H24" i="1"/>
  <c r="H28" i="1"/>
  <c r="H9" i="1"/>
  <c r="H17" i="1"/>
  <c r="H25" i="1"/>
  <c r="H5" i="1"/>
  <c r="H13" i="1"/>
  <c r="H21" i="1"/>
  <c r="H29" i="1"/>
  <c r="H6" i="1"/>
  <c r="H10" i="1"/>
  <c r="H18" i="1"/>
  <c r="H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data!$B$1:$B$29</c:f>
              <c:numCache>
                <c:formatCode>General</c:formatCode>
                <c:ptCount val="29"/>
                <c:pt idx="0">
                  <c:v>1150</c:v>
                </c:pt>
                <c:pt idx="1">
                  <c:v>630</c:v>
                </c:pt>
                <c:pt idx="2">
                  <c:v>40</c:v>
                </c:pt>
                <c:pt idx="3">
                  <c:v>750</c:v>
                </c:pt>
                <c:pt idx="4">
                  <c:v>750</c:v>
                </c:pt>
                <c:pt idx="5">
                  <c:v>1030</c:v>
                </c:pt>
                <c:pt idx="6">
                  <c:v>1650</c:v>
                </c:pt>
                <c:pt idx="7">
                  <c:v>1490</c:v>
                </c:pt>
                <c:pt idx="8">
                  <c:v>790</c:v>
                </c:pt>
                <c:pt idx="9">
                  <c:v>710</c:v>
                </c:pt>
                <c:pt idx="10">
                  <c:v>840</c:v>
                </c:pt>
                <c:pt idx="11">
                  <c:v>1170</c:v>
                </c:pt>
                <c:pt idx="12">
                  <c:v>970</c:v>
                </c:pt>
                <c:pt idx="13">
                  <c:v>510</c:v>
                </c:pt>
                <c:pt idx="14">
                  <c:v>750</c:v>
                </c:pt>
                <c:pt idx="15">
                  <c:v>1280</c:v>
                </c:pt>
                <c:pt idx="16">
                  <c:v>230</c:v>
                </c:pt>
                <c:pt idx="17">
                  <c:v>460</c:v>
                </c:pt>
                <c:pt idx="18">
                  <c:v>1040</c:v>
                </c:pt>
                <c:pt idx="19">
                  <c:v>590</c:v>
                </c:pt>
                <c:pt idx="20">
                  <c:v>830</c:v>
                </c:pt>
                <c:pt idx="21">
                  <c:v>490</c:v>
                </c:pt>
                <c:pt idx="22">
                  <c:v>1840</c:v>
                </c:pt>
                <c:pt idx="23">
                  <c:v>1260</c:v>
                </c:pt>
                <c:pt idx="24">
                  <c:v>1280</c:v>
                </c:pt>
                <c:pt idx="25">
                  <c:v>490</c:v>
                </c:pt>
                <c:pt idx="26">
                  <c:v>1460</c:v>
                </c:pt>
                <c:pt idx="27">
                  <c:v>1260</c:v>
                </c:pt>
                <c:pt idx="28">
                  <c:v>360</c:v>
                </c:pt>
              </c:numCache>
            </c:numRef>
          </c:xVal>
          <c:yVal>
            <c:numRef>
              <c:f>data!$C$1:$C$29</c:f>
              <c:numCache>
                <c:formatCode>General</c:formatCode>
                <c:ptCount val="29"/>
                <c:pt idx="0">
                  <c:v>1760</c:v>
                </c:pt>
                <c:pt idx="1">
                  <c:v>1660</c:v>
                </c:pt>
                <c:pt idx="2">
                  <c:v>2090</c:v>
                </c:pt>
                <c:pt idx="3">
                  <c:v>1100</c:v>
                </c:pt>
                <c:pt idx="4">
                  <c:v>2030</c:v>
                </c:pt>
                <c:pt idx="5">
                  <c:v>2070</c:v>
                </c:pt>
                <c:pt idx="6">
                  <c:v>650</c:v>
                </c:pt>
                <c:pt idx="7">
                  <c:v>1630</c:v>
                </c:pt>
                <c:pt idx="8">
                  <c:v>2260</c:v>
                </c:pt>
                <c:pt idx="9">
                  <c:v>1310</c:v>
                </c:pt>
                <c:pt idx="10">
                  <c:v>550</c:v>
                </c:pt>
                <c:pt idx="11">
                  <c:v>2300</c:v>
                </c:pt>
                <c:pt idx="12">
                  <c:v>1340</c:v>
                </c:pt>
                <c:pt idx="13">
                  <c:v>700</c:v>
                </c:pt>
                <c:pt idx="14">
                  <c:v>900</c:v>
                </c:pt>
                <c:pt idx="15">
                  <c:v>1200</c:v>
                </c:pt>
                <c:pt idx="16">
                  <c:v>590</c:v>
                </c:pt>
                <c:pt idx="17">
                  <c:v>860</c:v>
                </c:pt>
                <c:pt idx="18">
                  <c:v>950</c:v>
                </c:pt>
                <c:pt idx="19">
                  <c:v>1390</c:v>
                </c:pt>
                <c:pt idx="20">
                  <c:v>1770</c:v>
                </c:pt>
                <c:pt idx="21">
                  <c:v>500</c:v>
                </c:pt>
                <c:pt idx="22">
                  <c:v>1240</c:v>
                </c:pt>
                <c:pt idx="23">
                  <c:v>1500</c:v>
                </c:pt>
                <c:pt idx="24">
                  <c:v>790</c:v>
                </c:pt>
                <c:pt idx="25">
                  <c:v>2130</c:v>
                </c:pt>
                <c:pt idx="26">
                  <c:v>1420</c:v>
                </c:pt>
                <c:pt idx="27">
                  <c:v>1910</c:v>
                </c:pt>
                <c:pt idx="28">
                  <c:v>1980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F-4A26-B763-4F70BC0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25880"/>
        <c:axId val="575626208"/>
      </c:scatterChart>
      <c:valAx>
        <c:axId val="57562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626208"/>
        <c:crosses val="autoZero"/>
        <c:crossBetween val="midCat"/>
      </c:valAx>
      <c:valAx>
        <c:axId val="5756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62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data!$E$1:$E$30</c:f>
              <c:numCache>
                <c:formatCode>General</c:formatCode>
                <c:ptCount val="30"/>
                <c:pt idx="0">
                  <c:v>1280</c:v>
                </c:pt>
                <c:pt idx="1">
                  <c:v>970</c:v>
                </c:pt>
                <c:pt idx="2">
                  <c:v>1260</c:v>
                </c:pt>
                <c:pt idx="3">
                  <c:v>1150</c:v>
                </c:pt>
                <c:pt idx="4">
                  <c:v>1260</c:v>
                </c:pt>
                <c:pt idx="5">
                  <c:v>1030</c:v>
                </c:pt>
                <c:pt idx="6">
                  <c:v>1170</c:v>
                </c:pt>
                <c:pt idx="7">
                  <c:v>790</c:v>
                </c:pt>
                <c:pt idx="8">
                  <c:v>490</c:v>
                </c:pt>
                <c:pt idx="9">
                  <c:v>40</c:v>
                </c:pt>
                <c:pt idx="10">
                  <c:v>360</c:v>
                </c:pt>
                <c:pt idx="11">
                  <c:v>750</c:v>
                </c:pt>
                <c:pt idx="12">
                  <c:v>830</c:v>
                </c:pt>
                <c:pt idx="13">
                  <c:v>630</c:v>
                </c:pt>
                <c:pt idx="14">
                  <c:v>590</c:v>
                </c:pt>
                <c:pt idx="15">
                  <c:v>710</c:v>
                </c:pt>
                <c:pt idx="16">
                  <c:v>460</c:v>
                </c:pt>
                <c:pt idx="17">
                  <c:v>510</c:v>
                </c:pt>
                <c:pt idx="18">
                  <c:v>230</c:v>
                </c:pt>
                <c:pt idx="19">
                  <c:v>490</c:v>
                </c:pt>
                <c:pt idx="20">
                  <c:v>840</c:v>
                </c:pt>
                <c:pt idx="21">
                  <c:v>750</c:v>
                </c:pt>
                <c:pt idx="22">
                  <c:v>750</c:v>
                </c:pt>
                <c:pt idx="23">
                  <c:v>1040</c:v>
                </c:pt>
                <c:pt idx="24">
                  <c:v>1280</c:v>
                </c:pt>
                <c:pt idx="25">
                  <c:v>1650</c:v>
                </c:pt>
                <c:pt idx="26">
                  <c:v>1840</c:v>
                </c:pt>
                <c:pt idx="27">
                  <c:v>1490</c:v>
                </c:pt>
                <c:pt idx="28">
                  <c:v>1460</c:v>
                </c:pt>
                <c:pt idx="29">
                  <c:v>1280</c:v>
                </c:pt>
              </c:numCache>
            </c:numRef>
          </c:xVal>
          <c:yVal>
            <c:numRef>
              <c:f>data!$F$1:$F$30</c:f>
              <c:numCache>
                <c:formatCode>General</c:formatCode>
                <c:ptCount val="30"/>
                <c:pt idx="0">
                  <c:v>1200</c:v>
                </c:pt>
                <c:pt idx="1">
                  <c:v>1340</c:v>
                </c:pt>
                <c:pt idx="2">
                  <c:v>1500</c:v>
                </c:pt>
                <c:pt idx="3">
                  <c:v>1760</c:v>
                </c:pt>
                <c:pt idx="4">
                  <c:v>1910</c:v>
                </c:pt>
                <c:pt idx="5">
                  <c:v>2070</c:v>
                </c:pt>
                <c:pt idx="6">
                  <c:v>2300</c:v>
                </c:pt>
                <c:pt idx="7">
                  <c:v>2260</c:v>
                </c:pt>
                <c:pt idx="8">
                  <c:v>2130</c:v>
                </c:pt>
                <c:pt idx="9">
                  <c:v>2090</c:v>
                </c:pt>
                <c:pt idx="10">
                  <c:v>1980</c:v>
                </c:pt>
                <c:pt idx="11">
                  <c:v>2030</c:v>
                </c:pt>
                <c:pt idx="12">
                  <c:v>1770</c:v>
                </c:pt>
                <c:pt idx="13">
                  <c:v>1660</c:v>
                </c:pt>
                <c:pt idx="14">
                  <c:v>1390</c:v>
                </c:pt>
                <c:pt idx="15">
                  <c:v>1310</c:v>
                </c:pt>
                <c:pt idx="16">
                  <c:v>860</c:v>
                </c:pt>
                <c:pt idx="17">
                  <c:v>700</c:v>
                </c:pt>
                <c:pt idx="18">
                  <c:v>590</c:v>
                </c:pt>
                <c:pt idx="19">
                  <c:v>500</c:v>
                </c:pt>
                <c:pt idx="20">
                  <c:v>550</c:v>
                </c:pt>
                <c:pt idx="21">
                  <c:v>900</c:v>
                </c:pt>
                <c:pt idx="22">
                  <c:v>1100</c:v>
                </c:pt>
                <c:pt idx="23">
                  <c:v>950</c:v>
                </c:pt>
                <c:pt idx="24">
                  <c:v>790</c:v>
                </c:pt>
                <c:pt idx="25">
                  <c:v>650</c:v>
                </c:pt>
                <c:pt idx="26">
                  <c:v>1240</c:v>
                </c:pt>
                <c:pt idx="27">
                  <c:v>1630</c:v>
                </c:pt>
                <c:pt idx="28">
                  <c:v>1420</c:v>
                </c:pt>
                <c:pt idx="29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D-48D6-ACFE-A3FC8EE3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05536"/>
        <c:axId val="574402912"/>
      </c:scatterChart>
      <c:valAx>
        <c:axId val="5744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402912"/>
        <c:crosses val="autoZero"/>
        <c:crossBetween val="midCat"/>
      </c:valAx>
      <c:valAx>
        <c:axId val="5744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4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555171</xdr:colOff>
      <xdr:row>31</xdr:row>
      <xdr:rowOff>206827</xdr:rowOff>
    </xdr:from>
    <xdr:to>
      <xdr:col>9</xdr:col>
      <xdr:colOff>250371</xdr:colOff>
      <xdr:row>43</xdr:row>
      <xdr:rowOff>141513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46E955-AB07-4350-B4EA-2A39B3606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489857</xdr:colOff>
      <xdr:row>43</xdr:row>
      <xdr:rowOff>108857</xdr:rowOff>
    </xdr:from>
    <xdr:to>
      <xdr:col>9</xdr:col>
      <xdr:colOff>185057</xdr:colOff>
      <xdr:row>55</xdr:row>
      <xdr:rowOff>43543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04ACA4-294D-4042-AFB5-B687B8F18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28" workbookViewId="0">
      <selection activeCell="B43" sqref="B43"/>
    </sheetView>
  </sheetViews>
  <sheetFormatPr defaultRowHeight="18.75" x14ac:dyDescent="0.4"/>
  <sheetData>
    <row r="1" spans="1:9" x14ac:dyDescent="0.4">
      <c r="A1">
        <v>0</v>
      </c>
      <c r="B1">
        <v>1150</v>
      </c>
      <c r="C1">
        <v>1760</v>
      </c>
      <c r="D1">
        <v>15</v>
      </c>
      <c r="E1">
        <f>VLOOKUP(D1,$A$1:$C$29,2,FALSE)</f>
        <v>1280</v>
      </c>
      <c r="F1">
        <f>VLOOKUP(D1,$A$1:$C$29,3,FALSE)</f>
        <v>1200</v>
      </c>
      <c r="G1">
        <f>((E1-E2)^2+(F1-F2)^2)^(1/2)</f>
        <v>340.14702703389895</v>
      </c>
      <c r="I1">
        <f>G1^2</f>
        <v>115699.99999999999</v>
      </c>
    </row>
    <row r="2" spans="1:9" x14ac:dyDescent="0.4">
      <c r="A2">
        <v>1</v>
      </c>
      <c r="B2">
        <v>630</v>
      </c>
      <c r="C2">
        <v>1660</v>
      </c>
      <c r="D2">
        <v>12</v>
      </c>
      <c r="E2">
        <f t="shared" ref="E2:E30" si="0">VLOOKUP(D2,$A$1:$C$29,2,FALSE)</f>
        <v>970</v>
      </c>
      <c r="F2">
        <f t="shared" ref="F2:F30" si="1">VLOOKUP(D2,$A$1:$C$29,3,FALSE)</f>
        <v>1340</v>
      </c>
      <c r="G2">
        <f t="shared" ref="G2:G29" si="2">((E2-E3)^2+(F2-F3)^2)^(1/2)</f>
        <v>331.20990323358387</v>
      </c>
      <c r="H2">
        <f>SUM($G$1:G2)</f>
        <v>671.35693026748277</v>
      </c>
      <c r="I2">
        <f t="shared" ref="I2:I29" si="3">G2^2</f>
        <v>109700</v>
      </c>
    </row>
    <row r="3" spans="1:9" x14ac:dyDescent="0.4">
      <c r="A3">
        <v>2</v>
      </c>
      <c r="B3">
        <v>40</v>
      </c>
      <c r="C3">
        <v>2090</v>
      </c>
      <c r="D3">
        <v>23</v>
      </c>
      <c r="E3">
        <f t="shared" si="0"/>
        <v>1260</v>
      </c>
      <c r="F3">
        <f t="shared" si="1"/>
        <v>1500</v>
      </c>
      <c r="G3">
        <f t="shared" si="2"/>
        <v>282.31188426986211</v>
      </c>
      <c r="H3">
        <f>SUM($G$1:G3)</f>
        <v>953.66881453734482</v>
      </c>
      <c r="I3">
        <f t="shared" si="3"/>
        <v>79700.000000000015</v>
      </c>
    </row>
    <row r="4" spans="1:9" x14ac:dyDescent="0.4">
      <c r="A4">
        <v>3</v>
      </c>
      <c r="B4">
        <v>750</v>
      </c>
      <c r="C4">
        <v>1100</v>
      </c>
      <c r="D4">
        <v>0</v>
      </c>
      <c r="E4">
        <f t="shared" si="0"/>
        <v>1150</v>
      </c>
      <c r="F4">
        <f t="shared" si="1"/>
        <v>1760</v>
      </c>
      <c r="G4">
        <f t="shared" si="2"/>
        <v>186.01075237738274</v>
      </c>
      <c r="H4">
        <f>SUM($G$1:G4)</f>
        <v>1139.6795669147275</v>
      </c>
      <c r="I4">
        <f t="shared" si="3"/>
        <v>34600</v>
      </c>
    </row>
    <row r="5" spans="1:9" x14ac:dyDescent="0.4">
      <c r="A5">
        <v>4</v>
      </c>
      <c r="B5">
        <v>750</v>
      </c>
      <c r="C5">
        <v>2030</v>
      </c>
      <c r="D5">
        <v>27</v>
      </c>
      <c r="E5">
        <f t="shared" si="0"/>
        <v>1260</v>
      </c>
      <c r="F5">
        <f t="shared" si="1"/>
        <v>1910</v>
      </c>
      <c r="G5">
        <f t="shared" si="2"/>
        <v>280.17851452243798</v>
      </c>
      <c r="H5">
        <f>SUM($G$1:G5)</f>
        <v>1419.8580814371655</v>
      </c>
      <c r="I5">
        <f t="shared" si="3"/>
        <v>78499.999999999985</v>
      </c>
    </row>
    <row r="6" spans="1:9" x14ac:dyDescent="0.4">
      <c r="A6">
        <v>5</v>
      </c>
      <c r="B6">
        <v>1030</v>
      </c>
      <c r="C6">
        <v>2070</v>
      </c>
      <c r="D6">
        <v>5</v>
      </c>
      <c r="E6">
        <f t="shared" si="0"/>
        <v>1030</v>
      </c>
      <c r="F6">
        <f t="shared" si="1"/>
        <v>2070</v>
      </c>
      <c r="G6">
        <f t="shared" si="2"/>
        <v>269.2582403567252</v>
      </c>
      <c r="H6">
        <f>SUM($G$1:G6)</f>
        <v>1689.1163217938906</v>
      </c>
      <c r="I6">
        <f t="shared" si="3"/>
        <v>72500</v>
      </c>
    </row>
    <row r="7" spans="1:9" x14ac:dyDescent="0.4">
      <c r="A7">
        <v>6</v>
      </c>
      <c r="B7">
        <v>1650</v>
      </c>
      <c r="C7">
        <v>650</v>
      </c>
      <c r="D7">
        <v>11</v>
      </c>
      <c r="E7">
        <f t="shared" si="0"/>
        <v>1170</v>
      </c>
      <c r="F7">
        <f t="shared" si="1"/>
        <v>2300</v>
      </c>
      <c r="G7">
        <f t="shared" si="2"/>
        <v>382.09946349085601</v>
      </c>
      <c r="H7">
        <f>SUM($G$1:G7)</f>
        <v>2071.2157852847467</v>
      </c>
      <c r="I7">
        <f t="shared" si="3"/>
        <v>146000</v>
      </c>
    </row>
    <row r="8" spans="1:9" x14ac:dyDescent="0.4">
      <c r="A8">
        <v>7</v>
      </c>
      <c r="B8">
        <v>1490</v>
      </c>
      <c r="C8">
        <v>1630</v>
      </c>
      <c r="D8">
        <v>8</v>
      </c>
      <c r="E8">
        <f t="shared" si="0"/>
        <v>790</v>
      </c>
      <c r="F8">
        <f t="shared" si="1"/>
        <v>2260</v>
      </c>
      <c r="G8">
        <f t="shared" si="2"/>
        <v>326.9556544854363</v>
      </c>
      <c r="H8">
        <f>SUM($G$1:G8)</f>
        <v>2398.171439770183</v>
      </c>
      <c r="I8">
        <f t="shared" si="3"/>
        <v>106900</v>
      </c>
    </row>
    <row r="9" spans="1:9" x14ac:dyDescent="0.4">
      <c r="A9">
        <v>8</v>
      </c>
      <c r="B9">
        <v>790</v>
      </c>
      <c r="C9">
        <v>2260</v>
      </c>
      <c r="D9">
        <v>25</v>
      </c>
      <c r="E9">
        <f t="shared" si="0"/>
        <v>490</v>
      </c>
      <c r="F9">
        <f t="shared" si="1"/>
        <v>2130</v>
      </c>
      <c r="G9">
        <f t="shared" si="2"/>
        <v>451.7742799230607</v>
      </c>
      <c r="H9">
        <f>SUM($G$1:G9)</f>
        <v>2849.9457196932435</v>
      </c>
      <c r="I9">
        <f t="shared" si="3"/>
        <v>204100</v>
      </c>
    </row>
    <row r="10" spans="1:9" x14ac:dyDescent="0.4">
      <c r="A10">
        <v>9</v>
      </c>
      <c r="B10">
        <v>710</v>
      </c>
      <c r="C10">
        <v>1310</v>
      </c>
      <c r="D10">
        <v>2</v>
      </c>
      <c r="E10">
        <f t="shared" si="0"/>
        <v>40</v>
      </c>
      <c r="F10">
        <f t="shared" si="1"/>
        <v>2090</v>
      </c>
      <c r="G10">
        <f t="shared" si="2"/>
        <v>338.37848631377261</v>
      </c>
      <c r="H10">
        <f>SUM($G$1:G10)</f>
        <v>3188.3242060070161</v>
      </c>
      <c r="I10">
        <f t="shared" si="3"/>
        <v>114500</v>
      </c>
    </row>
    <row r="11" spans="1:9" x14ac:dyDescent="0.4">
      <c r="A11">
        <v>10</v>
      </c>
      <c r="B11">
        <v>840</v>
      </c>
      <c r="C11">
        <v>550</v>
      </c>
      <c r="D11">
        <v>28</v>
      </c>
      <c r="E11">
        <f t="shared" si="0"/>
        <v>360</v>
      </c>
      <c r="F11">
        <f t="shared" si="1"/>
        <v>1980</v>
      </c>
      <c r="G11">
        <f t="shared" si="2"/>
        <v>393.19206502675002</v>
      </c>
      <c r="H11">
        <f>SUM($G$1:G11)</f>
        <v>3581.5162710337663</v>
      </c>
      <c r="I11">
        <f t="shared" si="3"/>
        <v>154600</v>
      </c>
    </row>
    <row r="12" spans="1:9" x14ac:dyDescent="0.4">
      <c r="A12">
        <v>11</v>
      </c>
      <c r="B12">
        <v>1170</v>
      </c>
      <c r="C12">
        <v>2300</v>
      </c>
      <c r="D12">
        <v>4</v>
      </c>
      <c r="E12">
        <f t="shared" si="0"/>
        <v>750</v>
      </c>
      <c r="F12">
        <f t="shared" si="1"/>
        <v>2030</v>
      </c>
      <c r="G12">
        <f t="shared" si="2"/>
        <v>272.02941017470886</v>
      </c>
      <c r="H12">
        <f>SUM($G$1:G12)</f>
        <v>3853.5456812084753</v>
      </c>
      <c r="I12">
        <f t="shared" si="3"/>
        <v>74000</v>
      </c>
    </row>
    <row r="13" spans="1:9" x14ac:dyDescent="0.4">
      <c r="A13">
        <v>12</v>
      </c>
      <c r="B13">
        <v>970</v>
      </c>
      <c r="C13">
        <v>1340</v>
      </c>
      <c r="D13">
        <v>20</v>
      </c>
      <c r="E13">
        <f t="shared" si="0"/>
        <v>830</v>
      </c>
      <c r="F13">
        <f t="shared" si="1"/>
        <v>1770</v>
      </c>
      <c r="G13">
        <f t="shared" si="2"/>
        <v>228.25424421026653</v>
      </c>
      <c r="H13">
        <f>SUM($G$1:G13)</f>
        <v>4081.7999254187421</v>
      </c>
      <c r="I13">
        <f t="shared" si="3"/>
        <v>52099.999999999993</v>
      </c>
    </row>
    <row r="14" spans="1:9" x14ac:dyDescent="0.4">
      <c r="A14">
        <v>13</v>
      </c>
      <c r="B14">
        <v>510</v>
      </c>
      <c r="C14">
        <v>700</v>
      </c>
      <c r="D14">
        <v>1</v>
      </c>
      <c r="E14">
        <f t="shared" si="0"/>
        <v>630</v>
      </c>
      <c r="F14">
        <f t="shared" si="1"/>
        <v>1660</v>
      </c>
      <c r="G14">
        <f t="shared" si="2"/>
        <v>272.9468812791236</v>
      </c>
      <c r="H14">
        <f>SUM($G$1:G14)</f>
        <v>4354.7468066978654</v>
      </c>
      <c r="I14">
        <f t="shared" si="3"/>
        <v>74500</v>
      </c>
    </row>
    <row r="15" spans="1:9" x14ac:dyDescent="0.4">
      <c r="A15">
        <v>14</v>
      </c>
      <c r="B15">
        <v>750</v>
      </c>
      <c r="C15">
        <v>900</v>
      </c>
      <c r="D15">
        <v>19</v>
      </c>
      <c r="E15">
        <f t="shared" si="0"/>
        <v>590</v>
      </c>
      <c r="F15">
        <f t="shared" si="1"/>
        <v>1390</v>
      </c>
      <c r="G15">
        <f t="shared" si="2"/>
        <v>144.22205101855957</v>
      </c>
      <c r="H15">
        <f>SUM($G$1:G15)</f>
        <v>4498.9688577164252</v>
      </c>
      <c r="I15">
        <f t="shared" si="3"/>
        <v>20800</v>
      </c>
    </row>
    <row r="16" spans="1:9" x14ac:dyDescent="0.4">
      <c r="A16">
        <v>15</v>
      </c>
      <c r="B16">
        <v>1280</v>
      </c>
      <c r="C16">
        <v>1200</v>
      </c>
      <c r="D16">
        <v>9</v>
      </c>
      <c r="E16">
        <f t="shared" si="0"/>
        <v>710</v>
      </c>
      <c r="F16">
        <f t="shared" si="1"/>
        <v>1310</v>
      </c>
      <c r="G16">
        <f t="shared" si="2"/>
        <v>514.78150704935001</v>
      </c>
      <c r="H16">
        <f>SUM($G$1:G16)</f>
        <v>5013.750364765775</v>
      </c>
      <c r="I16">
        <f t="shared" si="3"/>
        <v>265000</v>
      </c>
    </row>
    <row r="17" spans="1:9" x14ac:dyDescent="0.4">
      <c r="A17">
        <v>16</v>
      </c>
      <c r="B17">
        <v>230</v>
      </c>
      <c r="C17">
        <v>590</v>
      </c>
      <c r="D17">
        <v>17</v>
      </c>
      <c r="E17">
        <f t="shared" si="0"/>
        <v>460</v>
      </c>
      <c r="F17">
        <f t="shared" si="1"/>
        <v>860</v>
      </c>
      <c r="G17">
        <f t="shared" si="2"/>
        <v>167.6305461424021</v>
      </c>
      <c r="H17">
        <f>SUM($G$1:G17)</f>
        <v>5181.3809109081767</v>
      </c>
      <c r="I17">
        <f t="shared" si="3"/>
        <v>28100</v>
      </c>
    </row>
    <row r="18" spans="1:9" x14ac:dyDescent="0.4">
      <c r="A18">
        <v>17</v>
      </c>
      <c r="B18">
        <v>460</v>
      </c>
      <c r="C18">
        <v>860</v>
      </c>
      <c r="D18">
        <v>13</v>
      </c>
      <c r="E18">
        <f t="shared" si="0"/>
        <v>510</v>
      </c>
      <c r="F18">
        <f t="shared" si="1"/>
        <v>700</v>
      </c>
      <c r="G18">
        <f t="shared" si="2"/>
        <v>300.83217912982644</v>
      </c>
      <c r="H18">
        <f>SUM($G$1:G18)</f>
        <v>5482.2130900380034</v>
      </c>
      <c r="I18">
        <f t="shared" si="3"/>
        <v>90499.999999999985</v>
      </c>
    </row>
    <row r="19" spans="1:9" x14ac:dyDescent="0.4">
      <c r="A19">
        <v>18</v>
      </c>
      <c r="B19">
        <v>1040</v>
      </c>
      <c r="C19">
        <v>950</v>
      </c>
      <c r="D19">
        <v>16</v>
      </c>
      <c r="E19">
        <f t="shared" si="0"/>
        <v>230</v>
      </c>
      <c r="F19">
        <f t="shared" si="1"/>
        <v>590</v>
      </c>
      <c r="G19">
        <f t="shared" si="2"/>
        <v>275.13632984395207</v>
      </c>
      <c r="H19">
        <f>SUM($G$1:G19)</f>
        <v>5757.3494198819553</v>
      </c>
      <c r="I19">
        <f t="shared" si="3"/>
        <v>75699.999999999985</v>
      </c>
    </row>
    <row r="20" spans="1:9" x14ac:dyDescent="0.4">
      <c r="A20">
        <v>19</v>
      </c>
      <c r="B20">
        <v>590</v>
      </c>
      <c r="C20">
        <v>1390</v>
      </c>
      <c r="D20">
        <v>21</v>
      </c>
      <c r="E20">
        <f t="shared" si="0"/>
        <v>490</v>
      </c>
      <c r="F20">
        <f t="shared" si="1"/>
        <v>500</v>
      </c>
      <c r="G20">
        <f t="shared" si="2"/>
        <v>353.55339059327378</v>
      </c>
      <c r="H20">
        <f>SUM($G$1:G20)</f>
        <v>6110.9028104752288</v>
      </c>
      <c r="I20">
        <f t="shared" si="3"/>
        <v>125000.00000000001</v>
      </c>
    </row>
    <row r="21" spans="1:9" x14ac:dyDescent="0.4">
      <c r="A21">
        <v>20</v>
      </c>
      <c r="B21">
        <v>830</v>
      </c>
      <c r="C21">
        <v>1770</v>
      </c>
      <c r="D21">
        <v>10</v>
      </c>
      <c r="E21">
        <f t="shared" si="0"/>
        <v>840</v>
      </c>
      <c r="F21">
        <f t="shared" si="1"/>
        <v>550</v>
      </c>
      <c r="G21">
        <f t="shared" si="2"/>
        <v>361.38621999185301</v>
      </c>
      <c r="H21">
        <f>SUM($G$1:G21)</f>
        <v>6472.2890304670818</v>
      </c>
      <c r="I21">
        <f t="shared" si="3"/>
        <v>130599.99999999999</v>
      </c>
    </row>
    <row r="22" spans="1:9" x14ac:dyDescent="0.4">
      <c r="A22">
        <v>21</v>
      </c>
      <c r="B22">
        <v>490</v>
      </c>
      <c r="C22">
        <v>500</v>
      </c>
      <c r="D22">
        <v>14</v>
      </c>
      <c r="E22">
        <f t="shared" si="0"/>
        <v>750</v>
      </c>
      <c r="F22">
        <f t="shared" si="1"/>
        <v>900</v>
      </c>
      <c r="G22">
        <f t="shared" si="2"/>
        <v>200</v>
      </c>
      <c r="H22">
        <f>SUM($G$1:G22)</f>
        <v>6672.2890304670818</v>
      </c>
      <c r="I22">
        <f t="shared" si="3"/>
        <v>40000</v>
      </c>
    </row>
    <row r="23" spans="1:9" x14ac:dyDescent="0.4">
      <c r="A23">
        <v>22</v>
      </c>
      <c r="B23">
        <v>1840</v>
      </c>
      <c r="C23">
        <v>1240</v>
      </c>
      <c r="D23">
        <v>3</v>
      </c>
      <c r="E23">
        <f t="shared" si="0"/>
        <v>750</v>
      </c>
      <c r="F23">
        <f t="shared" si="1"/>
        <v>1100</v>
      </c>
      <c r="G23">
        <f t="shared" si="2"/>
        <v>326.49655434629017</v>
      </c>
      <c r="H23">
        <f>SUM($G$1:G23)</f>
        <v>6998.7855848133722</v>
      </c>
      <c r="I23">
        <f t="shared" si="3"/>
        <v>106600.00000000001</v>
      </c>
    </row>
    <row r="24" spans="1:9" x14ac:dyDescent="0.4">
      <c r="A24">
        <v>23</v>
      </c>
      <c r="B24">
        <v>1260</v>
      </c>
      <c r="C24">
        <v>1500</v>
      </c>
      <c r="D24">
        <v>18</v>
      </c>
      <c r="E24">
        <f t="shared" si="0"/>
        <v>1040</v>
      </c>
      <c r="F24">
        <f t="shared" si="1"/>
        <v>950</v>
      </c>
      <c r="G24">
        <f t="shared" si="2"/>
        <v>288.44410203711914</v>
      </c>
      <c r="H24">
        <f>SUM($G$1:G24)</f>
        <v>7287.2296868504909</v>
      </c>
      <c r="I24">
        <f t="shared" si="3"/>
        <v>83200</v>
      </c>
    </row>
    <row r="25" spans="1:9" x14ac:dyDescent="0.4">
      <c r="A25">
        <v>24</v>
      </c>
      <c r="B25">
        <v>1280</v>
      </c>
      <c r="C25">
        <v>790</v>
      </c>
      <c r="D25">
        <v>24</v>
      </c>
      <c r="E25">
        <f t="shared" si="0"/>
        <v>1280</v>
      </c>
      <c r="F25">
        <f t="shared" si="1"/>
        <v>790</v>
      </c>
      <c r="G25">
        <f t="shared" si="2"/>
        <v>395.60080889704966</v>
      </c>
      <c r="H25">
        <f>SUM($G$1:G25)</f>
        <v>7682.8304957475402</v>
      </c>
      <c r="I25">
        <f t="shared" si="3"/>
        <v>156500</v>
      </c>
    </row>
    <row r="26" spans="1:9" x14ac:dyDescent="0.4">
      <c r="A26">
        <v>25</v>
      </c>
      <c r="B26">
        <v>490</v>
      </c>
      <c r="C26">
        <v>2130</v>
      </c>
      <c r="D26">
        <v>6</v>
      </c>
      <c r="E26">
        <f t="shared" si="0"/>
        <v>1650</v>
      </c>
      <c r="F26">
        <f t="shared" si="1"/>
        <v>650</v>
      </c>
      <c r="G26">
        <f t="shared" si="2"/>
        <v>619.83868869246942</v>
      </c>
      <c r="H26">
        <f>SUM($G$1:G26)</f>
        <v>8302.6691844400102</v>
      </c>
      <c r="I26">
        <f t="shared" si="3"/>
        <v>384200</v>
      </c>
    </row>
    <row r="27" spans="1:9" x14ac:dyDescent="0.4">
      <c r="A27">
        <v>26</v>
      </c>
      <c r="B27">
        <v>1460</v>
      </c>
      <c r="C27">
        <v>1420</v>
      </c>
      <c r="D27">
        <v>22</v>
      </c>
      <c r="E27">
        <f t="shared" si="0"/>
        <v>1840</v>
      </c>
      <c r="F27">
        <f t="shared" si="1"/>
        <v>1240</v>
      </c>
      <c r="G27">
        <f t="shared" si="2"/>
        <v>524.02290026295611</v>
      </c>
      <c r="H27">
        <f>SUM($G$1:G27)</f>
        <v>8826.6920847029669</v>
      </c>
      <c r="I27">
        <f t="shared" si="3"/>
        <v>274600.00000000006</v>
      </c>
    </row>
    <row r="28" spans="1:9" x14ac:dyDescent="0.4">
      <c r="A28">
        <v>27</v>
      </c>
      <c r="B28">
        <v>1260</v>
      </c>
      <c r="C28">
        <v>1910</v>
      </c>
      <c r="D28">
        <v>7</v>
      </c>
      <c r="E28">
        <f t="shared" si="0"/>
        <v>1490</v>
      </c>
      <c r="F28">
        <f t="shared" si="1"/>
        <v>1630</v>
      </c>
      <c r="G28">
        <f t="shared" si="2"/>
        <v>212.13203435596427</v>
      </c>
      <c r="H28">
        <f>SUM($G$1:G28)</f>
        <v>9038.8241190589306</v>
      </c>
      <c r="I28">
        <f t="shared" si="3"/>
        <v>45000</v>
      </c>
    </row>
    <row r="29" spans="1:9" x14ac:dyDescent="0.4">
      <c r="A29">
        <v>28</v>
      </c>
      <c r="B29">
        <v>360</v>
      </c>
      <c r="C29">
        <v>1980</v>
      </c>
      <c r="D29">
        <v>26</v>
      </c>
      <c r="E29">
        <f t="shared" si="0"/>
        <v>1460</v>
      </c>
      <c r="F29">
        <f t="shared" si="1"/>
        <v>1420</v>
      </c>
      <c r="G29">
        <f t="shared" si="2"/>
        <v>284.25340807103788</v>
      </c>
      <c r="H29">
        <f>SUM($G$1:G29)</f>
        <v>9323.0775271299681</v>
      </c>
      <c r="I29">
        <f t="shared" si="3"/>
        <v>80799.999999999985</v>
      </c>
    </row>
    <row r="30" spans="1:9" x14ac:dyDescent="0.4">
      <c r="D30">
        <f>D1</f>
        <v>15</v>
      </c>
      <c r="E30">
        <f t="shared" si="0"/>
        <v>1280</v>
      </c>
      <c r="F30">
        <f t="shared" si="1"/>
        <v>1200</v>
      </c>
    </row>
    <row r="31" spans="1:9" x14ac:dyDescent="0.4">
      <c r="G31">
        <f>SUM(G1:G29)</f>
        <v>9323.0775271299681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created xsi:type="dcterms:W3CDTF">2018-05-26T13:00:49Z</dcterms:created>
  <dcterms:modified xsi:type="dcterms:W3CDTF">2018-06-08T01:13:25Z</dcterms:modified>
</cp:coreProperties>
</file>