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3.png" ContentType="image/png"/>
  <Override PartName="/xl/media/image11.png" ContentType="image/png"/>
  <Override PartName="/xl/media/image8.png" ContentType="image/png"/>
  <Override PartName="/xl/media/image1.jpeg" ContentType="image/jpeg"/>
  <Override PartName="/xl/media/image2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9.png" ContentType="image/png"/>
  <Override PartName="/xl/media/image10.jpeg" ContentType="image/jpe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Table Modbus" sheetId="1" state="visible" r:id="rId3"/>
    <sheet name="EN-Selection" sheetId="2" state="visible" r:id="rId4"/>
    <sheet name="Table implemented" sheetId="3" state="visible" r:id="rId5"/>
    <sheet name="Screenshot table" sheetId="4" state="visible" r:id="rId6"/>
    <sheet name="Paramètres" sheetId="5" state="visible" r:id="rId7"/>
    <sheet name="screenshot" sheetId="6" state="visible" r:id="rId8"/>
    <sheet name="Cable" sheetId="7" state="visible" r:id="rId9"/>
    <sheet name="Privilèges" sheetId="8" state="visible" r:id="rId10"/>
    <sheet name="Memory" sheetId="9" state="visible" r:id="rId11"/>
    <sheet name="date" sheetId="10" state="visible" r:id="rId12"/>
  </sheets>
  <definedNames>
    <definedName function="false" hidden="true" localSheetId="1" name="_xlnm._FilterDatabase" vbProcedure="false">'EN-Selection'!$A$5:$W$5</definedName>
    <definedName function="false" hidden="true" localSheetId="2" name="_xlnm._FilterDatabase" vbProcedure="false">'Table implemented'!$A$5:$X$5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<sst xmlns="http://schemas.openxmlformats.org/spreadsheetml/2006/main" count="3050" uniqueCount="705">
  <si>
    <t xml:space="preserve">Table Modbus Nükub_B120 @ 09/10/2020</t>
  </si>
  <si>
    <t xml:space="preserve">Bus Config</t>
  </si>
  <si>
    <t xml:space="preserve">Type</t>
  </si>
  <si>
    <t xml:space="preserve">rtu</t>
  </si>
  <si>
    <t xml:space="preserve">baudrate</t>
  </si>
  <si>
    <t xml:space="preserve">data</t>
  </si>
  <si>
    <t xml:space="preserve">parity</t>
  </si>
  <si>
    <t xml:space="preserve">none</t>
  </si>
  <si>
    <t xml:space="preserve">stop</t>
  </si>
  <si>
    <t xml:space="preserve">Port</t>
  </si>
  <si>
    <t xml:space="preserve">COM5</t>
  </si>
  <si>
    <t xml:space="preserve">Equipment Cfg</t>
  </si>
  <si>
    <t xml:space="preserve">name</t>
  </si>
  <si>
    <t xml:space="preserve">Nükub_B120</t>
  </si>
  <si>
    <t xml:space="preserve">slave</t>
  </si>
  <si>
    <t xml:space="preserve">Prefix</t>
  </si>
  <si>
    <t xml:space="preserve">modbus_NUKUB_</t>
  </si>
  <si>
    <t xml:space="preserve">getPrefix</t>
  </si>
  <si>
    <t xml:space="preserve">get</t>
  </si>
  <si>
    <t xml:space="preserve">setPrefix</t>
  </si>
  <si>
    <t xml:space="preserve">set</t>
  </si>
  <si>
    <t xml:space="preserve">Catégorie</t>
  </si>
  <si>
    <t xml:space="preserve">Adresse (Décimal)</t>
  </si>
  <si>
    <t xml:space="preserve">Adresse (Hexa)</t>
  </si>
  <si>
    <t xml:space="preserve">Nom Data</t>
  </si>
  <si>
    <t xml:space="preserve">Taille (Words)</t>
  </si>
  <si>
    <t xml:space="preserve">Type (décodage)</t>
  </si>
  <si>
    <t xml:space="preserve">Lecture (nv requis)</t>
  </si>
  <si>
    <t xml:space="preserve">Ecriture (nv requis)</t>
  </si>
  <si>
    <t xml:space="preserve">Valeur Min</t>
  </si>
  <si>
    <t xml:space="preserve">Valeur Max</t>
  </si>
  <si>
    <t xml:space="preserve">Valeur par défaut</t>
  </si>
  <si>
    <t xml:space="preserve">Unité</t>
  </si>
  <si>
    <t xml:space="preserve">Coefficient</t>
  </si>
  <si>
    <t xml:space="preserve">Soft ?</t>
  </si>
  <si>
    <t xml:space="preserve">Remarques</t>
  </si>
  <si>
    <t xml:space="preserve">Identification</t>
  </si>
  <si>
    <t xml:space="preserve">$1</t>
  </si>
  <si>
    <t xml:space="preserve">Code SAP Produit</t>
  </si>
  <si>
    <t xml:space="preserve">uint</t>
  </si>
  <si>
    <t xml:space="preserve">Oui</t>
  </si>
  <si>
    <t xml:space="preserve">Enum = "11023471:VEX 40 T CLASSIC 3471/11023472:VEX 40 T PREMIUM 3472/11023473:INSPIRAIR TOP 300 CLASSIC 3473/11023474:INSPIRAIR TOP 300 PREMIUM 3474/11023475:INSPIRAIR TOP 450 CLASSIC 3475/11023476:INSPIRAIR TOP 450 PREMIUM 3476/11023477:INSPIRAIR TOP 300 ERV 3477/11023478:INSPIRAIR TOP 450 ERV 3478"</t>
  </si>
  <si>
    <t xml:space="preserve">$3</t>
  </si>
  <si>
    <t xml:space="preserve">SN du Produit</t>
  </si>
  <si>
    <t xml:space="preserve">$7</t>
  </si>
  <si>
    <t xml:space="preserve">Date Test Carte</t>
  </si>
  <si>
    <t xml:space="preserve">$8</t>
  </si>
  <si>
    <t xml:space="preserve">Code SAP Carte</t>
  </si>
  <si>
    <t xml:space="preserve">Enum = "11029476:Classic/11029475:Pression"</t>
  </si>
  <si>
    <t xml:space="preserve">$A</t>
  </si>
  <si>
    <t xml:space="preserve">SN Carte Principale</t>
  </si>
  <si>
    <t xml:space="preserve">$C</t>
  </si>
  <si>
    <t xml:space="preserve">VersionSoft</t>
  </si>
  <si>
    <t xml:space="preserve">N/A</t>
  </si>
  <si>
    <t xml:space="preserve">$D</t>
  </si>
  <si>
    <t xml:space="preserve">TargetId</t>
  </si>
  <si>
    <t xml:space="preserve">Enum = "0:Europe/1:Chine"</t>
  </si>
  <si>
    <t xml:space="preserve">$E</t>
  </si>
  <si>
    <t xml:space="preserve">CRC Soft</t>
  </si>
  <si>
    <t xml:space="preserve">$10</t>
  </si>
  <si>
    <t xml:space="preserve">UserLevel</t>
  </si>
  <si>
    <t xml:space="preserve">Enum = "0:Normal/2345:Lvl_1/12054:Lvl_2/34102:Lvl_3"</t>
  </si>
  <si>
    <t xml:space="preserve">$11</t>
  </si>
  <si>
    <t xml:space="preserve">ID Modbus User</t>
  </si>
  <si>
    <t xml:space="preserve">$14</t>
  </si>
  <si>
    <t xml:space="preserve">Save Params</t>
  </si>
  <si>
    <t xml:space="preserve">Enum = "0:Idle/22577:Product Params/31028:Factory Params"</t>
  </si>
  <si>
    <t xml:space="preserve">$15</t>
  </si>
  <si>
    <t xml:space="preserve">Model Size</t>
  </si>
  <si>
    <t xml:space="preserve">Enum = "0:Inconnu/16:Nükub 300/17:Nukub 450/65535:Indéterminé"</t>
  </si>
  <si>
    <t xml:space="preserve">Réglages Usine</t>
  </si>
  <si>
    <t xml:space="preserve">$20</t>
  </si>
  <si>
    <t xml:space="preserve">ProductConfigStatus</t>
  </si>
  <si>
    <t xml:space="preserve">Enum = "3:Product Complete/2:Config Ready/1:Product Ready/0:Board Ready/9545:Start Service"</t>
  </si>
  <si>
    <t xml:space="preserve">$21</t>
  </si>
  <si>
    <t xml:space="preserve">ReInit Factory</t>
  </si>
  <si>
    <t xml:space="preserve">Enum = "0:NoAction/18213:ConfigReset"</t>
  </si>
  <si>
    <t xml:space="preserve">$22</t>
  </si>
  <si>
    <t xml:space="preserve">ProductId</t>
  </si>
  <si>
    <t xml:space="preserve">Enum = "3471:VEX 40 T CLASSIC 11023471/3472:VEX 40 T PREMIUM 11023472/3473:INSPIRAIR TOP 300 CLASSIC 11023473/3474:INSPIRAIR TOP 300 PREMIUM 11023474/3475:INSPIRAIR TOP 450 CLASSIC 11023475/3476:INSPIRAIR TOP 450 PREMIUM 11023476/3477:INSPIRAIR TOP 300 ERV 11023477/3478:INSPIRAIR TOP 450 ERV 11023478"</t>
  </si>
  <si>
    <t xml:space="preserve">$23</t>
  </si>
  <si>
    <t xml:space="preserve">FanCmdTable</t>
  </si>
  <si>
    <t xml:space="preserve">Enum = "1:Table 300/2:Table 450"</t>
  </si>
  <si>
    <t xml:space="preserve">$24</t>
  </si>
  <si>
    <t xml:space="preserve">DefaultFilterInsufflation</t>
  </si>
  <si>
    <t xml:space="preserve">Enum = "1:Poussières/2:Pollens/3:Particules/4:Particules Fines/5:Bactéries/6:COV/0:Indéterminé"</t>
  </si>
  <si>
    <t xml:space="preserve">$25</t>
  </si>
  <si>
    <t xml:space="preserve">HR_LED_IHM Flags</t>
  </si>
  <si>
    <t xml:space="preserve">Enum = "1:HR Requise/2:Led RGB Autorisée/4:IHM Requise/3:HR + Led RGB/5:HR + IHM requises/6:Led + IHM/7:HR + Led RGB + IHM/0:Aucun Flag"</t>
  </si>
  <si>
    <t xml:space="preserve">$26</t>
  </si>
  <si>
    <t xml:space="preserve">Débit Min</t>
  </si>
  <si>
    <t xml:space="preserve">m³/h</t>
  </si>
  <si>
    <t xml:space="preserve">$27</t>
  </si>
  <si>
    <t xml:space="preserve">Débit Max</t>
  </si>
  <si>
    <t xml:space="preserve">$28</t>
  </si>
  <si>
    <t xml:space="preserve">Débit L0 par défaut</t>
  </si>
  <si>
    <t xml:space="preserve">$29</t>
  </si>
  <si>
    <t xml:space="preserve">Débit L1 par défaut</t>
  </si>
  <si>
    <t xml:space="preserve">$2A</t>
  </si>
  <si>
    <t xml:space="preserve">Débit L2 par défaut</t>
  </si>
  <si>
    <t xml:space="preserve">$2B</t>
  </si>
  <si>
    <t xml:space="preserve">Débit L3 par défaut</t>
  </si>
  <si>
    <t xml:space="preserve">$2C</t>
  </si>
  <si>
    <t xml:space="preserve">Default Language</t>
  </si>
  <si>
    <t xml:space="preserve">Enum = "1:Français/2:Anglais/3:Allemand/4:Espagnol/5:Italien/6:Néerlandais/7:Danois/0:Inconnu"</t>
  </si>
  <si>
    <t xml:space="preserve">$2D</t>
  </si>
  <si>
    <t xml:space="preserve">Default Country</t>
  </si>
  <si>
    <t xml:space="preserve">Enum = "1:France/2:Angleterre/3:Allemagne/4:Espagne/5:Italie/6:Benelux/7:Danemark/10:Nord-Amérique/15:Chine/0:Inconnu"</t>
  </si>
  <si>
    <t xml:space="preserve">$30</t>
  </si>
  <si>
    <t xml:space="preserve">Default Timer L0</t>
  </si>
  <si>
    <t xml:space="preserve">jours</t>
  </si>
  <si>
    <t xml:space="preserve">$31</t>
  </si>
  <si>
    <t xml:space="preserve">Default Timer L2</t>
  </si>
  <si>
    <t xml:space="preserve">mn</t>
  </si>
  <si>
    <t xml:space="preserve">$32</t>
  </si>
  <si>
    <t xml:space="preserve">Default Timer L3</t>
  </si>
  <si>
    <t xml:space="preserve">heures</t>
  </si>
  <si>
    <t xml:space="preserve">Fonctionnement GTB</t>
  </si>
  <si>
    <t xml:space="preserve">$100</t>
  </si>
  <si>
    <t xml:space="preserve">Mode Régul</t>
  </si>
  <si>
    <t xml:space="preserve">Enum = "0:Débit/1:Hygro/2:Vitesse"</t>
  </si>
  <si>
    <t xml:space="preserve">$101</t>
  </si>
  <si>
    <t xml:space="preserve">Demande User</t>
  </si>
  <si>
    <t xml:space="preserve">Enum = "1:Quotidien/2:Boost/3:Invités/0:Vacances/255:Ignorer/4:MaxSpeed(DK)"</t>
  </si>
  <si>
    <t xml:space="preserve">$102</t>
  </si>
  <si>
    <t xml:space="preserve">Demande Programmateur</t>
  </si>
  <si>
    <t xml:space="preserve">Enum = "1:Quotidien/2:Boost/3:Invités/0:Vacances/4:MaxSpeed(DK)"</t>
  </si>
  <si>
    <t xml:space="preserve">$103</t>
  </si>
  <si>
    <t xml:space="preserve">Mode Bypass</t>
  </si>
  <si>
    <t xml:space="preserve">Enum = "0:Manuel/1:Auto"</t>
  </si>
  <si>
    <t xml:space="preserve">$105</t>
  </si>
  <si>
    <t xml:space="preserve">Type 0-10V AI0</t>
  </si>
  <si>
    <t xml:space="preserve">Enum = "0:Co2 Aldes/2:Générique Proportionnel/1:PM 2.5 VOC China"</t>
  </si>
  <si>
    <t xml:space="preserve">$106</t>
  </si>
  <si>
    <t xml:space="preserve">Type 0-10V AI1</t>
  </si>
  <si>
    <t xml:space="preserve">$10B</t>
  </si>
  <si>
    <t xml:space="preserve">Tempo Filtre</t>
  </si>
  <si>
    <t xml:space="preserve">mois</t>
  </si>
  <si>
    <t xml:space="preserve">$116</t>
  </si>
  <si>
    <t xml:space="preserve">UnbalanceCoefMVI</t>
  </si>
  <si>
    <t xml:space="preserve">sint</t>
  </si>
  <si>
    <t xml:space="preserve">%</t>
  </si>
  <si>
    <t xml:space="preserve">$122</t>
  </si>
  <si>
    <t xml:space="preserve">unbalanceMode</t>
  </si>
  <si>
    <t xml:space="preserve">Enum = "0:SPL/1:Foyer ouvert"</t>
  </si>
  <si>
    <t xml:space="preserve">Paramètres de Config France</t>
  </si>
  <si>
    <t xml:space="preserve">$128</t>
  </si>
  <si>
    <t xml:space="preserve">Type Logement</t>
  </si>
  <si>
    <t xml:space="preserve">$129</t>
  </si>
  <si>
    <t xml:space="preserve">nb SDB</t>
  </si>
  <si>
    <t xml:space="preserve">$12A</t>
  </si>
  <si>
    <t xml:space="preserve">nb WC</t>
  </si>
  <si>
    <t xml:space="preserve">$12B</t>
  </si>
  <si>
    <t xml:space="preserve">nb Pièce Eau</t>
  </si>
  <si>
    <t xml:space="preserve">Commande Ventilateurs</t>
  </si>
  <si>
    <t xml:space="preserve">$140</t>
  </si>
  <si>
    <t xml:space="preserve">ExhaustFanVoltage</t>
  </si>
  <si>
    <t xml:space="preserve">V</t>
  </si>
  <si>
    <t xml:space="preserve">$141</t>
  </si>
  <si>
    <t xml:space="preserve">SupplyFanVoltage</t>
  </si>
  <si>
    <t xml:space="preserve">Pilotage BCA iBus</t>
  </si>
  <si>
    <t xml:space="preserve">$143</t>
  </si>
  <si>
    <t xml:space="preserve">ConsignePreheater_BCAIBus</t>
  </si>
  <si>
    <t xml:space="preserve">°C</t>
  </si>
  <si>
    <t xml:space="preserve">Pilotage Led RGB</t>
  </si>
  <si>
    <t xml:space="preserve">$146</t>
  </si>
  <si>
    <t xml:space="preserve">LedRGBCurColor</t>
  </si>
  <si>
    <t xml:space="preserve">Switchs</t>
  </si>
  <si>
    <t xml:space="preserve">$153</t>
  </si>
  <si>
    <t xml:space="preserve">GlobalBitsSwitch</t>
  </si>
  <si>
    <t xml:space="preserve">Etat du Filtre</t>
  </si>
  <si>
    <t xml:space="preserve">$15A</t>
  </si>
  <si>
    <t xml:space="preserve">EtatEncrassementFiltre</t>
  </si>
  <si>
    <t xml:space="preserve">$15B</t>
  </si>
  <si>
    <t xml:space="preserve">TimerEncrassementFiltre</t>
  </si>
  <si>
    <t xml:space="preserve">h</t>
  </si>
  <si>
    <t xml:space="preserve">Bypass</t>
  </si>
  <si>
    <t xml:space="preserve">$15C</t>
  </si>
  <si>
    <t xml:space="preserve">BypassCurrentPosition</t>
  </si>
  <si>
    <t xml:space="preserve">Enum = "0:Indéfini/1:Ouvert/2:Fermé 45°c/3:Fermé"</t>
  </si>
  <si>
    <t xml:space="preserve">Sondes T°</t>
  </si>
  <si>
    <t xml:space="preserve">$15E</t>
  </si>
  <si>
    <t xml:space="preserve">Ctn Entrée</t>
  </si>
  <si>
    <t xml:space="preserve">$15F</t>
  </si>
  <si>
    <t xml:space="preserve">Ctn Intérieur</t>
  </si>
  <si>
    <t xml:space="preserve">$160</t>
  </si>
  <si>
    <t xml:space="preserve">Ctn Insufflation</t>
  </si>
  <si>
    <t xml:space="preserve">$161</t>
  </si>
  <si>
    <t xml:space="preserve">Ctn Rejet</t>
  </si>
  <si>
    <t xml:space="preserve">Retours Ventilateurs</t>
  </si>
  <si>
    <t xml:space="preserve">$162</t>
  </si>
  <si>
    <t xml:space="preserve">SpeedExhaustFan</t>
  </si>
  <si>
    <t xml:space="preserve">RPM</t>
  </si>
  <si>
    <t xml:space="preserve">$163</t>
  </si>
  <si>
    <t xml:space="preserve">SpeedSupplyFan</t>
  </si>
  <si>
    <t xml:space="preserve">$164</t>
  </si>
  <si>
    <t xml:space="preserve">Consigne Débit MVE</t>
  </si>
  <si>
    <t xml:space="preserve">$165</t>
  </si>
  <si>
    <t xml:space="preserve">Consigne Débit MVI</t>
  </si>
  <si>
    <t xml:space="preserve">$166</t>
  </si>
  <si>
    <t xml:space="preserve">Pression</t>
  </si>
  <si>
    <t xml:space="preserve">Pa</t>
  </si>
  <si>
    <t xml:space="preserve">Détection Saison</t>
  </si>
  <si>
    <t xml:space="preserve">$175</t>
  </si>
  <si>
    <t xml:space="preserve">Saison Détectée</t>
  </si>
  <si>
    <t xml:space="preserve">Enum = "0:Inconnu/1:Hiver/2:Eté"</t>
  </si>
  <si>
    <t xml:space="preserve">Capteurs T° &amp; HR</t>
  </si>
  <si>
    <t xml:space="preserve">$17A</t>
  </si>
  <si>
    <t xml:space="preserve">HR_1</t>
  </si>
  <si>
    <t xml:space="preserve">$17B</t>
  </si>
  <si>
    <t xml:space="preserve">T°_1</t>
  </si>
  <si>
    <t xml:space="preserve">°c</t>
  </si>
  <si>
    <t xml:space="preserve">$17C</t>
  </si>
  <si>
    <t xml:space="preserve">HR_Aux</t>
  </si>
  <si>
    <t xml:space="preserve">$17D</t>
  </si>
  <si>
    <t xml:space="preserve">T°_Aux</t>
  </si>
  <si>
    <t xml:space="preserve">Codes Erreur</t>
  </si>
  <si>
    <t xml:space="preserve">$180</t>
  </si>
  <si>
    <t xml:space="preserve">ErrorCode</t>
  </si>
  <si>
    <t xml:space="preserve">Enum = "0:NoError/49:NoProductId/50:NoMiseEnService/53:Défaut Capteur Pression/70:Contact Sec Actif/72:Défaut Sonde HR/76:Défaut Sonde Co2 IHM/81:BCA Absente/82:Echec BCA/83:Défaut BCA PréChauf. Ext./84:Défaut PréChauffage Int./85:Défaut BCA PostChauf. Ext./90:Echec Test FireDamper/91:FireDamper Fermé/182:Défaillance MVE/183:Défaillance MVI/239:Défaut sonde Rejet/240:Défaut sonde Extérieur/241:Défaut sonde Insufflation/251:Défaut Sonde VMC"</t>
  </si>
  <si>
    <t xml:space="preserve">Capteur de Pression</t>
  </si>
  <si>
    <t xml:space="preserve">$19F</t>
  </si>
  <si>
    <t xml:space="preserve">Capture_Offset</t>
  </si>
  <si>
    <t xml:space="preserve">Enum = "0:Idle/256:Capture/512:Sauvegarder/768:Capt &amp; Save/1:Terminé/513:Ended &amp; onSave/514:Sauvegardé/515:Done &amp; Saved"</t>
  </si>
  <si>
    <t xml:space="preserve">$1A0</t>
  </si>
  <si>
    <t xml:space="preserve">I2cPressureDeviceType</t>
  </si>
  <si>
    <t xml:space="preserve">Enum = "0:NotAvailable/1:HONEYWELL_28/2:HONEYWELL_38/32769:Try HONEYWELL_28/32770:Try HONEYWELL_38"</t>
  </si>
  <si>
    <t xml:space="preserve">$1A4</t>
  </si>
  <si>
    <t xml:space="preserve">Pressure_Offset</t>
  </si>
  <si>
    <t xml:space="preserve">Capteurs sur IHM</t>
  </si>
  <si>
    <t xml:space="preserve">$1C0</t>
  </si>
  <si>
    <t xml:space="preserve">HR IHM</t>
  </si>
  <si>
    <t xml:space="preserve">$1C1</t>
  </si>
  <si>
    <t xml:space="preserve">T° IHM</t>
  </si>
  <si>
    <t xml:space="preserve">$1C2</t>
  </si>
  <si>
    <t xml:space="preserve">Co2 IHM</t>
  </si>
  <si>
    <t xml:space="preserve">ppm Co2</t>
  </si>
  <si>
    <t xml:space="preserve">Infos IOT</t>
  </si>
  <si>
    <t xml:space="preserve">$1D0</t>
  </si>
  <si>
    <t xml:space="preserve">Override</t>
  </si>
  <si>
    <t xml:space="preserve">Enum = "0:Désactivé/1:Activé"</t>
  </si>
  <si>
    <t xml:space="preserve">Paramètres Affichage</t>
  </si>
  <si>
    <t xml:space="preserve">$1E0</t>
  </si>
  <si>
    <t xml:space="preserve">Langue Affichage</t>
  </si>
  <si>
    <t xml:space="preserve">$1E1</t>
  </si>
  <si>
    <t xml:space="preserve">Animation Led</t>
  </si>
  <si>
    <t xml:space="preserve">Enum = "0:QAI/1:Battements/2:Désactivée"</t>
  </si>
  <si>
    <t xml:space="preserve">$1E2</t>
  </si>
  <si>
    <t xml:space="preserve">Unité Débits</t>
  </si>
  <si>
    <t xml:space="preserve">Enum = "1:m3_h/2:L_s/3:CFM"</t>
  </si>
  <si>
    <t xml:space="preserve">$1E3</t>
  </si>
  <si>
    <t xml:space="preserve">Unité Pression</t>
  </si>
  <si>
    <t xml:space="preserve">Enum = "1:Pa/2:Po.H2O"</t>
  </si>
  <si>
    <t xml:space="preserve">$1E4</t>
  </si>
  <si>
    <t xml:space="preserve">Unité Vitesse</t>
  </si>
  <si>
    <t xml:space="preserve">Enum = "1:RPM/2:en %"</t>
  </si>
  <si>
    <t xml:space="preserve">$1E5</t>
  </si>
  <si>
    <t xml:space="preserve">Unité Température</t>
  </si>
  <si>
    <t xml:space="preserve">Enum = "1:°C/2:°F"</t>
  </si>
  <si>
    <t xml:space="preserve">Paramètres Divers</t>
  </si>
  <si>
    <t xml:space="preserve">$1E6</t>
  </si>
  <si>
    <t xml:space="preserve">T° Confort Post-Chauffe</t>
  </si>
  <si>
    <t xml:space="preserve">$1E7</t>
  </si>
  <si>
    <t xml:space="preserve">Pays</t>
  </si>
  <si>
    <t xml:space="preserve">$1E8</t>
  </si>
  <si>
    <t xml:space="preserve">UserUsbBehaviour</t>
  </si>
  <si>
    <t xml:space="preserve">Enum = "0:None/1:Host/2:Device/-1:AutoDetectNow/65535:AutoDetectNow"</t>
  </si>
  <si>
    <t xml:space="preserve">$1EA</t>
  </si>
  <si>
    <t xml:space="preserve">TypeFiltreInsufflation</t>
  </si>
  <si>
    <t xml:space="preserve">Enum = "1:Poussière/2:Pollen/3:Particules/4:Particules fines/5:Bactéries/6:COV/0:Inconnu"</t>
  </si>
  <si>
    <t xml:space="preserve">$1EB</t>
  </si>
  <si>
    <t xml:space="preserve">TypeFiltreExtraction</t>
  </si>
  <si>
    <t xml:space="preserve">$1EC</t>
  </si>
  <si>
    <t xml:space="preserve">T° Bypass Eté</t>
  </si>
  <si>
    <t xml:space="preserve">$1ED</t>
  </si>
  <si>
    <t xml:space="preserve">Mode Radon</t>
  </si>
  <si>
    <t xml:space="preserve">Enum = "0:Inactif/1:Actif"</t>
  </si>
  <si>
    <t xml:space="preserve">Bypass motor Cmd</t>
  </si>
  <si>
    <t xml:space="preserve">$300</t>
  </si>
  <si>
    <t xml:space="preserve">BypassFullOpenOrClose</t>
  </si>
  <si>
    <t xml:space="preserve">Enum = "0:Idle/1:FullOpen/2:FullClose"</t>
  </si>
  <si>
    <t xml:space="preserve">$301</t>
  </si>
  <si>
    <t xml:space="preserve">BypassOpenAngle</t>
  </si>
  <si>
    <t xml:space="preserve">deg</t>
  </si>
  <si>
    <t xml:space="preserve">$302</t>
  </si>
  <si>
    <t xml:space="preserve">BypassCloseAngle</t>
  </si>
  <si>
    <t xml:space="preserve">$303</t>
  </si>
  <si>
    <t xml:space="preserve">ReductionCoefficientSTEPPER_ST_35</t>
  </si>
  <si>
    <t xml:space="preserve">Fire Damper</t>
  </si>
  <si>
    <t xml:space="preserve">$37F</t>
  </si>
  <si>
    <t xml:space="preserve">FireDamperSoftVersion</t>
  </si>
  <si>
    <t xml:space="preserve">$380</t>
  </si>
  <si>
    <t xml:space="preserve">StepFireDamper</t>
  </si>
  <si>
    <t xml:space="preserve">Enum = "0:Idle/32769:StartTest/1:Préavis coupure/2:Starting Close/3:Waiting Close/4:Starting Open/5:Waiting Open/6:Log Result"</t>
  </si>
  <si>
    <t xml:space="preserve">$381</t>
  </si>
  <si>
    <t xml:space="preserve">FireDamper1LastTestResult</t>
  </si>
  <si>
    <t xml:space="preserve">Enum = "0:Non Testé/1:Défaut Fermeture/2:Défaut Ouverture/3:Défauts Ouv&amp;Ferm./4:Test Réussi"</t>
  </si>
  <si>
    <t xml:space="preserve">$382</t>
  </si>
  <si>
    <t xml:space="preserve">FireDamper2LastTestResult</t>
  </si>
  <si>
    <t xml:space="preserve">$383</t>
  </si>
  <si>
    <t xml:space="preserve">FireDamperLastTestRequester</t>
  </si>
  <si>
    <t xml:space="preserve">Enum = "0:Inconnu/1:Automatique/2:Manuel"</t>
  </si>
  <si>
    <t xml:space="preserve">$384</t>
  </si>
  <si>
    <t xml:space="preserve">FireDamperLastTestDate32</t>
  </si>
  <si>
    <t xml:space="preserve">$388</t>
  </si>
  <si>
    <t xml:space="preserve">NbFireDampers</t>
  </si>
  <si>
    <t xml:space="preserve">$389</t>
  </si>
  <si>
    <t xml:space="preserve">NbDaysFireDamper</t>
  </si>
  <si>
    <t xml:space="preserve">$38A</t>
  </si>
  <si>
    <t xml:space="preserve">FireDamperAutoTestWeekDay</t>
  </si>
  <si>
    <t xml:space="preserve">Enum = "0:Lundi/1:Mardi/2:Mercredi/3:Jeudi/4:Vendredi/5:Samedi/6:Dimanche"</t>
  </si>
  <si>
    <t xml:space="preserve">$38B</t>
  </si>
  <si>
    <t xml:space="preserve">FireDamperAutoTestHour</t>
  </si>
  <si>
    <t xml:space="preserve">$38C</t>
  </si>
  <si>
    <t xml:space="preserve">FireDamperAutoTestMinut</t>
  </si>
  <si>
    <t xml:space="preserve">min.</t>
  </si>
  <si>
    <t xml:space="preserve">$38D</t>
  </si>
  <si>
    <t xml:space="preserve">CptNbDaysWithoutFireDamper</t>
  </si>
  <si>
    <t xml:space="preserve">$38E</t>
  </si>
  <si>
    <t xml:space="preserve">FireDamper1Status</t>
  </si>
  <si>
    <t xml:space="preserve">Enum = "0:Fermé/90:Ouvert/254:Indéterminé/255:Pas de Réponse/510:Déconnecté/511:Absent"</t>
  </si>
  <si>
    <t xml:space="preserve">$38F</t>
  </si>
  <si>
    <t xml:space="preserve">FireDamper2Status</t>
  </si>
  <si>
    <t xml:space="preserve">Fans motor Cmd</t>
  </si>
  <si>
    <t xml:space="preserve">$400</t>
  </si>
  <si>
    <t xml:space="preserve">$401</t>
  </si>
  <si>
    <t xml:space="preserve">$402</t>
  </si>
  <si>
    <t xml:space="preserve">$403</t>
  </si>
  <si>
    <t xml:space="preserve">$404</t>
  </si>
  <si>
    <t xml:space="preserve">FanConfig</t>
  </si>
  <si>
    <t xml:space="preserve">Enum = "2:Config A/1:Config B/0:None"</t>
  </si>
  <si>
    <t xml:space="preserve">Consignes par Niveau</t>
  </si>
  <si>
    <t xml:space="preserve">$410</t>
  </si>
  <si>
    <t xml:space="preserve">Consigne MVE Absent</t>
  </si>
  <si>
    <t xml:space="preserve">$411</t>
  </si>
  <si>
    <t xml:space="preserve">Consigne MVI Absent</t>
  </si>
  <si>
    <t xml:space="preserve">$412</t>
  </si>
  <si>
    <t xml:space="preserve">Consigne MVE Quotidien</t>
  </si>
  <si>
    <t xml:space="preserve">$413</t>
  </si>
  <si>
    <t xml:space="preserve">Consigne MVI Quotidien</t>
  </si>
  <si>
    <t xml:space="preserve">$414</t>
  </si>
  <si>
    <t xml:space="preserve">Consigne MVE Boost</t>
  </si>
  <si>
    <t xml:space="preserve">$415</t>
  </si>
  <si>
    <t xml:space="preserve">Consigne MVI Boost</t>
  </si>
  <si>
    <t xml:space="preserve">$416</t>
  </si>
  <si>
    <t xml:space="preserve">Consigne MVE Invités</t>
  </si>
  <si>
    <t xml:space="preserve">$417</t>
  </si>
  <si>
    <t xml:space="preserve">Consigne MVI Invités</t>
  </si>
  <si>
    <t xml:space="preserve">$418</t>
  </si>
  <si>
    <t xml:space="preserve">Consigne MVE MaxSpeed</t>
  </si>
  <si>
    <t xml:space="preserve">$419</t>
  </si>
  <si>
    <t xml:space="preserve">Consigne MVI MaxSpeed</t>
  </si>
  <si>
    <t xml:space="preserve">Sortie de Régulation</t>
  </si>
  <si>
    <t xml:space="preserve">$420</t>
  </si>
  <si>
    <t xml:space="preserve">Niveau Actuel</t>
  </si>
  <si>
    <t xml:space="preserve">$421</t>
  </si>
  <si>
    <t xml:space="preserve">Demandeur</t>
  </si>
  <si>
    <t xml:space="preserve">Enum = "0:User/1:Prog IOT/2:Capteur IOT/3:Régulation/4:Option HR/5:Entrée AI0/6:Entrée AI1/7:Bouton Cuisine/8:Co2 IHM/9:Mode SAFE/10:Air Prog"</t>
  </si>
  <si>
    <t xml:space="preserve">FineTune par Niveau</t>
  </si>
  <si>
    <t xml:space="preserve">$432</t>
  </si>
  <si>
    <t xml:space="preserve">FineTune MVE Quotidien</t>
  </si>
  <si>
    <t xml:space="preserve">$433</t>
  </si>
  <si>
    <t xml:space="preserve">FineTune MVI Quotidien</t>
  </si>
  <si>
    <t xml:space="preserve">$434</t>
  </si>
  <si>
    <t xml:space="preserve">FineTune MVE Boost</t>
  </si>
  <si>
    <t xml:space="preserve">$435</t>
  </si>
  <si>
    <t xml:space="preserve">FineTune MVI Boost</t>
  </si>
  <si>
    <t xml:space="preserve">Capteur de Pression I2C</t>
  </si>
  <si>
    <t xml:space="preserve">$510</t>
  </si>
  <si>
    <t xml:space="preserve">$511</t>
  </si>
  <si>
    <t xml:space="preserve">T° CptPres</t>
  </si>
  <si>
    <t xml:space="preserve">$512</t>
  </si>
  <si>
    <t xml:space="preserve">DateTime RTC</t>
  </si>
  <si>
    <t xml:space="preserve">$516</t>
  </si>
  <si>
    <t xml:space="preserve">DateTime32</t>
  </si>
  <si>
    <t xml:space="preserve">s</t>
  </si>
  <si>
    <t xml:space="preserve">$518</t>
  </si>
  <si>
    <t xml:space="preserve">Date_Year</t>
  </si>
  <si>
    <t xml:space="preserve">$519</t>
  </si>
  <si>
    <t xml:space="preserve">Date_Month</t>
  </si>
  <si>
    <t xml:space="preserve">Enum = "1:Janvier/2:Février/3:Mars/4:Avril/5:Mai/6:Juin/7:Juillet/8:Août/9:Septembre/10:Octobre/11:Novembre/12:Décembre"</t>
  </si>
  <si>
    <t xml:space="preserve">$51A</t>
  </si>
  <si>
    <t xml:space="preserve">Date_Day</t>
  </si>
  <si>
    <t xml:space="preserve">$51B</t>
  </si>
  <si>
    <t xml:space="preserve">Date_WeekDay</t>
  </si>
  <si>
    <t xml:space="preserve">$51C</t>
  </si>
  <si>
    <t xml:space="preserve">Time_Hours</t>
  </si>
  <si>
    <t xml:space="preserve">$51D</t>
  </si>
  <si>
    <t xml:space="preserve">Time_Minuts</t>
  </si>
  <si>
    <t xml:space="preserve">m</t>
  </si>
  <si>
    <t xml:space="preserve">$51E</t>
  </si>
  <si>
    <t xml:space="preserve">Time_Seconds</t>
  </si>
  <si>
    <t xml:space="preserve">I2C Detected Devices</t>
  </si>
  <si>
    <t xml:space="preserve">$540</t>
  </si>
  <si>
    <t xml:space="preserve">$541</t>
  </si>
  <si>
    <t xml:space="preserve">I2cRtcDeviceType</t>
  </si>
  <si>
    <t xml:space="preserve">Enum = "0:NotAvailable/1:MC_RV_3028/32769:Try MC_RV_3028"</t>
  </si>
  <si>
    <t xml:space="preserve">$542</t>
  </si>
  <si>
    <t xml:space="preserve">I2cHr1DeviceType</t>
  </si>
  <si>
    <t xml:space="preserve">Enum = "0:NotAvailable/1:SHT_30_A/2:SHT_30_B/32769:Try SHT_30_A/32770:Try SHT_30_B"</t>
  </si>
  <si>
    <t xml:space="preserve">$543</t>
  </si>
  <si>
    <t xml:space="preserve">I2cHrAuxDeviceType</t>
  </si>
  <si>
    <t xml:space="preserve">$544</t>
  </si>
  <si>
    <t xml:space="preserve">I2cInternalResetPin</t>
  </si>
  <si>
    <t xml:space="preserve">Enum = "0:No Change/32768:Force Reset/32769:Force Normal"</t>
  </si>
  <si>
    <t xml:space="preserve">$545</t>
  </si>
  <si>
    <t xml:space="preserve">I2cExternalResetPin</t>
  </si>
  <si>
    <t xml:space="preserve">Mémoire Externe</t>
  </si>
  <si>
    <t xml:space="preserve">$580</t>
  </si>
  <si>
    <t xml:space="preserve">MemoryJedecID</t>
  </si>
  <si>
    <t xml:space="preserve">Enum = "1450178:MX25L3233F/1466525:IS25LP032"</t>
  </si>
  <si>
    <t xml:space="preserve">$582</t>
  </si>
  <si>
    <t xml:space="preserve">MemoryCompatType</t>
  </si>
  <si>
    <t xml:space="preserve">Enum = "0:Inconnu/1:SST25/2:SST26/3:MX25L/4:IS25LP"</t>
  </si>
  <si>
    <t xml:space="preserve">USB</t>
  </si>
  <si>
    <t xml:space="preserve">$590</t>
  </si>
  <si>
    <t xml:space="preserve">CurUsbBehaviour</t>
  </si>
  <si>
    <t xml:space="preserve">$591</t>
  </si>
  <si>
    <t xml:space="preserve">curUsbBehaviourStep</t>
  </si>
  <si>
    <t xml:space="preserve">Enum = "0:NotInit/1:InitHost/2:RunHost/3:DeInitHost/4:InitDevice/5:RunDevice/6:DeInitDevice/7:InitNone/8:RunNone"</t>
  </si>
  <si>
    <t xml:space="preserve">$592</t>
  </si>
  <si>
    <t xml:space="preserve">sabUsbBehaviour</t>
  </si>
  <si>
    <t xml:space="preserve">$594</t>
  </si>
  <si>
    <t xml:space="preserve">$595</t>
  </si>
  <si>
    <t xml:space="preserve">UsbMscStatus</t>
  </si>
  <si>
    <t xml:space="preserve">Enum = "0:Idle/1:Detected/2:Sel_Config/3:Cls_Selected/4:Ready/128:Error"</t>
  </si>
  <si>
    <t xml:space="preserve">$596</t>
  </si>
  <si>
    <t xml:space="preserve">UsbCdcStatus</t>
  </si>
  <si>
    <t xml:space="preserve">ADC values</t>
  </si>
  <si>
    <t xml:space="preserve">$620</t>
  </si>
  <si>
    <t xml:space="preserve">Alim 24V</t>
  </si>
  <si>
    <t xml:space="preserve">$621</t>
  </si>
  <si>
    <t xml:space="preserve">$622</t>
  </si>
  <si>
    <t xml:space="preserve">$623</t>
  </si>
  <si>
    <t xml:space="preserve">$624</t>
  </si>
  <si>
    <t xml:space="preserve">Ctn BCA Pré-ch.</t>
  </si>
  <si>
    <t xml:space="preserve">$625</t>
  </si>
  <si>
    <t xml:space="preserve">Ctn BCA Post-ch.</t>
  </si>
  <si>
    <t xml:space="preserve">$626</t>
  </si>
  <si>
    <t xml:space="preserve">$627</t>
  </si>
  <si>
    <t xml:space="preserve">Entrée AI0</t>
  </si>
  <si>
    <t xml:space="preserve">$628</t>
  </si>
  <si>
    <t xml:space="preserve">Entrée AI1</t>
  </si>
  <si>
    <t xml:space="preserve">BCA Interne et Externe</t>
  </si>
  <si>
    <t xml:space="preserve">$650</t>
  </si>
  <si>
    <t xml:space="preserve">ConsignePreheater</t>
  </si>
  <si>
    <t xml:space="preserve">$651</t>
  </si>
  <si>
    <t xml:space="preserve">ConsignePostheater</t>
  </si>
  <si>
    <t xml:space="preserve">$660</t>
  </si>
  <si>
    <t xml:space="preserve">BcaExpected</t>
  </si>
  <si>
    <t xml:space="preserve">Enum = "1:BCA Pré-Chauffe Ext/2:BCA Post-Chauffe Ext/0:Aucune/3:BCA Ext x2/8:BCA Pré-Chauffe Int/10:BCA Pré-Chauffe Int + BCA Post-Chauffe Ext"</t>
  </si>
  <si>
    <t xml:space="preserve">$661</t>
  </si>
  <si>
    <t xml:space="preserve">BcaPresent</t>
  </si>
  <si>
    <t xml:space="preserve">Enum = "1:BCA Pré-Chauffe Ext/2:BCA Post-Chauffe Ext/0:Aucune/3:BCA Ext x2"</t>
  </si>
  <si>
    <t xml:space="preserve">Paramètres AI0 &amp; AI1</t>
  </si>
  <si>
    <t xml:space="preserve">$680</t>
  </si>
  <si>
    <t xml:space="preserve">Tension Min AI0</t>
  </si>
  <si>
    <t xml:space="preserve">$681</t>
  </si>
  <si>
    <t xml:space="preserve">Niveau Min AI0</t>
  </si>
  <si>
    <t xml:space="preserve">Enum = "1:Quotidien/0:Vacances"</t>
  </si>
  <si>
    <t xml:space="preserve">$682</t>
  </si>
  <si>
    <t xml:space="preserve">Consigne Min MVE AI0</t>
  </si>
  <si>
    <t xml:space="preserve">$683</t>
  </si>
  <si>
    <t xml:space="preserve">Consigne Min MVI AI0</t>
  </si>
  <si>
    <t xml:space="preserve">$68C</t>
  </si>
  <si>
    <t xml:space="preserve">Tension Max AI0</t>
  </si>
  <si>
    <t xml:space="preserve">$68D</t>
  </si>
  <si>
    <t xml:space="preserve">Niveau Max AI0</t>
  </si>
  <si>
    <t xml:space="preserve">Enum = "2:Boost/3:Invités"</t>
  </si>
  <si>
    <t xml:space="preserve">$68E</t>
  </si>
  <si>
    <t xml:space="preserve">Consigne Max MVE AI0</t>
  </si>
  <si>
    <t xml:space="preserve">$68F</t>
  </si>
  <si>
    <t xml:space="preserve">Consigne Max MVI AI0</t>
  </si>
  <si>
    <t xml:space="preserve">$690</t>
  </si>
  <si>
    <t xml:space="preserve">Tension Min AI1</t>
  </si>
  <si>
    <t xml:space="preserve">$691</t>
  </si>
  <si>
    <t xml:space="preserve">Niveau Min AI1</t>
  </si>
  <si>
    <t xml:space="preserve">$692</t>
  </si>
  <si>
    <t xml:space="preserve">Consigne Min MVE AI1</t>
  </si>
  <si>
    <t xml:space="preserve">$693</t>
  </si>
  <si>
    <t xml:space="preserve">Consigne Min MVI AI1</t>
  </si>
  <si>
    <t xml:space="preserve">$69C</t>
  </si>
  <si>
    <t xml:space="preserve">Tension Max AI1</t>
  </si>
  <si>
    <t xml:space="preserve">$69D</t>
  </si>
  <si>
    <t xml:space="preserve">Niveau Max AI1</t>
  </si>
  <si>
    <t xml:space="preserve">$69E</t>
  </si>
  <si>
    <t xml:space="preserve">Consigne Max MVE AI1</t>
  </si>
  <si>
    <t xml:space="preserve">$69F</t>
  </si>
  <si>
    <t xml:space="preserve">Consigne Max MVI AI1</t>
  </si>
  <si>
    <t xml:space="preserve">Simulation &amp; BDT</t>
  </si>
  <si>
    <t xml:space="preserve">$901</t>
  </si>
  <si>
    <t xml:space="preserve">BancDeTest</t>
  </si>
  <si>
    <t xml:space="preserve">Enum = "0:Non/1:Actif"</t>
  </si>
  <si>
    <t xml:space="preserve">HR</t>
  </si>
  <si>
    <t xml:space="preserve">$1150</t>
  </si>
  <si>
    <t xml:space="preserve">ManualValueHR</t>
  </si>
  <si>
    <t xml:space="preserve">$1151</t>
  </si>
  <si>
    <t xml:space="preserve">ConsigneHR</t>
  </si>
  <si>
    <t xml:space="preserve">Enum = "0:NORMALE/1:BOOST"</t>
  </si>
  <si>
    <t xml:space="preserve">$1152</t>
  </si>
  <si>
    <t xml:space="preserve">HRMoy5</t>
  </si>
  <si>
    <t xml:space="preserve">$1153</t>
  </si>
  <si>
    <t xml:space="preserve">HRVar5</t>
  </si>
  <si>
    <t xml:space="preserve">$1154</t>
  </si>
  <si>
    <t xml:space="preserve">HRMoy15</t>
  </si>
  <si>
    <t xml:space="preserve">$1155</t>
  </si>
  <si>
    <t xml:space="preserve">CounterBoostActif</t>
  </si>
  <si>
    <t xml:space="preserve">$1156</t>
  </si>
  <si>
    <t xml:space="preserve">ValMVE_Boost</t>
  </si>
  <si>
    <t xml:space="preserve">$1157</t>
  </si>
  <si>
    <t xml:space="preserve">ValMVI_Boost</t>
  </si>
  <si>
    <t xml:space="preserve">Push Button</t>
  </si>
  <si>
    <t xml:space="preserve">$1255</t>
  </si>
  <si>
    <t xml:space="preserve">CurrentPushButtonPressed</t>
  </si>
  <si>
    <t xml:space="preserve">Enum = "0:NotPressed/1:Pressed"</t>
  </si>
  <si>
    <t xml:space="preserve">Gestion degivrage</t>
  </si>
  <si>
    <t xml:space="preserve">$1400</t>
  </si>
  <si>
    <t xml:space="preserve">Certification</t>
  </si>
  <si>
    <t xml:space="preserve">Enum = "0:Passiv'Haus/1:DIBT"</t>
  </si>
  <si>
    <t xml:space="preserve">$1401</t>
  </si>
  <si>
    <t xml:space="preserve">GestionDegivrageTsd</t>
  </si>
  <si>
    <t xml:space="preserve">$1402</t>
  </si>
  <si>
    <t xml:space="preserve">TimeGestionDegivrage30min</t>
  </si>
  <si>
    <t xml:space="preserve">min</t>
  </si>
  <si>
    <t xml:space="preserve">$1403</t>
  </si>
  <si>
    <t xml:space="preserve">Temp_Exterieur_Limit_Moy</t>
  </si>
  <si>
    <t xml:space="preserve">$1404</t>
  </si>
  <si>
    <t xml:space="preserve">Temp_Exterieur_Seuil</t>
  </si>
  <si>
    <t xml:space="preserve">$1405</t>
  </si>
  <si>
    <t xml:space="preserve">Temp_Rejet_Seuil_Haut</t>
  </si>
  <si>
    <t xml:space="preserve">$1406</t>
  </si>
  <si>
    <t xml:space="preserve">Temp_Rejet_Seuil_Bas</t>
  </si>
  <si>
    <t xml:space="preserve">$1407</t>
  </si>
  <si>
    <t xml:space="preserve">GestionDegivrageHystPreheater</t>
  </si>
  <si>
    <t xml:space="preserve">Enum = "0:Repos/1:Activé"</t>
  </si>
  <si>
    <t xml:space="preserve">$1408</t>
  </si>
  <si>
    <t xml:space="preserve">GestionDegivrageErreurPreheater</t>
  </si>
  <si>
    <t xml:space="preserve">$1409</t>
  </si>
  <si>
    <t xml:space="preserve">GestionDegivrageSommeErreurPreheater</t>
  </si>
  <si>
    <t xml:space="preserve">$140A</t>
  </si>
  <si>
    <t xml:space="preserve">GestionDegivrageKpPreheater</t>
  </si>
  <si>
    <t xml:space="preserve">$140B</t>
  </si>
  <si>
    <t xml:space="preserve">GestionDegivrageKiPreheater</t>
  </si>
  <si>
    <t xml:space="preserve">$140C</t>
  </si>
  <si>
    <t xml:space="preserve">GestionDegivrageConsignePreheater</t>
  </si>
  <si>
    <t xml:space="preserve">$140D</t>
  </si>
  <si>
    <t xml:space="preserve">GestionDegivrageSablierDegivrage</t>
  </si>
  <si>
    <t xml:space="preserve">$140E</t>
  </si>
  <si>
    <t xml:space="preserve">Output PWM</t>
  </si>
  <si>
    <t xml:space="preserve">$1500</t>
  </si>
  <si>
    <t xml:space="preserve">OutputPwmValue</t>
  </si>
  <si>
    <t xml:space="preserve">Gestion contact sec</t>
  </si>
  <si>
    <t xml:space="preserve">$3052</t>
  </si>
  <si>
    <t xml:space="preserve">EtatContactSec</t>
  </si>
  <si>
    <t xml:space="preserve">Enum = "0:Contact Open/1:Contact Close"</t>
  </si>
  <si>
    <t xml:space="preserve">$3053</t>
  </si>
  <si>
    <t xml:space="preserve">ModeContactSec</t>
  </si>
  <si>
    <t xml:space="preserve">Enum = "0:Normaly Open/1:Normaly Close"</t>
  </si>
  <si>
    <t xml:space="preserve">$3054</t>
  </si>
  <si>
    <t xml:space="preserve">StatutContactSec</t>
  </si>
  <si>
    <t xml:space="preserve">Enum = "0:Normal Position/1:Working Position"</t>
  </si>
  <si>
    <t xml:space="preserve">$9C54</t>
  </si>
  <si>
    <t xml:space="preserve">InstallCodePin</t>
  </si>
  <si>
    <t xml:space="preserve">BootLoader Infos</t>
  </si>
  <si>
    <t xml:space="preserve">$FF00</t>
  </si>
  <si>
    <t xml:space="preserve">BlVersionInfo</t>
  </si>
  <si>
    <t xml:space="preserve">$FF01</t>
  </si>
  <si>
    <t xml:space="preserve">FW_RunTime</t>
  </si>
  <si>
    <t xml:space="preserve">$FF03</t>
  </si>
  <si>
    <t xml:space="preserve">FW_RunMode</t>
  </si>
  <si>
    <t xml:space="preserve">Enum = "1:BootLoader/2:Applicatif"</t>
  </si>
  <si>
    <t xml:space="preserve">$FF04</t>
  </si>
  <si>
    <t xml:space="preserve">FW_RunStatus</t>
  </si>
  <si>
    <t xml:space="preserve">Enum = "1:Ready 4 Cmd/2:Update Pending/257:Ready 4 App/513:On Jump 2 BL"</t>
  </si>
  <si>
    <t xml:space="preserve">$FF05</t>
  </si>
  <si>
    <t xml:space="preserve">sabJumpToBL</t>
  </si>
  <si>
    <t xml:space="preserve">$FF06</t>
  </si>
  <si>
    <t xml:space="preserve">BL_Requesters</t>
  </si>
  <si>
    <t xml:space="preserve">Enum = "0:None/1:System/2:IHM/4:User/8:USB"</t>
  </si>
  <si>
    <t xml:space="preserve">Infos ST</t>
  </si>
  <si>
    <t xml:space="preserve">$FF40</t>
  </si>
  <si>
    <t xml:space="preserve">UID_0</t>
  </si>
  <si>
    <t xml:space="preserve">$FF42</t>
  </si>
  <si>
    <t xml:space="preserve">UID_1</t>
  </si>
  <si>
    <t xml:space="preserve">$FF44</t>
  </si>
  <si>
    <t xml:space="preserve">UID_2</t>
  </si>
  <si>
    <t xml:space="preserve">$FF46</t>
  </si>
  <si>
    <t xml:space="preserve">UID_3</t>
  </si>
  <si>
    <t xml:space="preserve">$FF48</t>
  </si>
  <si>
    <t xml:space="preserve">FlashSize</t>
  </si>
  <si>
    <t xml:space="preserve">KB Flash</t>
  </si>
  <si>
    <t xml:space="preserve">$FF49</t>
  </si>
  <si>
    <t xml:space="preserve">PackageSize_0</t>
  </si>
  <si>
    <t xml:space="preserve">$FF4A</t>
  </si>
  <si>
    <t xml:space="preserve">PackageSize_1</t>
  </si>
  <si>
    <t xml:space="preserve">$FF4B</t>
  </si>
  <si>
    <t xml:space="preserve">PackageSize_2</t>
  </si>
  <si>
    <t xml:space="preserve">$FF4C</t>
  </si>
  <si>
    <t xml:space="preserve">PackageSize_3</t>
  </si>
  <si>
    <t xml:space="preserve">Catégory</t>
  </si>
  <si>
    <t xml:space="preserve">Size (Words)</t>
  </si>
  <si>
    <t xml:space="preserve">Read (required level)</t>
  </si>
  <si>
    <t xml:space="preserve">Write (required level)</t>
  </si>
  <si>
    <t xml:space="preserve">Min value</t>
  </si>
  <si>
    <t xml:space="preserve">Max value</t>
  </si>
  <si>
    <t xml:space="preserve">Standard value</t>
  </si>
  <si>
    <t xml:space="preserve">Unit</t>
  </si>
  <si>
    <t xml:space="preserve">Soft</t>
  </si>
  <si>
    <t xml:space="preserve">Remark</t>
  </si>
  <si>
    <t xml:space="preserve">00A83474</t>
  </si>
  <si>
    <t xml:space="preserve">Airflow Min</t>
  </si>
  <si>
    <t xml:space="preserve">Airflow Max</t>
  </si>
  <si>
    <t xml:space="preserve">Airflow L0 as standard</t>
  </si>
  <si>
    <t xml:space="preserve">Airflow L1 as standard</t>
  </si>
  <si>
    <t xml:space="preserve">Airflow L2 as standard</t>
  </si>
  <si>
    <t xml:space="preserve">Airflow L3 as standard</t>
  </si>
  <si>
    <t xml:space="preserve">Regulation Mode</t>
  </si>
  <si>
    <t xml:space="preserve">Enum = "1:Daily/2:Boost/3:Invités/0:Holidays/255:Ignorer/4:MaxSpeed(DK)"</t>
  </si>
  <si>
    <t xml:space="preserve">Demande programmer</t>
  </si>
  <si>
    <t xml:space="preserve">Enum = "1:Daily/2:Boost/3:Invités/0:Holidays/4:MaxSpeed(DK)"</t>
  </si>
  <si>
    <t xml:space="preserve">Tempo filter</t>
  </si>
  <si>
    <t xml:space="preserve">SettingPreheater_BCAIBus</t>
  </si>
  <si>
    <t xml:space="preserve">Filter state</t>
  </si>
  <si>
    <t xml:space="preserve">Filter timer state in %</t>
  </si>
  <si>
    <t xml:space="preserve">Filter timer state in days</t>
  </si>
  <si>
    <t xml:space="preserve">T° sensor</t>
  </si>
  <si>
    <t xml:space="preserve">T° outdoor air</t>
  </si>
  <si>
    <t xml:space="preserve">T° extract air  dwelling</t>
  </si>
  <si>
    <t xml:space="preserve">T° fresh air to dwelling </t>
  </si>
  <si>
    <t xml:space="preserve">T° extract air outside</t>
  </si>
  <si>
    <t xml:space="preserve">Ventilator values</t>
  </si>
  <si>
    <t xml:space="preserve">Setting Airflow MVE</t>
  </si>
  <si>
    <t xml:space="preserve">Setting Airflow MVI</t>
  </si>
  <si>
    <t xml:space="preserve">Pressure</t>
  </si>
  <si>
    <t xml:space="preserve">Season detection</t>
  </si>
  <si>
    <t xml:space="preserve">T° &amp; HR sensor</t>
  </si>
  <si>
    <t xml:space="preserve">Error Code</t>
  </si>
  <si>
    <t xml:space="preserve">IOT info</t>
  </si>
  <si>
    <t xml:space="preserve">Settings display</t>
  </si>
  <si>
    <t xml:space="preserve">Units Airflows</t>
  </si>
  <si>
    <t xml:space="preserve">Units Pressure</t>
  </si>
  <si>
    <t xml:space="preserve">Unit Speed</t>
  </si>
  <si>
    <t xml:space="preserve">Unit t° </t>
  </si>
  <si>
    <t xml:space="preserve">Country</t>
  </si>
  <si>
    <t xml:space="preserve">T° Bypass summer</t>
  </si>
  <si>
    <t xml:space="preserve">Ventilation speeds settings</t>
  </si>
  <si>
    <t xml:space="preserve">Setting MVE Vacation</t>
  </si>
  <si>
    <t xml:space="preserve">Setting MVI Vacation</t>
  </si>
  <si>
    <t xml:space="preserve">Setting MVE Daily</t>
  </si>
  <si>
    <t xml:space="preserve">Setting MVI Daily</t>
  </si>
  <si>
    <t xml:space="preserve">Setting MVE Push Button</t>
  </si>
  <si>
    <t xml:space="preserve">Setting MVI Push Button</t>
  </si>
  <si>
    <t xml:space="preserve">Setting MVE Boost</t>
  </si>
  <si>
    <t xml:space="preserve">Setting MVI Boost</t>
  </si>
  <si>
    <t xml:space="preserve">Setting MVE MaxSpeed</t>
  </si>
  <si>
    <t xml:space="preserve">Setting MVI MaxSpeed</t>
  </si>
  <si>
    <t xml:space="preserve">Regulation output</t>
  </si>
  <si>
    <t xml:space="preserve">Current level</t>
  </si>
  <si>
    <t xml:space="preserve">Requester</t>
  </si>
  <si>
    <t xml:space="preserve">de:cach</t>
  </si>
  <si>
    <t xml:space="preserve">Preheater intern and extern</t>
  </si>
  <si>
    <t xml:space="preserve">SettingPreheater</t>
  </si>
  <si>
    <t xml:space="preserve">SettingPostheater</t>
  </si>
  <si>
    <t xml:space="preserve">Parameters  AI0 &amp; AI1</t>
  </si>
  <si>
    <t xml:space="preserve">Level Min AI0</t>
  </si>
  <si>
    <t xml:space="preserve">Enum = "1:Daily/0:Holidays"</t>
  </si>
  <si>
    <t xml:space="preserve">Setting Min MVE AI0</t>
  </si>
  <si>
    <t xml:space="preserve">Setting Min MVI AI0</t>
  </si>
  <si>
    <t xml:space="preserve">Level Max AI0</t>
  </si>
  <si>
    <t xml:space="preserve">Setting Max MVE AI0</t>
  </si>
  <si>
    <t xml:space="preserve">Setting Max MVI AI0</t>
  </si>
  <si>
    <t xml:space="preserve">Level Min AI1</t>
  </si>
  <si>
    <t xml:space="preserve">Setting Min MVE AI1</t>
  </si>
  <si>
    <t xml:space="preserve">Setting Min MVI AI1</t>
  </si>
  <si>
    <t xml:space="preserve">Level Max AI1</t>
  </si>
  <si>
    <t xml:space="preserve">Setting Max MVE AI1</t>
  </si>
  <si>
    <t xml:space="preserve">Setting Max MVI AI1</t>
  </si>
  <si>
    <t xml:space="preserve">SettingHR</t>
  </si>
  <si>
    <t xml:space="preserve">CounterPush ButtonActif</t>
  </si>
  <si>
    <t xml:space="preserve">ValMVE_Push Button</t>
  </si>
  <si>
    <t xml:space="preserve">ValMVI_Push Button</t>
  </si>
  <si>
    <t xml:space="preserve">De-icing</t>
  </si>
  <si>
    <t xml:space="preserve">GestionDegivrageSettingPreheater</t>
  </si>
  <si>
    <t xml:space="preserve">Dry contact</t>
  </si>
  <si>
    <t xml:space="preserve">Dry contact state</t>
  </si>
  <si>
    <t xml:space="preserve">Dry contact mode</t>
  </si>
  <si>
    <t xml:space="preserve">Dry contact status</t>
  </si>
  <si>
    <t xml:space="preserve">Ok</t>
  </si>
  <si>
    <t xml:space="preserve">Modbus RTU</t>
  </si>
  <si>
    <t xml:space="preserve">https://forum.gce-electronics.com/t/communication-modbus-aldes/15834/8?page=2</t>
  </si>
  <si>
    <t xml:space="preserve">Vitesse</t>
  </si>
  <si>
    <t xml:space="preserve">Data</t>
  </si>
  <si>
    <t xml:space="preserve">Parité</t>
  </si>
  <si>
    <t xml:space="preserve">None</t>
  </si>
  <si>
    <t xml:space="preserve">Bit d’arret</t>
  </si>
  <si>
    <t xml:space="preserve">ID slave</t>
  </si>
  <si>
    <t xml:space="preserve">https://forum.gce-electronics.com/t/modbus-vmc-aldes-inspirair-top/18080/15</t>
  </si>
  <si>
    <t xml:space="preserve">https://community.jeedom.com/t/vmc-double-flux-inspirair-top-en-modbus/102605/14?page=2</t>
  </si>
  <si>
    <t xml:space="preserve">https://www.electronest.fr/demonter/bricolage/inspirair/</t>
  </si>
  <si>
    <t xml:space="preserve">ESPTOOLPY_FLASHSIZE</t>
  </si>
  <si>
    <t xml:space="preserve">days before stamp</t>
  </si>
  <si>
    <t xml:space="preserve">days</t>
  </si>
  <si>
    <t xml:space="preserve">seconds</t>
  </si>
  <si>
    <t xml:space="preserve">y</t>
  </si>
  <si>
    <t xml:space="preserve">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</si>
</sst>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002060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rgb="FF002060"/>
      <name val="Calibri"/>
      <family val="0"/>
      <charset val="1"/>
    </font>
    <font>
      <b val="true"/>
      <sz val="12"/>
      <color rgb="FF002060"/>
      <name val="Calibri"/>
      <family val="0"/>
      <charset val="1"/>
    </font>
    <font>
      <sz val="11"/>
      <color rgb="FF002060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hair"/>
      <diagonal/>
    </border>
    <border diagonalUp="false" diagonalDown="false">
      <left/>
      <right/>
      <top style="medium"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medium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medium"/>
      <top/>
      <bottom style="hair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medium"/>
      <right/>
      <top style="hair"/>
      <bottom style="medium"/>
      <diagonal/>
    </border>
    <border diagonalUp="false" diagonalDown="false">
      <left/>
      <right/>
      <top style="hair"/>
      <bottom style="medium"/>
      <diagonal/>
    </border>
    <border diagonalUp="false" diagonalDown="false">
      <left/>
      <right style="medium"/>
      <top style="hair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2"/>
        <color rgb="FF000000"/>
        <sz val="11"/>
      </font>
      <fill>
        <patternFill>
          <bgColor rgb="FFD9E2F3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0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30</xdr:col>
      <xdr:colOff>588960</xdr:colOff>
      <xdr:row>50</xdr:row>
      <xdr:rowOff>73440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0" y="0"/>
          <a:ext cx="18934200" cy="9598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50</xdr:row>
      <xdr:rowOff>152640</xdr:rowOff>
    </xdr:from>
    <xdr:to>
      <xdr:col>31</xdr:col>
      <xdr:colOff>192960</xdr:colOff>
      <xdr:row>97</xdr:row>
      <xdr:rowOff>61200</xdr:rowOff>
    </xdr:to>
    <xdr:pic>
      <xdr:nvPicPr>
        <xdr:cNvPr id="2" name="Image 2" descr=""/>
        <xdr:cNvPicPr/>
      </xdr:nvPicPr>
      <xdr:blipFill>
        <a:blip r:embed="rId2"/>
        <a:stretch/>
      </xdr:blipFill>
      <xdr:spPr>
        <a:xfrm>
          <a:off x="0" y="9677520"/>
          <a:ext cx="19149480" cy="8862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98</xdr:row>
      <xdr:rowOff>29160</xdr:rowOff>
    </xdr:from>
    <xdr:to>
      <xdr:col>31</xdr:col>
      <xdr:colOff>192960</xdr:colOff>
      <xdr:row>144</xdr:row>
      <xdr:rowOff>128160</xdr:rowOff>
    </xdr:to>
    <xdr:pic>
      <xdr:nvPicPr>
        <xdr:cNvPr id="3" name="Image 3" descr=""/>
        <xdr:cNvPicPr/>
      </xdr:nvPicPr>
      <xdr:blipFill>
        <a:blip r:embed="rId3"/>
        <a:stretch/>
      </xdr:blipFill>
      <xdr:spPr>
        <a:xfrm>
          <a:off x="0" y="18698040"/>
          <a:ext cx="19149480" cy="8862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144</xdr:row>
      <xdr:rowOff>105480</xdr:rowOff>
    </xdr:from>
    <xdr:to>
      <xdr:col>31</xdr:col>
      <xdr:colOff>192960</xdr:colOff>
      <xdr:row>191</xdr:row>
      <xdr:rowOff>14040</xdr:rowOff>
    </xdr:to>
    <xdr:pic>
      <xdr:nvPicPr>
        <xdr:cNvPr id="4" name="Image 4" descr=""/>
        <xdr:cNvPicPr/>
      </xdr:nvPicPr>
      <xdr:blipFill>
        <a:blip r:embed="rId4"/>
        <a:stretch/>
      </xdr:blipFill>
      <xdr:spPr>
        <a:xfrm>
          <a:off x="0" y="27537480"/>
          <a:ext cx="19149480" cy="8862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191</xdr:row>
      <xdr:rowOff>10800</xdr:rowOff>
    </xdr:from>
    <xdr:to>
      <xdr:col>31</xdr:col>
      <xdr:colOff>192960</xdr:colOff>
      <xdr:row>237</xdr:row>
      <xdr:rowOff>109800</xdr:rowOff>
    </xdr:to>
    <xdr:pic>
      <xdr:nvPicPr>
        <xdr:cNvPr id="5" name="Image 5" descr=""/>
        <xdr:cNvPicPr/>
      </xdr:nvPicPr>
      <xdr:blipFill>
        <a:blip r:embed="rId5"/>
        <a:stretch/>
      </xdr:blipFill>
      <xdr:spPr>
        <a:xfrm>
          <a:off x="0" y="36396360"/>
          <a:ext cx="19149480" cy="8862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158400</xdr:colOff>
      <xdr:row>9</xdr:row>
      <xdr:rowOff>92520</xdr:rowOff>
    </xdr:from>
    <xdr:to>
      <xdr:col>10</xdr:col>
      <xdr:colOff>505800</xdr:colOff>
      <xdr:row>46</xdr:row>
      <xdr:rowOff>54360</xdr:rowOff>
    </xdr:to>
    <xdr:pic>
      <xdr:nvPicPr>
        <xdr:cNvPr id="6" name="Image 6" descr=""/>
        <xdr:cNvPicPr/>
      </xdr:nvPicPr>
      <xdr:blipFill>
        <a:blip r:embed="rId1"/>
        <a:stretch/>
      </xdr:blipFill>
      <xdr:spPr>
        <a:xfrm>
          <a:off x="158400" y="1670040"/>
          <a:ext cx="8475480" cy="6446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495360</xdr:colOff>
      <xdr:row>8</xdr:row>
      <xdr:rowOff>106560</xdr:rowOff>
    </xdr:from>
    <xdr:to>
      <xdr:col>19</xdr:col>
      <xdr:colOff>621720</xdr:colOff>
      <xdr:row>36</xdr:row>
      <xdr:rowOff>46800</xdr:rowOff>
    </xdr:to>
    <xdr:pic>
      <xdr:nvPicPr>
        <xdr:cNvPr id="7" name="Image 12" descr=""/>
        <xdr:cNvPicPr/>
      </xdr:nvPicPr>
      <xdr:blipFill>
        <a:blip r:embed="rId2"/>
        <a:stretch/>
      </xdr:blipFill>
      <xdr:spPr>
        <a:xfrm>
          <a:off x="9436320" y="1508760"/>
          <a:ext cx="6628680" cy="4847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770400</xdr:colOff>
      <xdr:row>26</xdr:row>
      <xdr:rowOff>42120</xdr:rowOff>
    </xdr:to>
    <xdr:pic>
      <xdr:nvPicPr>
        <xdr:cNvPr id="8" name="Image 7" descr=""/>
        <xdr:cNvPicPr/>
      </xdr:nvPicPr>
      <xdr:blipFill>
        <a:blip r:embed="rId1"/>
        <a:stretch/>
      </xdr:blipFill>
      <xdr:spPr>
        <a:xfrm>
          <a:off x="0" y="0"/>
          <a:ext cx="8085600" cy="4599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109080</xdr:colOff>
      <xdr:row>1</xdr:row>
      <xdr:rowOff>6480</xdr:rowOff>
    </xdr:from>
    <xdr:to>
      <xdr:col>20</xdr:col>
      <xdr:colOff>104760</xdr:colOff>
      <xdr:row>25</xdr:row>
      <xdr:rowOff>141840</xdr:rowOff>
    </xdr:to>
    <xdr:pic>
      <xdr:nvPicPr>
        <xdr:cNvPr id="9" name="Image 8" descr=""/>
        <xdr:cNvPicPr/>
      </xdr:nvPicPr>
      <xdr:blipFill>
        <a:blip r:embed="rId2"/>
        <a:stretch/>
      </xdr:blipFill>
      <xdr:spPr>
        <a:xfrm>
          <a:off x="8237160" y="181800"/>
          <a:ext cx="8123760" cy="4341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6</xdr:col>
      <xdr:colOff>77760</xdr:colOff>
      <xdr:row>36</xdr:row>
      <xdr:rowOff>63360</xdr:rowOff>
    </xdr:to>
    <xdr:pic>
      <xdr:nvPicPr>
        <xdr:cNvPr id="10" name="Image 9" descr=""/>
        <xdr:cNvPicPr/>
      </xdr:nvPicPr>
      <xdr:blipFill>
        <a:blip r:embed="rId1"/>
        <a:stretch/>
      </xdr:blipFill>
      <xdr:spPr>
        <a:xfrm>
          <a:off x="0" y="0"/>
          <a:ext cx="4954680" cy="6372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42480</xdr:rowOff>
    </xdr:from>
    <xdr:to>
      <xdr:col>9</xdr:col>
      <xdr:colOff>380520</xdr:colOff>
      <xdr:row>17</xdr:row>
      <xdr:rowOff>72360</xdr:rowOff>
    </xdr:to>
    <xdr:pic>
      <xdr:nvPicPr>
        <xdr:cNvPr id="11" name="Image 10" descr=""/>
        <xdr:cNvPicPr/>
      </xdr:nvPicPr>
      <xdr:blipFill>
        <a:blip r:embed="rId1"/>
        <a:stretch/>
      </xdr:blipFill>
      <xdr:spPr>
        <a:xfrm>
          <a:off x="0" y="1041480"/>
          <a:ext cx="7695720" cy="1818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2160</xdr:rowOff>
    </xdr:from>
    <xdr:to>
      <xdr:col>9</xdr:col>
      <xdr:colOff>694800</xdr:colOff>
      <xdr:row>46</xdr:row>
      <xdr:rowOff>12960</xdr:rowOff>
    </xdr:to>
    <xdr:pic>
      <xdr:nvPicPr>
        <xdr:cNvPr id="12" name="Image 11" descr=""/>
        <xdr:cNvPicPr/>
      </xdr:nvPicPr>
      <xdr:blipFill>
        <a:blip r:embed="rId2"/>
        <a:stretch/>
      </xdr:blipFill>
      <xdr:spPr>
        <a:xfrm>
          <a:off x="0" y="3276720"/>
          <a:ext cx="8010000" cy="4237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168840</xdr:colOff>
      <xdr:row>36</xdr:row>
      <xdr:rowOff>3600</xdr:rowOff>
    </xdr:from>
    <xdr:to>
      <xdr:col>27</xdr:col>
      <xdr:colOff>371520</xdr:colOff>
      <xdr:row>80</xdr:row>
      <xdr:rowOff>60480</xdr:rowOff>
    </xdr:to>
    <xdr:pic>
      <xdr:nvPicPr>
        <xdr:cNvPr id="13" name="Image 13" descr=""/>
        <xdr:cNvPicPr/>
      </xdr:nvPicPr>
      <xdr:blipFill>
        <a:blip r:embed="rId3"/>
        <a:stretch/>
      </xdr:blipFill>
      <xdr:spPr>
        <a:xfrm>
          <a:off x="13173480" y="5879160"/>
          <a:ext cx="9143640" cy="7209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406440</xdr:colOff>
      <xdr:row>0</xdr:row>
      <xdr:rowOff>54360</xdr:rowOff>
    </xdr:from>
    <xdr:to>
      <xdr:col>27</xdr:col>
      <xdr:colOff>28800</xdr:colOff>
      <xdr:row>32</xdr:row>
      <xdr:rowOff>104760</xdr:rowOff>
    </xdr:to>
    <xdr:pic>
      <xdr:nvPicPr>
        <xdr:cNvPr id="14" name="Image 14" descr=""/>
        <xdr:cNvPicPr/>
      </xdr:nvPicPr>
      <xdr:blipFill>
        <a:blip r:embed="rId4"/>
        <a:stretch/>
      </xdr:blipFill>
      <xdr:spPr>
        <a:xfrm>
          <a:off x="8534520" y="54360"/>
          <a:ext cx="13439880" cy="5275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419400</xdr:colOff>
      <xdr:row>52</xdr:row>
      <xdr:rowOff>111240</xdr:rowOff>
    </xdr:from>
    <xdr:to>
      <xdr:col>17</xdr:col>
      <xdr:colOff>432360</xdr:colOff>
      <xdr:row>85</xdr:row>
      <xdr:rowOff>3960</xdr:rowOff>
    </xdr:to>
    <xdr:pic>
      <xdr:nvPicPr>
        <xdr:cNvPr id="15" name="Image 15" descr=""/>
        <xdr:cNvPicPr/>
      </xdr:nvPicPr>
      <xdr:blipFill>
        <a:blip r:embed="rId5"/>
        <a:stretch/>
      </xdr:blipFill>
      <xdr:spPr>
        <a:xfrm>
          <a:off x="419400" y="8587800"/>
          <a:ext cx="13830480" cy="525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510840</xdr:colOff>
      <xdr:row>1</xdr:row>
      <xdr:rowOff>81000</xdr:rowOff>
    </xdr:from>
    <xdr:to>
      <xdr:col>25</xdr:col>
      <xdr:colOff>402120</xdr:colOff>
      <xdr:row>30</xdr:row>
      <xdr:rowOff>145800</xdr:rowOff>
    </xdr:to>
    <xdr:pic>
      <xdr:nvPicPr>
        <xdr:cNvPr id="16" name="Image 16" descr=""/>
        <xdr:cNvPicPr/>
      </xdr:nvPicPr>
      <xdr:blipFill>
        <a:blip r:embed="rId1"/>
        <a:stretch/>
      </xdr:blipFill>
      <xdr:spPr>
        <a:xfrm>
          <a:off x="1323720" y="256320"/>
          <a:ext cx="19398240" cy="514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351720</xdr:colOff>
      <xdr:row>35</xdr:row>
      <xdr:rowOff>135360</xdr:rowOff>
    </xdr:from>
    <xdr:to>
      <xdr:col>18</xdr:col>
      <xdr:colOff>494280</xdr:colOff>
      <xdr:row>77</xdr:row>
      <xdr:rowOff>85680</xdr:rowOff>
    </xdr:to>
    <xdr:pic>
      <xdr:nvPicPr>
        <xdr:cNvPr id="17" name="Image 17" descr=""/>
        <xdr:cNvPicPr/>
      </xdr:nvPicPr>
      <xdr:blipFill>
        <a:blip r:embed="rId2"/>
        <a:stretch/>
      </xdr:blipFill>
      <xdr:spPr>
        <a:xfrm>
          <a:off x="1164600" y="6269400"/>
          <a:ext cx="13960080" cy="6854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344880</xdr:colOff>
      <xdr:row>4</xdr:row>
      <xdr:rowOff>68400</xdr:rowOff>
    </xdr:from>
    <xdr:to>
      <xdr:col>4</xdr:col>
      <xdr:colOff>662040</xdr:colOff>
      <xdr:row>9</xdr:row>
      <xdr:rowOff>35640</xdr:rowOff>
    </xdr:to>
    <xdr:pic>
      <xdr:nvPicPr>
        <xdr:cNvPr id="18" name="Image 18" descr=""/>
        <xdr:cNvPicPr/>
      </xdr:nvPicPr>
      <xdr:blipFill>
        <a:blip r:embed="rId1"/>
        <a:stretch/>
      </xdr:blipFill>
      <xdr:spPr>
        <a:xfrm>
          <a:off x="1970640" y="718560"/>
          <a:ext cx="1942560" cy="780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electronest.fr/demonter/bricolage/inspirair/" TargetMode="External"/><Relationship Id="rId2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Q80" activeCellId="0" sqref="Q8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20"/>
    <col collapsed="false" customWidth="true" hidden="false" outlineLevel="0" max="3" min="3" style="1" width="9.57"/>
    <col collapsed="false" customWidth="true" hidden="false" outlineLevel="0" max="4" min="4" style="1" width="8.15"/>
    <col collapsed="false" customWidth="true" hidden="false" outlineLevel="0" max="5" min="5" style="1" width="53.57"/>
    <col collapsed="false" customWidth="true" hidden="false" outlineLevel="0" max="6" min="6" style="1" width="8.29"/>
    <col collapsed="false" customWidth="true" hidden="false" outlineLevel="0" max="7" min="7" style="1" width="11"/>
    <col collapsed="false" customWidth="true" hidden="false" outlineLevel="0" max="8" min="8" style="1" width="10.71"/>
    <col collapsed="false" customWidth="true" hidden="false" outlineLevel="0" max="11" min="9" style="1" width="11.43"/>
    <col collapsed="false" customWidth="true" hidden="false" outlineLevel="0" max="12" min="12" style="1" width="10.14"/>
    <col collapsed="false" customWidth="true" hidden="false" outlineLevel="0" max="13" min="13" style="1" width="8.29"/>
    <col collapsed="false" customWidth="true" hidden="false" outlineLevel="0" max="14" min="14" style="1" width="10.85"/>
    <col collapsed="false" customWidth="true" hidden="false" outlineLevel="0" max="15" min="15" style="1" width="6"/>
    <col collapsed="false" customWidth="true" hidden="false" outlineLevel="0" max="26" min="16" style="1" width="10.71"/>
  </cols>
  <sheetData>
    <row r="1" customFormat="false" ht="54.4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4"/>
      <c r="Y1" s="4"/>
      <c r="Z1" s="4"/>
    </row>
    <row r="2" customFormat="false" ht="14.25" hidden="false" customHeight="true" outlineLevel="0" collapsed="false">
      <c r="A2" s="5"/>
      <c r="B2" s="6" t="s">
        <v>1</v>
      </c>
      <c r="C2" s="7" t="s">
        <v>2</v>
      </c>
      <c r="D2" s="8" t="s">
        <v>3</v>
      </c>
      <c r="E2" s="7" t="s">
        <v>4</v>
      </c>
      <c r="F2" s="8" t="n">
        <v>9600</v>
      </c>
      <c r="G2" s="7" t="s">
        <v>5</v>
      </c>
      <c r="H2" s="8" t="n">
        <v>8</v>
      </c>
      <c r="I2" s="7" t="s">
        <v>6</v>
      </c>
      <c r="J2" s="7" t="s">
        <v>7</v>
      </c>
      <c r="K2" s="7" t="s">
        <v>8</v>
      </c>
      <c r="L2" s="8" t="n">
        <v>1</v>
      </c>
      <c r="M2" s="7" t="s">
        <v>9</v>
      </c>
      <c r="N2" s="9" t="s">
        <v>10</v>
      </c>
      <c r="O2" s="10"/>
      <c r="P2" s="8"/>
      <c r="Q2" s="11"/>
      <c r="R2" s="11"/>
      <c r="S2" s="11"/>
      <c r="T2" s="11"/>
      <c r="U2" s="11"/>
      <c r="V2" s="11"/>
      <c r="W2" s="12"/>
      <c r="X2" s="13"/>
      <c r="Y2" s="13"/>
      <c r="Z2" s="13"/>
    </row>
    <row r="3" customFormat="false" ht="14.25" hidden="false" customHeight="true" outlineLevel="0" collapsed="false">
      <c r="A3" s="5"/>
      <c r="B3" s="14" t="s">
        <v>11</v>
      </c>
      <c r="C3" s="15"/>
      <c r="D3" s="15" t="s">
        <v>12</v>
      </c>
      <c r="E3" s="16" t="s">
        <v>13</v>
      </c>
      <c r="F3" s="15" t="s">
        <v>14</v>
      </c>
      <c r="G3" s="16" t="n">
        <v>2</v>
      </c>
      <c r="H3" s="15" t="s">
        <v>15</v>
      </c>
      <c r="I3" s="16" t="s">
        <v>16</v>
      </c>
      <c r="J3" s="16" t="s">
        <v>17</v>
      </c>
      <c r="K3" s="16" t="s">
        <v>18</v>
      </c>
      <c r="L3" s="15" t="s">
        <v>19</v>
      </c>
      <c r="M3" s="15" t="s">
        <v>20</v>
      </c>
      <c r="N3" s="17"/>
      <c r="O3" s="18"/>
      <c r="P3" s="16"/>
      <c r="Q3" s="19"/>
      <c r="R3" s="19"/>
      <c r="S3" s="19"/>
      <c r="T3" s="19"/>
      <c r="U3" s="19"/>
      <c r="V3" s="19"/>
      <c r="W3" s="20"/>
      <c r="X3" s="13"/>
      <c r="Y3" s="13"/>
      <c r="Z3" s="13"/>
    </row>
    <row r="4" customFormat="false" ht="3.75" hidden="false" customHeight="true" outlineLevel="0" collapsed="false"/>
    <row r="5" customFormat="false" ht="41" hidden="false" customHeight="true" outlineLevel="0" collapsed="false">
      <c r="A5" s="21"/>
      <c r="B5" s="22" t="s">
        <v>21</v>
      </c>
      <c r="C5" s="23" t="s">
        <v>22</v>
      </c>
      <c r="D5" s="23" t="s">
        <v>23</v>
      </c>
      <c r="E5" s="23" t="s">
        <v>24</v>
      </c>
      <c r="F5" s="23" t="s">
        <v>25</v>
      </c>
      <c r="G5" s="23" t="s">
        <v>26</v>
      </c>
      <c r="H5" s="23" t="s">
        <v>27</v>
      </c>
      <c r="I5" s="23" t="s">
        <v>28</v>
      </c>
      <c r="J5" s="23" t="s">
        <v>29</v>
      </c>
      <c r="K5" s="23" t="s">
        <v>30</v>
      </c>
      <c r="L5" s="23" t="s">
        <v>31</v>
      </c>
      <c r="M5" s="23" t="s">
        <v>32</v>
      </c>
      <c r="N5" s="23" t="s">
        <v>33</v>
      </c>
      <c r="O5" s="23" t="s">
        <v>34</v>
      </c>
      <c r="P5" s="23" t="s">
        <v>35</v>
      </c>
      <c r="Q5" s="24"/>
      <c r="R5" s="24"/>
      <c r="S5" s="24"/>
      <c r="T5" s="24"/>
      <c r="U5" s="24"/>
      <c r="V5" s="24"/>
      <c r="W5" s="25"/>
      <c r="X5" s="21"/>
      <c r="Y5" s="21"/>
      <c r="Z5" s="21"/>
    </row>
    <row r="6" customFormat="false" ht="14.25" hidden="false" customHeight="true" outlineLevel="0" collapsed="false">
      <c r="B6" s="26"/>
      <c r="C6" s="27"/>
      <c r="D6" s="27"/>
      <c r="E6" s="28"/>
      <c r="F6" s="27"/>
      <c r="G6" s="27"/>
      <c r="H6" s="27"/>
      <c r="I6" s="27"/>
      <c r="J6" s="27"/>
      <c r="K6" s="27"/>
      <c r="L6" s="27"/>
      <c r="M6" s="27"/>
      <c r="N6" s="27"/>
      <c r="O6" s="27"/>
      <c r="P6" s="28"/>
      <c r="Q6" s="28"/>
      <c r="R6" s="28"/>
      <c r="S6" s="28"/>
      <c r="T6" s="28"/>
      <c r="U6" s="28"/>
      <c r="V6" s="28"/>
      <c r="W6" s="29"/>
    </row>
    <row r="7" customFormat="false" ht="14.25" hidden="false" customHeight="true" outlineLevel="0" collapsed="false">
      <c r="B7" s="30" t="s">
        <v>36</v>
      </c>
      <c r="C7" s="31"/>
      <c r="D7" s="31"/>
      <c r="E7" s="32"/>
      <c r="F7" s="31"/>
      <c r="G7" s="31"/>
      <c r="H7" s="31"/>
      <c r="I7" s="31"/>
      <c r="J7" s="31"/>
      <c r="K7" s="31"/>
      <c r="L7" s="31"/>
      <c r="M7" s="31"/>
      <c r="N7" s="31"/>
      <c r="O7" s="31"/>
      <c r="P7" s="32"/>
      <c r="Q7" s="32"/>
      <c r="R7" s="32"/>
      <c r="S7" s="32"/>
      <c r="T7" s="32"/>
      <c r="U7" s="32"/>
      <c r="V7" s="32"/>
      <c r="W7" s="33"/>
    </row>
    <row r="8" customFormat="false" ht="14.25" hidden="false" customHeight="true" outlineLevel="0" collapsed="false">
      <c r="B8" s="30"/>
      <c r="C8" s="31" t="n">
        <v>1</v>
      </c>
      <c r="D8" s="31" t="s">
        <v>37</v>
      </c>
      <c r="E8" s="32" t="s">
        <v>38</v>
      </c>
      <c r="F8" s="31" t="n">
        <v>2</v>
      </c>
      <c r="G8" s="31" t="s">
        <v>39</v>
      </c>
      <c r="H8" s="31" t="n">
        <v>0</v>
      </c>
      <c r="I8" s="31" t="n">
        <v>4</v>
      </c>
      <c r="J8" s="31"/>
      <c r="K8" s="31"/>
      <c r="L8" s="31"/>
      <c r="M8" s="31"/>
      <c r="N8" s="31"/>
      <c r="O8" s="31" t="s">
        <v>40</v>
      </c>
      <c r="P8" s="34" t="s">
        <v>41</v>
      </c>
      <c r="Q8" s="32"/>
      <c r="R8" s="32"/>
      <c r="S8" s="32"/>
      <c r="T8" s="32"/>
      <c r="U8" s="32"/>
      <c r="V8" s="32"/>
      <c r="W8" s="33"/>
    </row>
    <row r="9" customFormat="false" ht="14.25" hidden="false" customHeight="true" outlineLevel="0" collapsed="false">
      <c r="B9" s="35"/>
      <c r="C9" s="36" t="n">
        <v>3</v>
      </c>
      <c r="D9" s="36" t="s">
        <v>42</v>
      </c>
      <c r="E9" s="37" t="s">
        <v>43</v>
      </c>
      <c r="F9" s="36" t="n">
        <v>4</v>
      </c>
      <c r="G9" s="36" t="s">
        <v>39</v>
      </c>
      <c r="H9" s="36" t="n">
        <v>0</v>
      </c>
      <c r="I9" s="36" t="n">
        <v>4</v>
      </c>
      <c r="J9" s="36"/>
      <c r="K9" s="36"/>
      <c r="L9" s="36"/>
      <c r="M9" s="36"/>
      <c r="N9" s="36"/>
      <c r="O9" s="36" t="s">
        <v>40</v>
      </c>
      <c r="P9" s="37"/>
      <c r="Q9" s="37"/>
      <c r="R9" s="37"/>
      <c r="S9" s="37"/>
      <c r="T9" s="37"/>
      <c r="U9" s="37"/>
      <c r="V9" s="37"/>
      <c r="W9" s="38"/>
    </row>
    <row r="10" customFormat="false" ht="14.25" hidden="false" customHeight="true" outlineLevel="0" collapsed="false">
      <c r="B10" s="35"/>
      <c r="C10" s="36" t="n">
        <v>7</v>
      </c>
      <c r="D10" s="36" t="s">
        <v>44</v>
      </c>
      <c r="E10" s="37" t="s">
        <v>45</v>
      </c>
      <c r="F10" s="36" t="n">
        <v>1</v>
      </c>
      <c r="G10" s="36" t="s">
        <v>39</v>
      </c>
      <c r="H10" s="36" t="n">
        <v>0</v>
      </c>
      <c r="I10" s="36" t="n">
        <v>5</v>
      </c>
      <c r="J10" s="36"/>
      <c r="K10" s="36"/>
      <c r="L10" s="36"/>
      <c r="M10" s="36"/>
      <c r="N10" s="36"/>
      <c r="O10" s="36" t="s">
        <v>40</v>
      </c>
      <c r="P10" s="37"/>
      <c r="Q10" s="37"/>
      <c r="R10" s="37"/>
      <c r="S10" s="37"/>
      <c r="T10" s="37"/>
      <c r="U10" s="37"/>
      <c r="V10" s="37"/>
      <c r="W10" s="38"/>
    </row>
    <row r="11" customFormat="false" ht="14.25" hidden="false" customHeight="true" outlineLevel="0" collapsed="false">
      <c r="B11" s="35"/>
      <c r="C11" s="36" t="n">
        <v>8</v>
      </c>
      <c r="D11" s="36" t="s">
        <v>46</v>
      </c>
      <c r="E11" s="37" t="s">
        <v>47</v>
      </c>
      <c r="F11" s="36" t="n">
        <v>2</v>
      </c>
      <c r="G11" s="36" t="s">
        <v>39</v>
      </c>
      <c r="H11" s="36" t="n">
        <v>0</v>
      </c>
      <c r="I11" s="36" t="n">
        <v>5</v>
      </c>
      <c r="J11" s="36"/>
      <c r="K11" s="36"/>
      <c r="L11" s="36"/>
      <c r="M11" s="36"/>
      <c r="N11" s="36"/>
      <c r="O11" s="36" t="s">
        <v>40</v>
      </c>
      <c r="P11" s="37" t="s">
        <v>48</v>
      </c>
      <c r="Q11" s="37"/>
      <c r="R11" s="37"/>
      <c r="S11" s="37"/>
      <c r="T11" s="37"/>
      <c r="U11" s="37"/>
      <c r="V11" s="37"/>
      <c r="W11" s="38"/>
    </row>
    <row r="12" customFormat="false" ht="14.25" hidden="false" customHeight="true" outlineLevel="0" collapsed="false">
      <c r="B12" s="35"/>
      <c r="C12" s="36" t="n">
        <v>10</v>
      </c>
      <c r="D12" s="36" t="s">
        <v>49</v>
      </c>
      <c r="E12" s="37" t="s">
        <v>50</v>
      </c>
      <c r="F12" s="36" t="n">
        <v>2</v>
      </c>
      <c r="G12" s="36" t="s">
        <v>39</v>
      </c>
      <c r="H12" s="36" t="n">
        <v>0</v>
      </c>
      <c r="I12" s="36" t="n">
        <v>5</v>
      </c>
      <c r="J12" s="36"/>
      <c r="K12" s="36"/>
      <c r="L12" s="36"/>
      <c r="M12" s="36"/>
      <c r="N12" s="36"/>
      <c r="O12" s="36" t="s">
        <v>40</v>
      </c>
      <c r="P12" s="37"/>
      <c r="Q12" s="37"/>
      <c r="R12" s="37"/>
      <c r="S12" s="37"/>
      <c r="T12" s="37"/>
      <c r="U12" s="37"/>
      <c r="V12" s="37"/>
      <c r="W12" s="38"/>
    </row>
    <row r="13" customFormat="false" ht="14.25" hidden="false" customHeight="true" outlineLevel="0" collapsed="false">
      <c r="B13" s="35"/>
      <c r="C13" s="36" t="n">
        <v>12</v>
      </c>
      <c r="D13" s="36" t="s">
        <v>51</v>
      </c>
      <c r="E13" s="37" t="s">
        <v>52</v>
      </c>
      <c r="F13" s="36" t="n">
        <v>1</v>
      </c>
      <c r="G13" s="36" t="s">
        <v>39</v>
      </c>
      <c r="H13" s="36" t="n">
        <v>0</v>
      </c>
      <c r="I13" s="36" t="s">
        <v>53</v>
      </c>
      <c r="J13" s="36"/>
      <c r="K13" s="36"/>
      <c r="L13" s="36"/>
      <c r="M13" s="36"/>
      <c r="N13" s="36"/>
      <c r="O13" s="36" t="s">
        <v>40</v>
      </c>
      <c r="P13" s="37"/>
      <c r="Q13" s="37"/>
      <c r="R13" s="37"/>
      <c r="S13" s="37"/>
      <c r="T13" s="37"/>
      <c r="U13" s="37"/>
      <c r="V13" s="37"/>
      <c r="W13" s="38"/>
    </row>
    <row r="14" customFormat="false" ht="14.25" hidden="false" customHeight="true" outlineLevel="0" collapsed="false">
      <c r="B14" s="35"/>
      <c r="C14" s="36" t="n">
        <v>13</v>
      </c>
      <c r="D14" s="36" t="s">
        <v>54</v>
      </c>
      <c r="E14" s="37" t="s">
        <v>55</v>
      </c>
      <c r="F14" s="36" t="n">
        <v>1</v>
      </c>
      <c r="G14" s="36" t="s">
        <v>39</v>
      </c>
      <c r="H14" s="36" t="n">
        <v>0</v>
      </c>
      <c r="I14" s="36" t="s">
        <v>53</v>
      </c>
      <c r="J14" s="36"/>
      <c r="K14" s="36"/>
      <c r="L14" s="36"/>
      <c r="M14" s="36"/>
      <c r="N14" s="36"/>
      <c r="O14" s="36" t="s">
        <v>40</v>
      </c>
      <c r="P14" s="37" t="s">
        <v>56</v>
      </c>
      <c r="Q14" s="37"/>
      <c r="R14" s="37"/>
      <c r="S14" s="37"/>
      <c r="T14" s="37"/>
      <c r="U14" s="37"/>
      <c r="V14" s="37"/>
      <c r="W14" s="38"/>
    </row>
    <row r="15" customFormat="false" ht="14.25" hidden="false" customHeight="true" outlineLevel="0" collapsed="false">
      <c r="B15" s="35"/>
      <c r="C15" s="36" t="n">
        <v>14</v>
      </c>
      <c r="D15" s="36" t="s">
        <v>57</v>
      </c>
      <c r="E15" s="37" t="s">
        <v>58</v>
      </c>
      <c r="F15" s="36" t="n">
        <v>2</v>
      </c>
      <c r="G15" s="36" t="s">
        <v>39</v>
      </c>
      <c r="H15" s="36" t="n">
        <v>0</v>
      </c>
      <c r="I15" s="36" t="s">
        <v>53</v>
      </c>
      <c r="J15" s="36"/>
      <c r="K15" s="36"/>
      <c r="L15" s="36"/>
      <c r="M15" s="36"/>
      <c r="N15" s="36"/>
      <c r="O15" s="36" t="s">
        <v>40</v>
      </c>
      <c r="P15" s="37"/>
      <c r="Q15" s="37"/>
      <c r="R15" s="37"/>
      <c r="S15" s="37"/>
      <c r="T15" s="37"/>
      <c r="U15" s="37"/>
      <c r="V15" s="37"/>
      <c r="W15" s="38"/>
    </row>
    <row r="16" customFormat="false" ht="14.25" hidden="false" customHeight="true" outlineLevel="0" collapsed="false">
      <c r="B16" s="35"/>
      <c r="C16" s="36" t="n">
        <v>16</v>
      </c>
      <c r="D16" s="36" t="s">
        <v>59</v>
      </c>
      <c r="E16" s="37" t="s">
        <v>60</v>
      </c>
      <c r="F16" s="36" t="n">
        <v>1</v>
      </c>
      <c r="G16" s="36" t="s">
        <v>39</v>
      </c>
      <c r="H16" s="36" t="s">
        <v>53</v>
      </c>
      <c r="I16" s="36" t="n">
        <v>0</v>
      </c>
      <c r="J16" s="36"/>
      <c r="K16" s="36"/>
      <c r="L16" s="36"/>
      <c r="M16" s="36"/>
      <c r="N16" s="36"/>
      <c r="O16" s="36" t="s">
        <v>40</v>
      </c>
      <c r="P16" s="37" t="s">
        <v>61</v>
      </c>
      <c r="Q16" s="37"/>
      <c r="R16" s="37"/>
      <c r="S16" s="37"/>
      <c r="T16" s="37"/>
      <c r="U16" s="37"/>
      <c r="V16" s="37"/>
      <c r="W16" s="38"/>
    </row>
    <row r="17" customFormat="false" ht="14.25" hidden="false" customHeight="true" outlineLevel="0" collapsed="false">
      <c r="B17" s="35"/>
      <c r="C17" s="36" t="n">
        <v>17</v>
      </c>
      <c r="D17" s="36" t="s">
        <v>62</v>
      </c>
      <c r="E17" s="37" t="s">
        <v>63</v>
      </c>
      <c r="F17" s="36" t="n">
        <v>1</v>
      </c>
      <c r="G17" s="36" t="s">
        <v>39</v>
      </c>
      <c r="H17" s="36" t="n">
        <v>0</v>
      </c>
      <c r="I17" s="36" t="n">
        <v>0</v>
      </c>
      <c r="J17" s="36"/>
      <c r="K17" s="36"/>
      <c r="L17" s="36"/>
      <c r="M17" s="36"/>
      <c r="N17" s="36"/>
      <c r="O17" s="36" t="s">
        <v>40</v>
      </c>
      <c r="P17" s="37"/>
      <c r="Q17" s="37"/>
      <c r="R17" s="37"/>
      <c r="S17" s="37"/>
      <c r="T17" s="37"/>
      <c r="U17" s="37"/>
      <c r="V17" s="37"/>
      <c r="W17" s="38"/>
    </row>
    <row r="18" customFormat="false" ht="14.25" hidden="false" customHeight="true" outlineLevel="0" collapsed="false">
      <c r="B18" s="35"/>
      <c r="C18" s="36" t="n">
        <v>20</v>
      </c>
      <c r="D18" s="36" t="s">
        <v>64</v>
      </c>
      <c r="E18" s="37" t="s">
        <v>65</v>
      </c>
      <c r="F18" s="36" t="n">
        <v>1</v>
      </c>
      <c r="G18" s="36" t="s">
        <v>39</v>
      </c>
      <c r="H18" s="36" t="s">
        <v>53</v>
      </c>
      <c r="I18" s="36" t="n">
        <v>0</v>
      </c>
      <c r="J18" s="36"/>
      <c r="K18" s="36"/>
      <c r="L18" s="36"/>
      <c r="M18" s="36"/>
      <c r="N18" s="36"/>
      <c r="O18" s="36" t="s">
        <v>40</v>
      </c>
      <c r="P18" s="37" t="s">
        <v>66</v>
      </c>
      <c r="Q18" s="37"/>
      <c r="R18" s="37"/>
      <c r="S18" s="37"/>
      <c r="T18" s="37"/>
      <c r="U18" s="37"/>
      <c r="V18" s="37"/>
      <c r="W18" s="38"/>
    </row>
    <row r="19" customFormat="false" ht="14.25" hidden="false" customHeight="true" outlineLevel="0" collapsed="false">
      <c r="B19" s="35"/>
      <c r="C19" s="36" t="n">
        <v>21</v>
      </c>
      <c r="D19" s="36" t="s">
        <v>67</v>
      </c>
      <c r="E19" s="37" t="s">
        <v>68</v>
      </c>
      <c r="F19" s="36" t="n">
        <v>1</v>
      </c>
      <c r="G19" s="36" t="s">
        <v>39</v>
      </c>
      <c r="H19" s="36" t="n">
        <v>0</v>
      </c>
      <c r="I19" s="36" t="s">
        <v>53</v>
      </c>
      <c r="J19" s="36"/>
      <c r="K19" s="36"/>
      <c r="L19" s="36"/>
      <c r="M19" s="36"/>
      <c r="N19" s="36"/>
      <c r="O19" s="36" t="s">
        <v>40</v>
      </c>
      <c r="P19" s="37" t="s">
        <v>69</v>
      </c>
      <c r="Q19" s="37"/>
      <c r="R19" s="37"/>
      <c r="S19" s="37"/>
      <c r="T19" s="37"/>
      <c r="U19" s="37"/>
      <c r="V19" s="37"/>
      <c r="W19" s="38"/>
    </row>
    <row r="20" customFormat="false" ht="14.25" hidden="false" customHeight="true" outlineLevel="0" collapsed="false">
      <c r="B20" s="35"/>
      <c r="C20" s="36"/>
      <c r="D20" s="36"/>
      <c r="E20" s="37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37"/>
      <c r="R20" s="37"/>
      <c r="S20" s="37"/>
      <c r="T20" s="37"/>
      <c r="U20" s="37"/>
      <c r="V20" s="37"/>
      <c r="W20" s="38"/>
    </row>
    <row r="21" customFormat="false" ht="14.25" hidden="false" customHeight="true" outlineLevel="0" collapsed="false">
      <c r="B21" s="35" t="s">
        <v>70</v>
      </c>
      <c r="C21" s="36"/>
      <c r="D21" s="36"/>
      <c r="E21" s="37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7"/>
      <c r="Q21" s="37"/>
      <c r="R21" s="37"/>
      <c r="S21" s="37"/>
      <c r="T21" s="37"/>
      <c r="U21" s="37"/>
      <c r="V21" s="37"/>
      <c r="W21" s="38"/>
    </row>
    <row r="22" customFormat="false" ht="14.25" hidden="false" customHeight="true" outlineLevel="0" collapsed="false">
      <c r="B22" s="35"/>
      <c r="C22" s="36" t="n">
        <v>32</v>
      </c>
      <c r="D22" s="36" t="s">
        <v>71</v>
      </c>
      <c r="E22" s="37" t="s">
        <v>72</v>
      </c>
      <c r="F22" s="36" t="n">
        <v>1</v>
      </c>
      <c r="G22" s="36" t="s">
        <v>39</v>
      </c>
      <c r="H22" s="36" t="n">
        <v>0</v>
      </c>
      <c r="I22" s="36" t="n">
        <v>2</v>
      </c>
      <c r="J22" s="36"/>
      <c r="K22" s="36"/>
      <c r="L22" s="36"/>
      <c r="M22" s="36"/>
      <c r="N22" s="36"/>
      <c r="O22" s="36" t="s">
        <v>40</v>
      </c>
      <c r="P22" s="37" t="s">
        <v>73</v>
      </c>
      <c r="Q22" s="37"/>
      <c r="R22" s="37"/>
      <c r="S22" s="37"/>
      <c r="T22" s="37"/>
      <c r="U22" s="37"/>
      <c r="V22" s="37"/>
      <c r="W22" s="38"/>
    </row>
    <row r="23" customFormat="false" ht="14.25" hidden="false" customHeight="true" outlineLevel="0" collapsed="false">
      <c r="B23" s="35"/>
      <c r="C23" s="36" t="n">
        <v>33</v>
      </c>
      <c r="D23" s="36" t="s">
        <v>74</v>
      </c>
      <c r="E23" s="37" t="s">
        <v>75</v>
      </c>
      <c r="F23" s="36" t="n">
        <v>1</v>
      </c>
      <c r="G23" s="36" t="s">
        <v>39</v>
      </c>
      <c r="H23" s="36" t="s">
        <v>53</v>
      </c>
      <c r="I23" s="36" t="n">
        <v>2</v>
      </c>
      <c r="J23" s="36"/>
      <c r="K23" s="36"/>
      <c r="L23" s="36"/>
      <c r="M23" s="36"/>
      <c r="N23" s="36"/>
      <c r="O23" s="36" t="s">
        <v>40</v>
      </c>
      <c r="P23" s="37" t="s">
        <v>76</v>
      </c>
      <c r="Q23" s="37"/>
      <c r="R23" s="37"/>
      <c r="S23" s="37"/>
      <c r="T23" s="37"/>
      <c r="U23" s="37"/>
      <c r="V23" s="37"/>
      <c r="W23" s="38"/>
    </row>
    <row r="24" customFormat="false" ht="14.25" hidden="false" customHeight="true" outlineLevel="0" collapsed="false">
      <c r="B24" s="35"/>
      <c r="C24" s="36" t="n">
        <v>34</v>
      </c>
      <c r="D24" s="36" t="s">
        <v>77</v>
      </c>
      <c r="E24" s="37" t="s">
        <v>78</v>
      </c>
      <c r="F24" s="36" t="n">
        <v>1</v>
      </c>
      <c r="G24" s="36" t="s">
        <v>39</v>
      </c>
      <c r="H24" s="36" t="n">
        <v>0</v>
      </c>
      <c r="I24" s="36" t="n">
        <v>2</v>
      </c>
      <c r="J24" s="36"/>
      <c r="K24" s="36"/>
      <c r="L24" s="36"/>
      <c r="M24" s="36"/>
      <c r="N24" s="36"/>
      <c r="O24" s="36" t="s">
        <v>40</v>
      </c>
      <c r="P24" s="37" t="s">
        <v>79</v>
      </c>
      <c r="Q24" s="37"/>
      <c r="R24" s="37"/>
      <c r="S24" s="37"/>
      <c r="T24" s="37"/>
      <c r="U24" s="37"/>
      <c r="V24" s="37"/>
      <c r="W24" s="38"/>
    </row>
    <row r="25" customFormat="false" ht="14.25" hidden="false" customHeight="true" outlineLevel="0" collapsed="false">
      <c r="B25" s="35"/>
      <c r="C25" s="36" t="n">
        <v>35</v>
      </c>
      <c r="D25" s="36" t="s">
        <v>80</v>
      </c>
      <c r="E25" s="37" t="s">
        <v>81</v>
      </c>
      <c r="F25" s="36" t="n">
        <v>1</v>
      </c>
      <c r="G25" s="36" t="s">
        <v>39</v>
      </c>
      <c r="H25" s="36" t="n">
        <v>0</v>
      </c>
      <c r="I25" s="36" t="n">
        <v>3</v>
      </c>
      <c r="J25" s="36"/>
      <c r="K25" s="36"/>
      <c r="L25" s="36"/>
      <c r="M25" s="36"/>
      <c r="N25" s="36"/>
      <c r="O25" s="36" t="s">
        <v>40</v>
      </c>
      <c r="P25" s="37" t="s">
        <v>82</v>
      </c>
      <c r="Q25" s="37"/>
      <c r="R25" s="37"/>
      <c r="S25" s="37"/>
      <c r="T25" s="37"/>
      <c r="U25" s="37"/>
      <c r="V25" s="37"/>
      <c r="W25" s="38"/>
    </row>
    <row r="26" customFormat="false" ht="14.25" hidden="false" customHeight="true" outlineLevel="0" collapsed="false">
      <c r="B26" s="35"/>
      <c r="C26" s="36" t="n">
        <v>36</v>
      </c>
      <c r="D26" s="36" t="s">
        <v>83</v>
      </c>
      <c r="E26" s="37" t="s">
        <v>84</v>
      </c>
      <c r="F26" s="36" t="n">
        <v>1</v>
      </c>
      <c r="G26" s="36" t="s">
        <v>39</v>
      </c>
      <c r="H26" s="36" t="n">
        <v>0</v>
      </c>
      <c r="I26" s="36" t="s">
        <v>53</v>
      </c>
      <c r="J26" s="36"/>
      <c r="K26" s="36"/>
      <c r="L26" s="36"/>
      <c r="M26" s="36"/>
      <c r="N26" s="36"/>
      <c r="O26" s="36" t="s">
        <v>40</v>
      </c>
      <c r="P26" s="37" t="s">
        <v>85</v>
      </c>
      <c r="Q26" s="37"/>
      <c r="R26" s="37"/>
      <c r="S26" s="37"/>
      <c r="T26" s="37"/>
      <c r="U26" s="37"/>
      <c r="V26" s="37"/>
      <c r="W26" s="38"/>
    </row>
    <row r="27" customFormat="false" ht="14.25" hidden="false" customHeight="true" outlineLevel="0" collapsed="false">
      <c r="B27" s="35"/>
      <c r="C27" s="36" t="n">
        <v>37</v>
      </c>
      <c r="D27" s="36" t="s">
        <v>86</v>
      </c>
      <c r="E27" s="37" t="s">
        <v>87</v>
      </c>
      <c r="F27" s="36" t="n">
        <v>1</v>
      </c>
      <c r="G27" s="36" t="s">
        <v>39</v>
      </c>
      <c r="H27" s="36" t="n">
        <v>0</v>
      </c>
      <c r="I27" s="36" t="s">
        <v>53</v>
      </c>
      <c r="J27" s="36"/>
      <c r="K27" s="36"/>
      <c r="L27" s="36"/>
      <c r="M27" s="36"/>
      <c r="N27" s="36"/>
      <c r="O27" s="36" t="s">
        <v>40</v>
      </c>
      <c r="P27" s="37" t="s">
        <v>88</v>
      </c>
      <c r="Q27" s="37"/>
      <c r="R27" s="37"/>
      <c r="S27" s="37"/>
      <c r="T27" s="37"/>
      <c r="U27" s="37"/>
      <c r="V27" s="37"/>
      <c r="W27" s="38"/>
    </row>
    <row r="28" customFormat="false" ht="14.25" hidden="false" customHeight="true" outlineLevel="0" collapsed="false">
      <c r="B28" s="35"/>
      <c r="C28" s="36" t="n">
        <v>38</v>
      </c>
      <c r="D28" s="36" t="s">
        <v>89</v>
      </c>
      <c r="E28" s="37" t="s">
        <v>90</v>
      </c>
      <c r="F28" s="36" t="n">
        <v>1</v>
      </c>
      <c r="G28" s="36" t="s">
        <v>39</v>
      </c>
      <c r="H28" s="36" t="n">
        <v>0</v>
      </c>
      <c r="I28" s="36" t="s">
        <v>53</v>
      </c>
      <c r="J28" s="36"/>
      <c r="K28" s="36"/>
      <c r="L28" s="36"/>
      <c r="M28" s="36" t="s">
        <v>91</v>
      </c>
      <c r="N28" s="36"/>
      <c r="O28" s="36" t="s">
        <v>40</v>
      </c>
      <c r="P28" s="37"/>
      <c r="Q28" s="37"/>
      <c r="R28" s="37"/>
      <c r="S28" s="37"/>
      <c r="T28" s="37"/>
      <c r="U28" s="37"/>
      <c r="V28" s="37"/>
      <c r="W28" s="38"/>
    </row>
    <row r="29" customFormat="false" ht="14.25" hidden="false" customHeight="true" outlineLevel="0" collapsed="false">
      <c r="B29" s="35"/>
      <c r="C29" s="36" t="n">
        <v>39</v>
      </c>
      <c r="D29" s="36" t="s">
        <v>92</v>
      </c>
      <c r="E29" s="37" t="s">
        <v>93</v>
      </c>
      <c r="F29" s="36" t="n">
        <v>1</v>
      </c>
      <c r="G29" s="36" t="s">
        <v>39</v>
      </c>
      <c r="H29" s="36" t="n">
        <v>0</v>
      </c>
      <c r="I29" s="36" t="s">
        <v>53</v>
      </c>
      <c r="J29" s="36"/>
      <c r="K29" s="36"/>
      <c r="L29" s="36"/>
      <c r="M29" s="36" t="s">
        <v>91</v>
      </c>
      <c r="N29" s="36"/>
      <c r="O29" s="36" t="s">
        <v>40</v>
      </c>
      <c r="P29" s="37"/>
      <c r="Q29" s="37"/>
      <c r="R29" s="37"/>
      <c r="S29" s="37"/>
      <c r="T29" s="37"/>
      <c r="U29" s="37"/>
      <c r="V29" s="37"/>
      <c r="W29" s="38"/>
    </row>
    <row r="30" customFormat="false" ht="14.25" hidden="false" customHeight="true" outlineLevel="0" collapsed="false">
      <c r="B30" s="35"/>
      <c r="C30" s="36" t="n">
        <v>40</v>
      </c>
      <c r="D30" s="36" t="s">
        <v>94</v>
      </c>
      <c r="E30" s="37" t="s">
        <v>95</v>
      </c>
      <c r="F30" s="36" t="n">
        <v>1</v>
      </c>
      <c r="G30" s="36" t="s">
        <v>39</v>
      </c>
      <c r="H30" s="36" t="n">
        <v>0</v>
      </c>
      <c r="I30" s="36" t="s">
        <v>53</v>
      </c>
      <c r="J30" s="36"/>
      <c r="K30" s="36"/>
      <c r="L30" s="36"/>
      <c r="M30" s="36" t="s">
        <v>91</v>
      </c>
      <c r="N30" s="36"/>
      <c r="O30" s="36" t="s">
        <v>40</v>
      </c>
      <c r="P30" s="37"/>
      <c r="Q30" s="37"/>
      <c r="R30" s="37"/>
      <c r="S30" s="37"/>
      <c r="T30" s="37"/>
      <c r="U30" s="37"/>
      <c r="V30" s="37"/>
      <c r="W30" s="38"/>
    </row>
    <row r="31" customFormat="false" ht="14.25" hidden="false" customHeight="true" outlineLevel="0" collapsed="false">
      <c r="B31" s="35"/>
      <c r="C31" s="36" t="n">
        <v>41</v>
      </c>
      <c r="D31" s="36" t="s">
        <v>96</v>
      </c>
      <c r="E31" s="37" t="s">
        <v>97</v>
      </c>
      <c r="F31" s="36" t="n">
        <v>1</v>
      </c>
      <c r="G31" s="36" t="s">
        <v>39</v>
      </c>
      <c r="H31" s="36" t="n">
        <v>0</v>
      </c>
      <c r="I31" s="36" t="s">
        <v>53</v>
      </c>
      <c r="J31" s="36"/>
      <c r="K31" s="36"/>
      <c r="L31" s="36"/>
      <c r="M31" s="36" t="s">
        <v>91</v>
      </c>
      <c r="N31" s="36"/>
      <c r="O31" s="36" t="s">
        <v>40</v>
      </c>
      <c r="P31" s="37"/>
      <c r="Q31" s="37"/>
      <c r="R31" s="37"/>
      <c r="S31" s="37"/>
      <c r="T31" s="37"/>
      <c r="U31" s="37"/>
      <c r="V31" s="37"/>
      <c r="W31" s="38"/>
    </row>
    <row r="32" customFormat="false" ht="14.25" hidden="false" customHeight="true" outlineLevel="0" collapsed="false">
      <c r="B32" s="35"/>
      <c r="C32" s="36" t="n">
        <v>42</v>
      </c>
      <c r="D32" s="36" t="s">
        <v>98</v>
      </c>
      <c r="E32" s="37" t="s">
        <v>99</v>
      </c>
      <c r="F32" s="36" t="n">
        <v>1</v>
      </c>
      <c r="G32" s="36" t="s">
        <v>39</v>
      </c>
      <c r="H32" s="36" t="n">
        <v>0</v>
      </c>
      <c r="I32" s="36" t="s">
        <v>53</v>
      </c>
      <c r="J32" s="36"/>
      <c r="K32" s="36"/>
      <c r="L32" s="36"/>
      <c r="M32" s="36" t="s">
        <v>91</v>
      </c>
      <c r="N32" s="36"/>
      <c r="O32" s="36" t="s">
        <v>40</v>
      </c>
      <c r="P32" s="37"/>
      <c r="Q32" s="37"/>
      <c r="R32" s="37"/>
      <c r="S32" s="37"/>
      <c r="T32" s="37"/>
      <c r="U32" s="37"/>
      <c r="V32" s="37"/>
      <c r="W32" s="38"/>
    </row>
    <row r="33" customFormat="false" ht="14.25" hidden="false" customHeight="true" outlineLevel="0" collapsed="false">
      <c r="B33" s="35"/>
      <c r="C33" s="36" t="n">
        <v>43</v>
      </c>
      <c r="D33" s="36" t="s">
        <v>100</v>
      </c>
      <c r="E33" s="37" t="s">
        <v>101</v>
      </c>
      <c r="F33" s="36" t="n">
        <v>1</v>
      </c>
      <c r="G33" s="36" t="s">
        <v>39</v>
      </c>
      <c r="H33" s="36" t="n">
        <v>0</v>
      </c>
      <c r="I33" s="36" t="s">
        <v>53</v>
      </c>
      <c r="J33" s="36"/>
      <c r="K33" s="36"/>
      <c r="L33" s="36"/>
      <c r="M33" s="36" t="s">
        <v>91</v>
      </c>
      <c r="N33" s="36"/>
      <c r="O33" s="36" t="s">
        <v>40</v>
      </c>
      <c r="P33" s="37"/>
      <c r="Q33" s="37"/>
      <c r="R33" s="37"/>
      <c r="S33" s="37"/>
      <c r="T33" s="37"/>
      <c r="U33" s="37"/>
      <c r="V33" s="37"/>
      <c r="W33" s="38"/>
    </row>
    <row r="34" customFormat="false" ht="14.25" hidden="false" customHeight="true" outlineLevel="0" collapsed="false">
      <c r="B34" s="35"/>
      <c r="C34" s="36" t="n">
        <v>44</v>
      </c>
      <c r="D34" s="36" t="s">
        <v>102</v>
      </c>
      <c r="E34" s="37" t="s">
        <v>103</v>
      </c>
      <c r="F34" s="36" t="n">
        <v>1</v>
      </c>
      <c r="G34" s="36" t="s">
        <v>39</v>
      </c>
      <c r="H34" s="36" t="n">
        <v>0</v>
      </c>
      <c r="I34" s="36" t="s">
        <v>53</v>
      </c>
      <c r="J34" s="36"/>
      <c r="K34" s="36"/>
      <c r="L34" s="36"/>
      <c r="M34" s="36"/>
      <c r="N34" s="36"/>
      <c r="O34" s="36" t="s">
        <v>40</v>
      </c>
      <c r="P34" s="37" t="s">
        <v>104</v>
      </c>
      <c r="Q34" s="37"/>
      <c r="R34" s="37"/>
      <c r="S34" s="37"/>
      <c r="T34" s="37"/>
      <c r="U34" s="37"/>
      <c r="V34" s="37"/>
      <c r="W34" s="38"/>
    </row>
    <row r="35" customFormat="false" ht="14.25" hidden="false" customHeight="true" outlineLevel="0" collapsed="false">
      <c r="B35" s="35"/>
      <c r="C35" s="36" t="n">
        <v>45</v>
      </c>
      <c r="D35" s="36" t="s">
        <v>105</v>
      </c>
      <c r="E35" s="37" t="s">
        <v>106</v>
      </c>
      <c r="F35" s="36" t="n">
        <v>1</v>
      </c>
      <c r="G35" s="36" t="s">
        <v>39</v>
      </c>
      <c r="H35" s="36" t="n">
        <v>0</v>
      </c>
      <c r="I35" s="36" t="s">
        <v>53</v>
      </c>
      <c r="J35" s="36"/>
      <c r="K35" s="36"/>
      <c r="L35" s="36"/>
      <c r="M35" s="36"/>
      <c r="N35" s="36"/>
      <c r="O35" s="36" t="s">
        <v>40</v>
      </c>
      <c r="P35" s="37" t="s">
        <v>107</v>
      </c>
      <c r="Q35" s="37"/>
      <c r="R35" s="37"/>
      <c r="S35" s="37"/>
      <c r="T35" s="37"/>
      <c r="U35" s="37"/>
      <c r="V35" s="37"/>
      <c r="W35" s="38"/>
    </row>
    <row r="36" customFormat="false" ht="14.25" hidden="false" customHeight="true" outlineLevel="0" collapsed="false">
      <c r="B36" s="35"/>
      <c r="C36" s="36" t="n">
        <v>48</v>
      </c>
      <c r="D36" s="36" t="s">
        <v>108</v>
      </c>
      <c r="E36" s="37" t="s">
        <v>109</v>
      </c>
      <c r="F36" s="36" t="n">
        <v>1</v>
      </c>
      <c r="G36" s="36" t="s">
        <v>39</v>
      </c>
      <c r="H36" s="36" t="n">
        <v>0</v>
      </c>
      <c r="I36" s="36" t="s">
        <v>53</v>
      </c>
      <c r="J36" s="36"/>
      <c r="K36" s="36"/>
      <c r="L36" s="36"/>
      <c r="M36" s="36" t="s">
        <v>110</v>
      </c>
      <c r="N36" s="36"/>
      <c r="O36" s="36" t="s">
        <v>40</v>
      </c>
      <c r="P36" s="37"/>
      <c r="Q36" s="37"/>
      <c r="R36" s="37"/>
      <c r="S36" s="37"/>
      <c r="T36" s="37"/>
      <c r="U36" s="37"/>
      <c r="V36" s="37"/>
      <c r="W36" s="38"/>
    </row>
    <row r="37" customFormat="false" ht="14.25" hidden="false" customHeight="true" outlineLevel="0" collapsed="false">
      <c r="B37" s="35"/>
      <c r="C37" s="36" t="n">
        <v>49</v>
      </c>
      <c r="D37" s="36" t="s">
        <v>111</v>
      </c>
      <c r="E37" s="37" t="s">
        <v>112</v>
      </c>
      <c r="F37" s="36" t="n">
        <v>1</v>
      </c>
      <c r="G37" s="36" t="s">
        <v>39</v>
      </c>
      <c r="H37" s="36" t="n">
        <v>0</v>
      </c>
      <c r="I37" s="36" t="s">
        <v>53</v>
      </c>
      <c r="J37" s="36"/>
      <c r="K37" s="36"/>
      <c r="L37" s="36"/>
      <c r="M37" s="36" t="s">
        <v>113</v>
      </c>
      <c r="N37" s="36"/>
      <c r="O37" s="36" t="s">
        <v>40</v>
      </c>
      <c r="P37" s="37"/>
      <c r="Q37" s="37"/>
      <c r="R37" s="37"/>
      <c r="S37" s="37"/>
      <c r="T37" s="37"/>
      <c r="U37" s="37"/>
      <c r="V37" s="37"/>
      <c r="W37" s="38"/>
    </row>
    <row r="38" customFormat="false" ht="14.25" hidden="false" customHeight="true" outlineLevel="0" collapsed="false">
      <c r="B38" s="35"/>
      <c r="C38" s="36" t="n">
        <v>50</v>
      </c>
      <c r="D38" s="36" t="s">
        <v>114</v>
      </c>
      <c r="E38" s="37" t="s">
        <v>115</v>
      </c>
      <c r="F38" s="36" t="n">
        <v>1</v>
      </c>
      <c r="G38" s="36" t="s">
        <v>39</v>
      </c>
      <c r="H38" s="36" t="n">
        <v>0</v>
      </c>
      <c r="I38" s="36" t="s">
        <v>53</v>
      </c>
      <c r="J38" s="36"/>
      <c r="K38" s="36"/>
      <c r="L38" s="36"/>
      <c r="M38" s="36" t="s">
        <v>116</v>
      </c>
      <c r="N38" s="36"/>
      <c r="O38" s="36" t="s">
        <v>40</v>
      </c>
      <c r="P38" s="37"/>
      <c r="Q38" s="37"/>
      <c r="R38" s="37"/>
      <c r="S38" s="37"/>
      <c r="T38" s="37"/>
      <c r="U38" s="37"/>
      <c r="V38" s="37"/>
      <c r="W38" s="38"/>
    </row>
    <row r="39" customFormat="false" ht="14.25" hidden="false" customHeight="true" outlineLevel="0" collapsed="false">
      <c r="B39" s="35"/>
      <c r="C39" s="36"/>
      <c r="D39" s="36"/>
      <c r="E39" s="37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7"/>
      <c r="Q39" s="37"/>
      <c r="R39" s="37"/>
      <c r="S39" s="37"/>
      <c r="T39" s="37"/>
      <c r="U39" s="37"/>
      <c r="V39" s="37"/>
      <c r="W39" s="38"/>
    </row>
    <row r="40" customFormat="false" ht="14.25" hidden="false" customHeight="true" outlineLevel="0" collapsed="false">
      <c r="B40" s="35"/>
      <c r="C40" s="36"/>
      <c r="D40" s="36"/>
      <c r="E40" s="37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7"/>
      <c r="Q40" s="37"/>
      <c r="R40" s="37"/>
      <c r="S40" s="37"/>
      <c r="T40" s="37"/>
      <c r="U40" s="37"/>
      <c r="V40" s="37"/>
      <c r="W40" s="38"/>
    </row>
    <row r="41" customFormat="false" ht="14.25" hidden="false" customHeight="true" outlineLevel="0" collapsed="false">
      <c r="B41" s="35" t="s">
        <v>117</v>
      </c>
      <c r="C41" s="36"/>
      <c r="D41" s="36"/>
      <c r="E41" s="37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7"/>
      <c r="Q41" s="37"/>
      <c r="R41" s="37"/>
      <c r="S41" s="37"/>
      <c r="T41" s="37"/>
      <c r="U41" s="37"/>
      <c r="V41" s="37"/>
      <c r="W41" s="38"/>
    </row>
    <row r="42" customFormat="false" ht="14.25" hidden="false" customHeight="true" outlineLevel="0" collapsed="false">
      <c r="B42" s="35"/>
      <c r="C42" s="36" t="n">
        <v>256</v>
      </c>
      <c r="D42" s="36" t="s">
        <v>118</v>
      </c>
      <c r="E42" s="37" t="s">
        <v>119</v>
      </c>
      <c r="F42" s="36" t="n">
        <v>1</v>
      </c>
      <c r="G42" s="36" t="s">
        <v>39</v>
      </c>
      <c r="H42" s="36" t="n">
        <v>0</v>
      </c>
      <c r="I42" s="36" t="n">
        <v>0</v>
      </c>
      <c r="J42" s="36" t="n">
        <v>0</v>
      </c>
      <c r="K42" s="36" t="n">
        <v>2</v>
      </c>
      <c r="L42" s="36" t="n">
        <v>0</v>
      </c>
      <c r="M42" s="36"/>
      <c r="N42" s="36"/>
      <c r="O42" s="36" t="s">
        <v>40</v>
      </c>
      <c r="P42" s="37" t="s">
        <v>120</v>
      </c>
      <c r="Q42" s="37"/>
      <c r="R42" s="37"/>
      <c r="S42" s="37"/>
      <c r="T42" s="37"/>
      <c r="U42" s="37"/>
      <c r="V42" s="37"/>
      <c r="W42" s="38"/>
    </row>
    <row r="43" customFormat="false" ht="14.25" hidden="false" customHeight="true" outlineLevel="0" collapsed="false">
      <c r="B43" s="35"/>
      <c r="C43" s="36" t="n">
        <v>257</v>
      </c>
      <c r="D43" s="36" t="s">
        <v>121</v>
      </c>
      <c r="E43" s="37" t="s">
        <v>122</v>
      </c>
      <c r="F43" s="36" t="n">
        <v>1</v>
      </c>
      <c r="G43" s="36" t="s">
        <v>39</v>
      </c>
      <c r="H43" s="36" t="n">
        <v>0</v>
      </c>
      <c r="I43" s="36" t="n">
        <v>0</v>
      </c>
      <c r="J43" s="36" t="n">
        <v>0</v>
      </c>
      <c r="K43" s="36" t="n">
        <v>4</v>
      </c>
      <c r="L43" s="36" t="n">
        <v>1</v>
      </c>
      <c r="M43" s="36"/>
      <c r="N43" s="36"/>
      <c r="O43" s="36" t="s">
        <v>40</v>
      </c>
      <c r="P43" s="37" t="s">
        <v>123</v>
      </c>
      <c r="Q43" s="37"/>
      <c r="R43" s="37"/>
      <c r="S43" s="37"/>
      <c r="T43" s="37"/>
      <c r="U43" s="37"/>
      <c r="V43" s="37"/>
      <c r="W43" s="38"/>
    </row>
    <row r="44" customFormat="false" ht="14.25" hidden="false" customHeight="true" outlineLevel="0" collapsed="false">
      <c r="B44" s="35"/>
      <c r="C44" s="36" t="n">
        <v>258</v>
      </c>
      <c r="D44" s="36" t="s">
        <v>124</v>
      </c>
      <c r="E44" s="37" t="s">
        <v>125</v>
      </c>
      <c r="F44" s="36" t="n">
        <v>1</v>
      </c>
      <c r="G44" s="36" t="s">
        <v>39</v>
      </c>
      <c r="H44" s="36" t="n">
        <v>0</v>
      </c>
      <c r="I44" s="36" t="n">
        <v>0</v>
      </c>
      <c r="J44" s="36" t="n">
        <v>0</v>
      </c>
      <c r="K44" s="36" t="n">
        <v>4</v>
      </c>
      <c r="L44" s="36" t="n">
        <v>1</v>
      </c>
      <c r="M44" s="36"/>
      <c r="N44" s="36"/>
      <c r="O44" s="36" t="s">
        <v>40</v>
      </c>
      <c r="P44" s="37" t="s">
        <v>126</v>
      </c>
      <c r="Q44" s="37" t="s">
        <v>126</v>
      </c>
      <c r="R44" s="37"/>
      <c r="S44" s="37"/>
      <c r="T44" s="37"/>
      <c r="U44" s="37"/>
      <c r="V44" s="37"/>
      <c r="W44" s="38"/>
    </row>
    <row r="45" customFormat="false" ht="14.25" hidden="false" customHeight="true" outlineLevel="0" collapsed="false">
      <c r="B45" s="35"/>
      <c r="C45" s="36" t="n">
        <v>259</v>
      </c>
      <c r="D45" s="36" t="s">
        <v>127</v>
      </c>
      <c r="E45" s="37" t="s">
        <v>128</v>
      </c>
      <c r="F45" s="36" t="n">
        <v>1</v>
      </c>
      <c r="G45" s="36" t="s">
        <v>39</v>
      </c>
      <c r="H45" s="36" t="n">
        <v>0</v>
      </c>
      <c r="I45" s="36" t="s">
        <v>53</v>
      </c>
      <c r="J45" s="36"/>
      <c r="K45" s="36"/>
      <c r="L45" s="36"/>
      <c r="M45" s="36"/>
      <c r="N45" s="36"/>
      <c r="O45" s="36" t="s">
        <v>40</v>
      </c>
      <c r="P45" s="37" t="s">
        <v>129</v>
      </c>
      <c r="Q45" s="37"/>
      <c r="R45" s="37"/>
      <c r="S45" s="37"/>
      <c r="T45" s="37"/>
      <c r="U45" s="37"/>
      <c r="V45" s="37"/>
      <c r="W45" s="38"/>
    </row>
    <row r="46" customFormat="false" ht="14.25" hidden="false" customHeight="true" outlineLevel="0" collapsed="false">
      <c r="B46" s="35"/>
      <c r="C46" s="36" t="n">
        <v>261</v>
      </c>
      <c r="D46" s="36" t="s">
        <v>130</v>
      </c>
      <c r="E46" s="37" t="s">
        <v>131</v>
      </c>
      <c r="F46" s="36" t="n">
        <v>1</v>
      </c>
      <c r="G46" s="36" t="s">
        <v>39</v>
      </c>
      <c r="H46" s="36" t="n">
        <v>0</v>
      </c>
      <c r="I46" s="36" t="n">
        <v>2</v>
      </c>
      <c r="J46" s="36" t="n">
        <v>0</v>
      </c>
      <c r="K46" s="36" t="n">
        <v>2</v>
      </c>
      <c r="L46" s="36" t="n">
        <v>2</v>
      </c>
      <c r="M46" s="36"/>
      <c r="N46" s="36"/>
      <c r="O46" s="36" t="s">
        <v>40</v>
      </c>
      <c r="P46" s="37" t="s">
        <v>132</v>
      </c>
      <c r="Q46" s="37"/>
      <c r="R46" s="37"/>
      <c r="S46" s="37"/>
      <c r="T46" s="37"/>
      <c r="U46" s="37"/>
      <c r="V46" s="37"/>
      <c r="W46" s="38"/>
    </row>
    <row r="47" customFormat="false" ht="14.25" hidden="false" customHeight="true" outlineLevel="0" collapsed="false">
      <c r="B47" s="35"/>
      <c r="C47" s="36" t="n">
        <v>262</v>
      </c>
      <c r="D47" s="36" t="s">
        <v>133</v>
      </c>
      <c r="E47" s="37" t="s">
        <v>134</v>
      </c>
      <c r="F47" s="36" t="n">
        <v>1</v>
      </c>
      <c r="G47" s="36" t="s">
        <v>39</v>
      </c>
      <c r="H47" s="36" t="n">
        <v>0</v>
      </c>
      <c r="I47" s="36" t="n">
        <v>2</v>
      </c>
      <c r="J47" s="36" t="n">
        <v>0</v>
      </c>
      <c r="K47" s="36" t="n">
        <v>2</v>
      </c>
      <c r="L47" s="36" t="n">
        <v>2</v>
      </c>
      <c r="M47" s="36"/>
      <c r="N47" s="36"/>
      <c r="O47" s="36" t="s">
        <v>40</v>
      </c>
      <c r="P47" s="37" t="s">
        <v>132</v>
      </c>
      <c r="Q47" s="37"/>
      <c r="R47" s="37"/>
      <c r="S47" s="37"/>
      <c r="T47" s="37"/>
      <c r="U47" s="37"/>
      <c r="V47" s="37"/>
      <c r="W47" s="38"/>
    </row>
    <row r="48" customFormat="false" ht="14.25" hidden="false" customHeight="true" outlineLevel="0" collapsed="false">
      <c r="B48" s="35"/>
      <c r="C48" s="36" t="n">
        <v>267</v>
      </c>
      <c r="D48" s="36" t="s">
        <v>135</v>
      </c>
      <c r="E48" s="37" t="s">
        <v>136</v>
      </c>
      <c r="F48" s="36" t="n">
        <v>1</v>
      </c>
      <c r="G48" s="36" t="s">
        <v>39</v>
      </c>
      <c r="H48" s="36" t="n">
        <v>0</v>
      </c>
      <c r="I48" s="36" t="n">
        <v>0</v>
      </c>
      <c r="J48" s="36" t="n">
        <v>3</v>
      </c>
      <c r="K48" s="36" t="n">
        <v>12</v>
      </c>
      <c r="L48" s="36" t="n">
        <v>6</v>
      </c>
      <c r="M48" s="36" t="s">
        <v>137</v>
      </c>
      <c r="N48" s="36"/>
      <c r="O48" s="36" t="s">
        <v>40</v>
      </c>
      <c r="P48" s="37"/>
      <c r="Q48" s="37"/>
      <c r="R48" s="37"/>
      <c r="S48" s="37"/>
      <c r="T48" s="37"/>
      <c r="U48" s="37"/>
      <c r="V48" s="37"/>
      <c r="W48" s="38"/>
    </row>
    <row r="49" customFormat="false" ht="14.25" hidden="false" customHeight="true" outlineLevel="0" collapsed="false">
      <c r="B49" s="35"/>
      <c r="C49" s="36" t="n">
        <v>278</v>
      </c>
      <c r="D49" s="36" t="s">
        <v>138</v>
      </c>
      <c r="E49" s="37" t="s">
        <v>139</v>
      </c>
      <c r="F49" s="36" t="n">
        <v>1</v>
      </c>
      <c r="G49" s="36" t="s">
        <v>140</v>
      </c>
      <c r="H49" s="36" t="n">
        <v>0</v>
      </c>
      <c r="I49" s="36" t="n">
        <v>0</v>
      </c>
      <c r="J49" s="36" t="n">
        <v>50</v>
      </c>
      <c r="K49" s="36" t="n">
        <v>150</v>
      </c>
      <c r="L49" s="36" t="n">
        <v>100</v>
      </c>
      <c r="M49" s="36" t="s">
        <v>141</v>
      </c>
      <c r="N49" s="36"/>
      <c r="O49" s="36" t="s">
        <v>40</v>
      </c>
      <c r="P49" s="37"/>
      <c r="Q49" s="37"/>
      <c r="R49" s="37"/>
      <c r="S49" s="37"/>
      <c r="T49" s="37"/>
      <c r="U49" s="37"/>
      <c r="V49" s="37"/>
      <c r="W49" s="38"/>
    </row>
    <row r="50" customFormat="false" ht="14.25" hidden="false" customHeight="true" outlineLevel="0" collapsed="false">
      <c r="B50" s="35"/>
      <c r="C50" s="36" t="n">
        <v>290</v>
      </c>
      <c r="D50" s="36" t="s">
        <v>142</v>
      </c>
      <c r="E50" s="37" t="s">
        <v>143</v>
      </c>
      <c r="F50" s="36" t="n">
        <v>1</v>
      </c>
      <c r="G50" s="36" t="s">
        <v>39</v>
      </c>
      <c r="H50" s="36" t="n">
        <v>0</v>
      </c>
      <c r="I50" s="36" t="n">
        <v>2</v>
      </c>
      <c r="J50" s="36"/>
      <c r="K50" s="36"/>
      <c r="L50" s="36"/>
      <c r="M50" s="36"/>
      <c r="N50" s="36"/>
      <c r="O50" s="36" t="s">
        <v>40</v>
      </c>
      <c r="P50" s="37" t="s">
        <v>144</v>
      </c>
      <c r="Q50" s="37"/>
      <c r="R50" s="37"/>
      <c r="S50" s="37"/>
      <c r="T50" s="37"/>
      <c r="U50" s="37"/>
      <c r="V50" s="37"/>
      <c r="W50" s="38"/>
    </row>
    <row r="51" customFormat="false" ht="14.25" hidden="false" customHeight="true" outlineLevel="0" collapsed="false">
      <c r="B51" s="35"/>
      <c r="C51" s="36"/>
      <c r="D51" s="36"/>
      <c r="E51" s="3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7"/>
      <c r="Q51" s="37"/>
      <c r="R51" s="37"/>
      <c r="S51" s="37"/>
      <c r="T51" s="37"/>
      <c r="U51" s="37"/>
      <c r="V51" s="37"/>
      <c r="W51" s="38"/>
    </row>
    <row r="52" customFormat="false" ht="14.25" hidden="false" customHeight="true" outlineLevel="0" collapsed="false">
      <c r="B52" s="35"/>
      <c r="C52" s="36"/>
      <c r="D52" s="36"/>
      <c r="E52" s="37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7"/>
      <c r="Q52" s="37"/>
      <c r="R52" s="37"/>
      <c r="S52" s="37"/>
      <c r="T52" s="37"/>
      <c r="U52" s="37"/>
      <c r="V52" s="37"/>
      <c r="W52" s="38"/>
    </row>
    <row r="53" customFormat="false" ht="14.25" hidden="false" customHeight="true" outlineLevel="0" collapsed="false">
      <c r="B53" s="35" t="s">
        <v>145</v>
      </c>
      <c r="C53" s="36"/>
      <c r="D53" s="36"/>
      <c r="E53" s="37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7"/>
      <c r="Q53" s="37"/>
      <c r="R53" s="37"/>
      <c r="S53" s="37"/>
      <c r="T53" s="37"/>
      <c r="U53" s="37"/>
      <c r="V53" s="37"/>
      <c r="W53" s="38"/>
    </row>
    <row r="54" customFormat="false" ht="14.25" hidden="false" customHeight="true" outlineLevel="0" collapsed="false">
      <c r="B54" s="35"/>
      <c r="C54" s="36" t="n">
        <v>296</v>
      </c>
      <c r="D54" s="36" t="s">
        <v>146</v>
      </c>
      <c r="E54" s="37" t="s">
        <v>147</v>
      </c>
      <c r="F54" s="36" t="n">
        <v>1</v>
      </c>
      <c r="G54" s="36" t="s">
        <v>140</v>
      </c>
      <c r="H54" s="36" t="n">
        <v>0</v>
      </c>
      <c r="I54" s="36" t="n">
        <v>2</v>
      </c>
      <c r="J54" s="36" t="n">
        <v>2</v>
      </c>
      <c r="K54" s="36" t="n">
        <v>6</v>
      </c>
      <c r="L54" s="36" t="n">
        <v>2</v>
      </c>
      <c r="M54" s="36"/>
      <c r="N54" s="36"/>
      <c r="O54" s="36" t="s">
        <v>40</v>
      </c>
      <c r="P54" s="37"/>
      <c r="Q54" s="37"/>
      <c r="R54" s="37"/>
      <c r="S54" s="37"/>
      <c r="T54" s="37"/>
      <c r="U54" s="37"/>
      <c r="V54" s="37"/>
      <c r="W54" s="38"/>
    </row>
    <row r="55" customFormat="false" ht="14.25" hidden="false" customHeight="true" outlineLevel="0" collapsed="false">
      <c r="B55" s="35"/>
      <c r="C55" s="36" t="n">
        <v>297</v>
      </c>
      <c r="D55" s="36" t="s">
        <v>148</v>
      </c>
      <c r="E55" s="37" t="s">
        <v>149</v>
      </c>
      <c r="F55" s="36" t="n">
        <v>1</v>
      </c>
      <c r="G55" s="36" t="s">
        <v>140</v>
      </c>
      <c r="H55" s="36" t="n">
        <v>0</v>
      </c>
      <c r="I55" s="36" t="n">
        <v>2</v>
      </c>
      <c r="J55" s="36" t="n">
        <v>1</v>
      </c>
      <c r="K55" s="36" t="n">
        <v>6</v>
      </c>
      <c r="L55" s="36" t="n">
        <v>1</v>
      </c>
      <c r="M55" s="36"/>
      <c r="N55" s="36"/>
      <c r="O55" s="36" t="s">
        <v>40</v>
      </c>
      <c r="P55" s="37"/>
      <c r="Q55" s="37"/>
      <c r="R55" s="37"/>
      <c r="S55" s="37"/>
      <c r="T55" s="37"/>
      <c r="U55" s="37"/>
      <c r="V55" s="37"/>
      <c r="W55" s="38"/>
    </row>
    <row r="56" customFormat="false" ht="14.25" hidden="false" customHeight="true" outlineLevel="0" collapsed="false">
      <c r="B56" s="35"/>
      <c r="C56" s="36" t="n">
        <v>298</v>
      </c>
      <c r="D56" s="36" t="s">
        <v>150</v>
      </c>
      <c r="E56" s="37" t="s">
        <v>151</v>
      </c>
      <c r="F56" s="36" t="n">
        <v>1</v>
      </c>
      <c r="G56" s="36" t="s">
        <v>140</v>
      </c>
      <c r="H56" s="36" t="n">
        <v>0</v>
      </c>
      <c r="I56" s="36" t="n">
        <v>2</v>
      </c>
      <c r="J56" s="36" t="n">
        <v>1</v>
      </c>
      <c r="K56" s="36" t="n">
        <v>6</v>
      </c>
      <c r="L56" s="36" t="n">
        <v>1</v>
      </c>
      <c r="M56" s="36"/>
      <c r="N56" s="36"/>
      <c r="O56" s="36" t="s">
        <v>40</v>
      </c>
      <c r="P56" s="37"/>
      <c r="Q56" s="37"/>
      <c r="R56" s="37"/>
      <c r="S56" s="37"/>
      <c r="T56" s="37"/>
      <c r="U56" s="37"/>
      <c r="V56" s="37"/>
      <c r="W56" s="38"/>
    </row>
    <row r="57" customFormat="false" ht="14.25" hidden="false" customHeight="true" outlineLevel="0" collapsed="false">
      <c r="B57" s="35"/>
      <c r="C57" s="36" t="n">
        <v>299</v>
      </c>
      <c r="D57" s="36" t="s">
        <v>152</v>
      </c>
      <c r="E57" s="37" t="s">
        <v>153</v>
      </c>
      <c r="F57" s="36" t="n">
        <v>1</v>
      </c>
      <c r="G57" s="36" t="s">
        <v>140</v>
      </c>
      <c r="H57" s="36" t="n">
        <v>0</v>
      </c>
      <c r="I57" s="36" t="n">
        <v>2</v>
      </c>
      <c r="J57" s="36" t="n">
        <v>1</v>
      </c>
      <c r="K57" s="36" t="n">
        <v>6</v>
      </c>
      <c r="L57" s="36" t="n">
        <v>1</v>
      </c>
      <c r="M57" s="36"/>
      <c r="N57" s="36"/>
      <c r="O57" s="36" t="s">
        <v>40</v>
      </c>
      <c r="P57" s="37"/>
      <c r="Q57" s="37"/>
      <c r="R57" s="37"/>
      <c r="S57" s="37"/>
      <c r="T57" s="37"/>
      <c r="U57" s="37"/>
      <c r="V57" s="37"/>
      <c r="W57" s="38"/>
    </row>
    <row r="58" customFormat="false" ht="14.25" hidden="false" customHeight="true" outlineLevel="0" collapsed="false">
      <c r="B58" s="35"/>
      <c r="C58" s="36"/>
      <c r="D58" s="36"/>
      <c r="E58" s="37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7"/>
      <c r="Q58" s="37"/>
      <c r="R58" s="37"/>
      <c r="S58" s="37"/>
      <c r="T58" s="37"/>
      <c r="U58" s="37"/>
      <c r="V58" s="37"/>
      <c r="W58" s="38"/>
    </row>
    <row r="59" customFormat="false" ht="14.25" hidden="false" customHeight="true" outlineLevel="0" collapsed="false">
      <c r="B59" s="35" t="s">
        <v>154</v>
      </c>
      <c r="C59" s="36"/>
      <c r="D59" s="36"/>
      <c r="E59" s="37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7"/>
      <c r="Q59" s="37"/>
      <c r="R59" s="37"/>
      <c r="S59" s="37"/>
      <c r="T59" s="37"/>
      <c r="U59" s="37"/>
      <c r="V59" s="37"/>
      <c r="W59" s="38"/>
    </row>
    <row r="60" customFormat="false" ht="14.25" hidden="false" customHeight="true" outlineLevel="0" collapsed="false">
      <c r="B60" s="35"/>
      <c r="C60" s="36" t="n">
        <v>320</v>
      </c>
      <c r="D60" s="36" t="s">
        <v>155</v>
      </c>
      <c r="E60" s="37" t="s">
        <v>156</v>
      </c>
      <c r="F60" s="36" t="n">
        <v>1</v>
      </c>
      <c r="G60" s="36" t="s">
        <v>39</v>
      </c>
      <c r="H60" s="36" t="n">
        <v>3</v>
      </c>
      <c r="I60" s="36" t="n">
        <v>3</v>
      </c>
      <c r="J60" s="36" t="n">
        <v>0</v>
      </c>
      <c r="K60" s="36" t="n">
        <v>10</v>
      </c>
      <c r="L60" s="36"/>
      <c r="M60" s="36" t="s">
        <v>157</v>
      </c>
      <c r="N60" s="36" t="n">
        <v>0.001</v>
      </c>
      <c r="O60" s="36" t="s">
        <v>40</v>
      </c>
      <c r="P60" s="37"/>
      <c r="Q60" s="37"/>
      <c r="R60" s="37"/>
      <c r="S60" s="37"/>
      <c r="T60" s="37"/>
      <c r="U60" s="37"/>
      <c r="V60" s="37"/>
      <c r="W60" s="38"/>
    </row>
    <row r="61" customFormat="false" ht="14.25" hidden="false" customHeight="true" outlineLevel="0" collapsed="false">
      <c r="B61" s="35"/>
      <c r="C61" s="36" t="n">
        <v>321</v>
      </c>
      <c r="D61" s="36" t="s">
        <v>158</v>
      </c>
      <c r="E61" s="37" t="s">
        <v>159</v>
      </c>
      <c r="F61" s="36" t="n">
        <v>1</v>
      </c>
      <c r="G61" s="36" t="s">
        <v>39</v>
      </c>
      <c r="H61" s="36" t="n">
        <v>3</v>
      </c>
      <c r="I61" s="36" t="n">
        <v>3</v>
      </c>
      <c r="J61" s="36" t="n">
        <v>0</v>
      </c>
      <c r="K61" s="36" t="n">
        <v>10</v>
      </c>
      <c r="L61" s="36"/>
      <c r="M61" s="36" t="s">
        <v>157</v>
      </c>
      <c r="N61" s="36" t="n">
        <v>0.001</v>
      </c>
      <c r="O61" s="36" t="s">
        <v>40</v>
      </c>
      <c r="P61" s="37"/>
      <c r="Q61" s="37"/>
      <c r="R61" s="37"/>
      <c r="S61" s="37"/>
      <c r="T61" s="37"/>
      <c r="U61" s="37"/>
      <c r="V61" s="37"/>
      <c r="W61" s="38"/>
    </row>
    <row r="62" customFormat="false" ht="14.25" hidden="false" customHeight="true" outlineLevel="0" collapsed="false">
      <c r="B62" s="35"/>
      <c r="C62" s="36"/>
      <c r="D62" s="36"/>
      <c r="E62" s="37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7"/>
      <c r="Q62" s="37"/>
      <c r="R62" s="37"/>
      <c r="S62" s="37"/>
      <c r="T62" s="37"/>
      <c r="U62" s="37"/>
      <c r="V62" s="37"/>
      <c r="W62" s="38"/>
    </row>
    <row r="63" customFormat="false" ht="14.25" hidden="false" customHeight="true" outlineLevel="0" collapsed="false">
      <c r="B63" s="35" t="s">
        <v>160</v>
      </c>
      <c r="C63" s="36"/>
      <c r="D63" s="36"/>
      <c r="E63" s="37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7"/>
      <c r="Q63" s="37"/>
      <c r="R63" s="37"/>
      <c r="S63" s="37"/>
      <c r="T63" s="37"/>
      <c r="U63" s="37"/>
      <c r="V63" s="37"/>
      <c r="W63" s="38"/>
    </row>
    <row r="64" customFormat="false" ht="14.25" hidden="false" customHeight="true" outlineLevel="0" collapsed="false">
      <c r="B64" s="35"/>
      <c r="C64" s="36" t="n">
        <v>323</v>
      </c>
      <c r="D64" s="36" t="s">
        <v>161</v>
      </c>
      <c r="E64" s="37" t="s">
        <v>162</v>
      </c>
      <c r="F64" s="36" t="n">
        <v>1</v>
      </c>
      <c r="G64" s="36" t="s">
        <v>140</v>
      </c>
      <c r="H64" s="36" t="n">
        <v>2</v>
      </c>
      <c r="I64" s="36" t="n">
        <v>2</v>
      </c>
      <c r="J64" s="36"/>
      <c r="K64" s="36"/>
      <c r="L64" s="36"/>
      <c r="M64" s="36" t="s">
        <v>163</v>
      </c>
      <c r="N64" s="36" t="n">
        <v>0.01</v>
      </c>
      <c r="O64" s="36" t="s">
        <v>40</v>
      </c>
      <c r="P64" s="37"/>
      <c r="Q64" s="37"/>
      <c r="R64" s="37"/>
      <c r="S64" s="37"/>
      <c r="T64" s="37"/>
      <c r="U64" s="37"/>
      <c r="V64" s="37"/>
      <c r="W64" s="38"/>
    </row>
    <row r="65" customFormat="false" ht="14.25" hidden="false" customHeight="true" outlineLevel="0" collapsed="false">
      <c r="B65" s="35"/>
      <c r="C65" s="36"/>
      <c r="D65" s="36"/>
      <c r="E65" s="37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7"/>
      <c r="Q65" s="37"/>
      <c r="R65" s="37"/>
      <c r="S65" s="37"/>
      <c r="T65" s="37"/>
      <c r="U65" s="37"/>
      <c r="V65" s="37"/>
      <c r="W65" s="38"/>
    </row>
    <row r="66" customFormat="false" ht="14.25" hidden="false" customHeight="true" outlineLevel="0" collapsed="false">
      <c r="B66" s="35"/>
      <c r="C66" s="36"/>
      <c r="D66" s="36"/>
      <c r="E66" s="37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7"/>
      <c r="Q66" s="37"/>
      <c r="R66" s="37"/>
      <c r="S66" s="37"/>
      <c r="T66" s="37"/>
      <c r="U66" s="37"/>
      <c r="V66" s="37"/>
      <c r="W66" s="38"/>
    </row>
    <row r="67" customFormat="false" ht="14.25" hidden="false" customHeight="true" outlineLevel="0" collapsed="false">
      <c r="B67" s="35" t="s">
        <v>164</v>
      </c>
      <c r="C67" s="36"/>
      <c r="D67" s="36"/>
      <c r="E67" s="37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7"/>
      <c r="Q67" s="37"/>
      <c r="R67" s="37"/>
      <c r="S67" s="37"/>
      <c r="T67" s="37"/>
      <c r="U67" s="37"/>
      <c r="V67" s="37"/>
      <c r="W67" s="38"/>
    </row>
    <row r="68" customFormat="false" ht="14.25" hidden="false" customHeight="true" outlineLevel="0" collapsed="false">
      <c r="B68" s="35"/>
      <c r="C68" s="36" t="n">
        <v>326</v>
      </c>
      <c r="D68" s="36" t="s">
        <v>165</v>
      </c>
      <c r="E68" s="37" t="s">
        <v>166</v>
      </c>
      <c r="F68" s="36" t="n">
        <v>2</v>
      </c>
      <c r="G68" s="36" t="s">
        <v>39</v>
      </c>
      <c r="H68" s="36" t="n">
        <v>0</v>
      </c>
      <c r="I68" s="36" t="n">
        <v>2</v>
      </c>
      <c r="J68" s="36"/>
      <c r="K68" s="36"/>
      <c r="L68" s="36"/>
      <c r="M68" s="36"/>
      <c r="N68" s="36"/>
      <c r="O68" s="36" t="s">
        <v>40</v>
      </c>
      <c r="P68" s="37"/>
      <c r="Q68" s="37"/>
      <c r="R68" s="37"/>
      <c r="S68" s="37"/>
      <c r="T68" s="37"/>
      <c r="U68" s="37"/>
      <c r="V68" s="37"/>
      <c r="W68" s="38"/>
    </row>
    <row r="69" customFormat="false" ht="14.25" hidden="false" customHeight="true" outlineLevel="0" collapsed="false">
      <c r="B69" s="35"/>
      <c r="C69" s="36"/>
      <c r="D69" s="36"/>
      <c r="E69" s="37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7"/>
      <c r="Q69" s="37"/>
      <c r="R69" s="37"/>
      <c r="S69" s="37"/>
      <c r="T69" s="37"/>
      <c r="U69" s="37"/>
      <c r="V69" s="37"/>
      <c r="W69" s="38"/>
    </row>
    <row r="70" customFormat="false" ht="14.25" hidden="false" customHeight="true" outlineLevel="0" collapsed="false">
      <c r="B70" s="35"/>
      <c r="C70" s="36"/>
      <c r="D70" s="36"/>
      <c r="E70" s="37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7"/>
      <c r="Q70" s="37"/>
      <c r="R70" s="37"/>
      <c r="S70" s="37"/>
      <c r="T70" s="37"/>
      <c r="U70" s="37"/>
      <c r="V70" s="37"/>
      <c r="W70" s="38"/>
    </row>
    <row r="71" customFormat="false" ht="14.25" hidden="false" customHeight="true" outlineLevel="0" collapsed="false">
      <c r="B71" s="35" t="s">
        <v>167</v>
      </c>
      <c r="C71" s="36"/>
      <c r="D71" s="36"/>
      <c r="E71" s="37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7"/>
      <c r="Q71" s="37"/>
      <c r="R71" s="37"/>
      <c r="S71" s="37"/>
      <c r="T71" s="37"/>
      <c r="U71" s="37"/>
      <c r="V71" s="37"/>
      <c r="W71" s="38"/>
    </row>
    <row r="72" customFormat="false" ht="14.25" hidden="false" customHeight="true" outlineLevel="0" collapsed="false">
      <c r="B72" s="35"/>
      <c r="C72" s="36" t="n">
        <v>339</v>
      </c>
      <c r="D72" s="36" t="s">
        <v>168</v>
      </c>
      <c r="E72" s="37" t="s">
        <v>169</v>
      </c>
      <c r="F72" s="36" t="n">
        <v>1</v>
      </c>
      <c r="G72" s="36" t="s">
        <v>39</v>
      </c>
      <c r="H72" s="36" t="n">
        <v>0</v>
      </c>
      <c r="I72" s="36" t="s">
        <v>53</v>
      </c>
      <c r="J72" s="36"/>
      <c r="K72" s="36"/>
      <c r="L72" s="36"/>
      <c r="M72" s="36"/>
      <c r="N72" s="36"/>
      <c r="O72" s="36" t="s">
        <v>40</v>
      </c>
      <c r="P72" s="37"/>
      <c r="Q72" s="37"/>
      <c r="R72" s="37"/>
      <c r="S72" s="37"/>
      <c r="T72" s="37"/>
      <c r="U72" s="37"/>
      <c r="V72" s="37"/>
      <c r="W72" s="38"/>
    </row>
    <row r="73" customFormat="false" ht="14.25" hidden="false" customHeight="true" outlineLevel="0" collapsed="false">
      <c r="B73" s="35"/>
      <c r="C73" s="36"/>
      <c r="D73" s="36"/>
      <c r="E73" s="37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7"/>
      <c r="Q73" s="37"/>
      <c r="R73" s="37"/>
      <c r="S73" s="37"/>
      <c r="T73" s="37"/>
      <c r="U73" s="37"/>
      <c r="V73" s="37"/>
      <c r="W73" s="38"/>
    </row>
    <row r="74" customFormat="false" ht="14.25" hidden="false" customHeight="true" outlineLevel="0" collapsed="false">
      <c r="B74" s="35"/>
      <c r="C74" s="36"/>
      <c r="D74" s="36"/>
      <c r="E74" s="37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7"/>
      <c r="Q74" s="37"/>
      <c r="R74" s="37"/>
      <c r="S74" s="37"/>
      <c r="T74" s="37"/>
      <c r="U74" s="37"/>
      <c r="V74" s="37"/>
      <c r="W74" s="38"/>
    </row>
    <row r="75" customFormat="false" ht="14.25" hidden="false" customHeight="true" outlineLevel="0" collapsed="false">
      <c r="B75" s="35" t="s">
        <v>170</v>
      </c>
      <c r="C75" s="36"/>
      <c r="D75" s="36"/>
      <c r="E75" s="37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7"/>
      <c r="Q75" s="37"/>
      <c r="R75" s="37"/>
      <c r="S75" s="37"/>
      <c r="T75" s="37"/>
      <c r="U75" s="37"/>
      <c r="V75" s="37"/>
      <c r="W75" s="38"/>
    </row>
    <row r="76" customFormat="false" ht="14.25" hidden="false" customHeight="true" outlineLevel="0" collapsed="false">
      <c r="B76" s="35"/>
      <c r="C76" s="36" t="n">
        <v>346</v>
      </c>
      <c r="D76" s="36" t="s">
        <v>171</v>
      </c>
      <c r="E76" s="37" t="s">
        <v>172</v>
      </c>
      <c r="F76" s="36" t="n">
        <v>1</v>
      </c>
      <c r="G76" s="36" t="s">
        <v>39</v>
      </c>
      <c r="H76" s="36" t="n">
        <v>0</v>
      </c>
      <c r="I76" s="36" t="s">
        <v>53</v>
      </c>
      <c r="J76" s="36" t="n">
        <v>0</v>
      </c>
      <c r="K76" s="36" t="n">
        <v>100</v>
      </c>
      <c r="L76" s="36" t="n">
        <v>0</v>
      </c>
      <c r="M76" s="36" t="s">
        <v>141</v>
      </c>
      <c r="N76" s="36"/>
      <c r="O76" s="36" t="s">
        <v>40</v>
      </c>
      <c r="P76" s="37"/>
      <c r="Q76" s="37"/>
      <c r="R76" s="37"/>
      <c r="S76" s="37"/>
      <c r="T76" s="37"/>
      <c r="U76" s="37"/>
      <c r="V76" s="37"/>
      <c r="W76" s="38"/>
    </row>
    <row r="77" customFormat="false" ht="14.25" hidden="false" customHeight="true" outlineLevel="0" collapsed="false">
      <c r="B77" s="35"/>
      <c r="C77" s="36" t="n">
        <v>347</v>
      </c>
      <c r="D77" s="36" t="s">
        <v>173</v>
      </c>
      <c r="E77" s="37" t="s">
        <v>174</v>
      </c>
      <c r="F77" s="36" t="n">
        <v>1</v>
      </c>
      <c r="G77" s="36" t="s">
        <v>39</v>
      </c>
      <c r="H77" s="36" t="n">
        <v>0</v>
      </c>
      <c r="I77" s="36" t="n">
        <v>2</v>
      </c>
      <c r="J77" s="36" t="n">
        <v>0</v>
      </c>
      <c r="K77" s="36" t="n">
        <v>65535</v>
      </c>
      <c r="L77" s="36" t="n">
        <v>0</v>
      </c>
      <c r="M77" s="36" t="s">
        <v>175</v>
      </c>
      <c r="N77" s="36"/>
      <c r="O77" s="36" t="s">
        <v>40</v>
      </c>
      <c r="P77" s="37"/>
      <c r="Q77" s="37"/>
      <c r="R77" s="37"/>
      <c r="S77" s="37"/>
      <c r="T77" s="37"/>
      <c r="U77" s="37"/>
      <c r="V77" s="37"/>
      <c r="W77" s="38"/>
    </row>
    <row r="78" customFormat="false" ht="14.25" hidden="false" customHeight="true" outlineLevel="0" collapsed="false">
      <c r="B78" s="35"/>
      <c r="C78" s="36"/>
      <c r="D78" s="36"/>
      <c r="E78" s="37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7"/>
      <c r="Q78" s="37"/>
      <c r="R78" s="37"/>
      <c r="S78" s="37"/>
      <c r="T78" s="37"/>
      <c r="U78" s="37"/>
      <c r="V78" s="37"/>
      <c r="W78" s="38"/>
    </row>
    <row r="79" customFormat="false" ht="14.25" hidden="false" customHeight="true" outlineLevel="0" collapsed="false">
      <c r="B79" s="35" t="s">
        <v>176</v>
      </c>
      <c r="C79" s="36"/>
      <c r="D79" s="36"/>
      <c r="E79" s="37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7"/>
      <c r="Q79" s="37"/>
      <c r="R79" s="37"/>
      <c r="S79" s="37"/>
      <c r="T79" s="37"/>
      <c r="U79" s="37"/>
      <c r="V79" s="37"/>
      <c r="W79" s="38"/>
    </row>
    <row r="80" customFormat="false" ht="14.25" hidden="false" customHeight="true" outlineLevel="0" collapsed="false">
      <c r="B80" s="35"/>
      <c r="C80" s="36" t="n">
        <v>348</v>
      </c>
      <c r="D80" s="36" t="s">
        <v>177</v>
      </c>
      <c r="E80" s="37" t="s">
        <v>178</v>
      </c>
      <c r="F80" s="36" t="n">
        <v>1</v>
      </c>
      <c r="G80" s="36" t="s">
        <v>39</v>
      </c>
      <c r="H80" s="36" t="n">
        <v>0</v>
      </c>
      <c r="I80" s="36" t="s">
        <v>53</v>
      </c>
      <c r="J80" s="36"/>
      <c r="K80" s="36"/>
      <c r="L80" s="36"/>
      <c r="M80" s="36"/>
      <c r="N80" s="36"/>
      <c r="O80" s="36" t="s">
        <v>40</v>
      </c>
      <c r="P80" s="37" t="s">
        <v>179</v>
      </c>
      <c r="Q80" s="37"/>
      <c r="R80" s="37"/>
      <c r="S80" s="37"/>
      <c r="T80" s="37"/>
      <c r="U80" s="37"/>
      <c r="V80" s="37"/>
      <c r="W80" s="38"/>
    </row>
    <row r="81" customFormat="false" ht="14.25" hidden="false" customHeight="true" outlineLevel="0" collapsed="false">
      <c r="B81" s="35"/>
      <c r="C81" s="36"/>
      <c r="D81" s="36"/>
      <c r="E81" s="37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7"/>
      <c r="Q81" s="37"/>
      <c r="R81" s="37"/>
      <c r="S81" s="37"/>
      <c r="T81" s="37"/>
      <c r="U81" s="37"/>
      <c r="V81" s="37"/>
      <c r="W81" s="38"/>
    </row>
    <row r="82" customFormat="false" ht="14.25" hidden="false" customHeight="true" outlineLevel="0" collapsed="false">
      <c r="B82" s="35"/>
      <c r="C82" s="36"/>
      <c r="D82" s="36"/>
      <c r="E82" s="37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7"/>
      <c r="Q82" s="37"/>
      <c r="R82" s="37"/>
      <c r="S82" s="37"/>
      <c r="T82" s="37"/>
      <c r="U82" s="37"/>
      <c r="V82" s="37"/>
      <c r="W82" s="38"/>
    </row>
    <row r="83" customFormat="false" ht="14.25" hidden="false" customHeight="true" outlineLevel="0" collapsed="false">
      <c r="B83" s="35" t="s">
        <v>180</v>
      </c>
      <c r="C83" s="36"/>
      <c r="D83" s="36"/>
      <c r="E83" s="37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7"/>
      <c r="Q83" s="37"/>
      <c r="R83" s="37"/>
      <c r="S83" s="37"/>
      <c r="T83" s="37"/>
      <c r="U83" s="37"/>
      <c r="V83" s="37"/>
      <c r="W83" s="38"/>
    </row>
    <row r="84" customFormat="false" ht="14.25" hidden="false" customHeight="true" outlineLevel="0" collapsed="false">
      <c r="B84" s="35"/>
      <c r="C84" s="36" t="n">
        <v>350</v>
      </c>
      <c r="D84" s="36" t="s">
        <v>181</v>
      </c>
      <c r="E84" s="37" t="s">
        <v>182</v>
      </c>
      <c r="F84" s="36" t="n">
        <v>1</v>
      </c>
      <c r="G84" s="36" t="s">
        <v>140</v>
      </c>
      <c r="H84" s="36" t="n">
        <v>0</v>
      </c>
      <c r="I84" s="36" t="n">
        <v>4</v>
      </c>
      <c r="J84" s="36"/>
      <c r="K84" s="36"/>
      <c r="L84" s="36"/>
      <c r="M84" s="36" t="s">
        <v>163</v>
      </c>
      <c r="N84" s="36" t="n">
        <v>0.01</v>
      </c>
      <c r="O84" s="36" t="s">
        <v>40</v>
      </c>
      <c r="P84" s="37"/>
      <c r="Q84" s="37"/>
      <c r="R84" s="37"/>
      <c r="S84" s="37"/>
      <c r="T84" s="37"/>
      <c r="U84" s="37"/>
      <c r="V84" s="37"/>
      <c r="W84" s="38"/>
    </row>
    <row r="85" customFormat="false" ht="14.25" hidden="false" customHeight="true" outlineLevel="0" collapsed="false">
      <c r="B85" s="35"/>
      <c r="C85" s="36" t="n">
        <v>351</v>
      </c>
      <c r="D85" s="36" t="s">
        <v>183</v>
      </c>
      <c r="E85" s="37" t="s">
        <v>184</v>
      </c>
      <c r="F85" s="36" t="n">
        <v>1</v>
      </c>
      <c r="G85" s="36" t="s">
        <v>140</v>
      </c>
      <c r="H85" s="36" t="n">
        <v>0</v>
      </c>
      <c r="I85" s="36" t="n">
        <v>4</v>
      </c>
      <c r="J85" s="36"/>
      <c r="K85" s="36"/>
      <c r="L85" s="36"/>
      <c r="M85" s="36" t="s">
        <v>163</v>
      </c>
      <c r="N85" s="36" t="n">
        <v>0.01</v>
      </c>
      <c r="O85" s="36" t="s">
        <v>40</v>
      </c>
      <c r="P85" s="37"/>
      <c r="Q85" s="37"/>
      <c r="R85" s="37"/>
      <c r="S85" s="37"/>
      <c r="T85" s="37"/>
      <c r="U85" s="37"/>
      <c r="V85" s="37"/>
      <c r="W85" s="38"/>
    </row>
    <row r="86" customFormat="false" ht="14.25" hidden="false" customHeight="true" outlineLevel="0" collapsed="false">
      <c r="B86" s="35"/>
      <c r="C86" s="36" t="n">
        <v>352</v>
      </c>
      <c r="D86" s="36" t="s">
        <v>185</v>
      </c>
      <c r="E86" s="37" t="s">
        <v>186</v>
      </c>
      <c r="F86" s="36" t="n">
        <v>1</v>
      </c>
      <c r="G86" s="36" t="s">
        <v>140</v>
      </c>
      <c r="H86" s="36" t="n">
        <v>3</v>
      </c>
      <c r="I86" s="36" t="n">
        <v>4</v>
      </c>
      <c r="J86" s="36"/>
      <c r="K86" s="36"/>
      <c r="L86" s="36"/>
      <c r="M86" s="36" t="s">
        <v>163</v>
      </c>
      <c r="N86" s="36" t="n">
        <v>0.01</v>
      </c>
      <c r="O86" s="36" t="s">
        <v>40</v>
      </c>
      <c r="P86" s="37"/>
      <c r="Q86" s="37"/>
      <c r="R86" s="37"/>
      <c r="S86" s="37"/>
      <c r="T86" s="37"/>
      <c r="U86" s="37"/>
      <c r="V86" s="37"/>
      <c r="W86" s="38"/>
    </row>
    <row r="87" customFormat="false" ht="14.25" hidden="false" customHeight="true" outlineLevel="0" collapsed="false">
      <c r="B87" s="35"/>
      <c r="C87" s="36" t="n">
        <v>353</v>
      </c>
      <c r="D87" s="36" t="s">
        <v>187</v>
      </c>
      <c r="E87" s="37" t="s">
        <v>188</v>
      </c>
      <c r="F87" s="36" t="n">
        <v>1</v>
      </c>
      <c r="G87" s="36" t="s">
        <v>140</v>
      </c>
      <c r="H87" s="36" t="n">
        <v>3</v>
      </c>
      <c r="I87" s="36" t="n">
        <v>4</v>
      </c>
      <c r="J87" s="36"/>
      <c r="K87" s="36"/>
      <c r="L87" s="36"/>
      <c r="M87" s="36" t="s">
        <v>163</v>
      </c>
      <c r="N87" s="36" t="n">
        <v>0.01</v>
      </c>
      <c r="O87" s="36" t="s">
        <v>40</v>
      </c>
      <c r="P87" s="37"/>
      <c r="Q87" s="37"/>
      <c r="R87" s="37"/>
      <c r="S87" s="37"/>
      <c r="T87" s="37"/>
      <c r="U87" s="37"/>
      <c r="V87" s="37"/>
      <c r="W87" s="38"/>
    </row>
    <row r="88" customFormat="false" ht="14.25" hidden="false" customHeight="true" outlineLevel="0" collapsed="false">
      <c r="B88" s="35"/>
      <c r="C88" s="36"/>
      <c r="D88" s="36"/>
      <c r="E88" s="37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7"/>
      <c r="Q88" s="37"/>
      <c r="R88" s="37"/>
      <c r="S88" s="37"/>
      <c r="T88" s="37"/>
      <c r="U88" s="37"/>
      <c r="V88" s="37"/>
      <c r="W88" s="38"/>
    </row>
    <row r="89" customFormat="false" ht="14.25" hidden="false" customHeight="true" outlineLevel="0" collapsed="false">
      <c r="B89" s="35" t="s">
        <v>189</v>
      </c>
      <c r="C89" s="36"/>
      <c r="D89" s="36"/>
      <c r="E89" s="37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7"/>
      <c r="Q89" s="37"/>
      <c r="R89" s="37"/>
      <c r="S89" s="37"/>
      <c r="T89" s="37"/>
      <c r="U89" s="37"/>
      <c r="V89" s="37"/>
      <c r="W89" s="38"/>
    </row>
    <row r="90" customFormat="false" ht="14.25" hidden="false" customHeight="true" outlineLevel="0" collapsed="false">
      <c r="B90" s="35"/>
      <c r="C90" s="36" t="n">
        <v>354</v>
      </c>
      <c r="D90" s="36" t="s">
        <v>190</v>
      </c>
      <c r="E90" s="37" t="s">
        <v>191</v>
      </c>
      <c r="F90" s="36" t="n">
        <v>1</v>
      </c>
      <c r="G90" s="36" t="s">
        <v>39</v>
      </c>
      <c r="H90" s="36" t="n">
        <v>3</v>
      </c>
      <c r="I90" s="36" t="s">
        <v>53</v>
      </c>
      <c r="J90" s="36"/>
      <c r="K90" s="36"/>
      <c r="L90" s="36"/>
      <c r="M90" s="36" t="s">
        <v>192</v>
      </c>
      <c r="N90" s="36"/>
      <c r="O90" s="36" t="s">
        <v>40</v>
      </c>
      <c r="P90" s="37"/>
      <c r="Q90" s="37"/>
      <c r="R90" s="37"/>
      <c r="S90" s="37"/>
      <c r="T90" s="37"/>
      <c r="U90" s="37"/>
      <c r="V90" s="37"/>
      <c r="W90" s="38"/>
    </row>
    <row r="91" customFormat="false" ht="14.25" hidden="false" customHeight="true" outlineLevel="0" collapsed="false">
      <c r="B91" s="35"/>
      <c r="C91" s="36" t="n">
        <v>355</v>
      </c>
      <c r="D91" s="36" t="s">
        <v>193</v>
      </c>
      <c r="E91" s="37" t="s">
        <v>194</v>
      </c>
      <c r="F91" s="36" t="n">
        <v>1</v>
      </c>
      <c r="G91" s="36" t="s">
        <v>39</v>
      </c>
      <c r="H91" s="36" t="n">
        <v>3</v>
      </c>
      <c r="I91" s="36" t="s">
        <v>53</v>
      </c>
      <c r="J91" s="36"/>
      <c r="K91" s="36"/>
      <c r="L91" s="36"/>
      <c r="M91" s="36" t="s">
        <v>192</v>
      </c>
      <c r="N91" s="36"/>
      <c r="O91" s="36" t="s">
        <v>40</v>
      </c>
      <c r="P91" s="37"/>
      <c r="Q91" s="37"/>
      <c r="R91" s="37"/>
      <c r="S91" s="37"/>
      <c r="T91" s="37"/>
      <c r="U91" s="37"/>
      <c r="V91" s="37"/>
      <c r="W91" s="38"/>
    </row>
    <row r="92" customFormat="false" ht="14.25" hidden="false" customHeight="true" outlineLevel="0" collapsed="false">
      <c r="B92" s="35"/>
      <c r="C92" s="36" t="n">
        <v>356</v>
      </c>
      <c r="D92" s="36" t="s">
        <v>195</v>
      </c>
      <c r="E92" s="37" t="s">
        <v>196</v>
      </c>
      <c r="F92" s="36" t="n">
        <v>1</v>
      </c>
      <c r="G92" s="36" t="s">
        <v>39</v>
      </c>
      <c r="H92" s="36" t="n">
        <v>3</v>
      </c>
      <c r="I92" s="36" t="s">
        <v>53</v>
      </c>
      <c r="J92" s="36" t="n">
        <v>60</v>
      </c>
      <c r="K92" s="36" t="n">
        <v>450</v>
      </c>
      <c r="L92" s="36"/>
      <c r="M92" s="36" t="s">
        <v>91</v>
      </c>
      <c r="N92" s="36"/>
      <c r="O92" s="36" t="s">
        <v>40</v>
      </c>
      <c r="P92" s="37"/>
      <c r="Q92" s="37"/>
      <c r="R92" s="37"/>
      <c r="S92" s="37"/>
      <c r="T92" s="37"/>
      <c r="U92" s="37"/>
      <c r="V92" s="37"/>
      <c r="W92" s="38"/>
    </row>
    <row r="93" customFormat="false" ht="14.25" hidden="false" customHeight="true" outlineLevel="0" collapsed="false">
      <c r="B93" s="35"/>
      <c r="C93" s="36" t="n">
        <v>357</v>
      </c>
      <c r="D93" s="36" t="s">
        <v>197</v>
      </c>
      <c r="E93" s="37" t="s">
        <v>198</v>
      </c>
      <c r="F93" s="36" t="n">
        <v>1</v>
      </c>
      <c r="G93" s="36" t="s">
        <v>39</v>
      </c>
      <c r="H93" s="36" t="n">
        <v>3</v>
      </c>
      <c r="I93" s="36" t="s">
        <v>53</v>
      </c>
      <c r="J93" s="36" t="n">
        <v>60</v>
      </c>
      <c r="K93" s="36" t="n">
        <v>450</v>
      </c>
      <c r="L93" s="36"/>
      <c r="M93" s="36" t="s">
        <v>91</v>
      </c>
      <c r="N93" s="36"/>
      <c r="O93" s="36" t="s">
        <v>40</v>
      </c>
      <c r="P93" s="37"/>
      <c r="Q93" s="37"/>
      <c r="R93" s="37"/>
      <c r="S93" s="37"/>
      <c r="T93" s="37"/>
      <c r="U93" s="37"/>
      <c r="V93" s="37"/>
      <c r="W93" s="38"/>
    </row>
    <row r="94" customFormat="false" ht="14.25" hidden="false" customHeight="true" outlineLevel="0" collapsed="false">
      <c r="B94" s="35"/>
      <c r="C94" s="36" t="n">
        <v>358</v>
      </c>
      <c r="D94" s="36" t="s">
        <v>199</v>
      </c>
      <c r="E94" s="37" t="s">
        <v>200</v>
      </c>
      <c r="F94" s="36" t="n">
        <v>1</v>
      </c>
      <c r="G94" s="36" t="s">
        <v>140</v>
      </c>
      <c r="H94" s="36" t="n">
        <v>3</v>
      </c>
      <c r="I94" s="36" t="s">
        <v>53</v>
      </c>
      <c r="J94" s="36"/>
      <c r="K94" s="36"/>
      <c r="L94" s="36"/>
      <c r="M94" s="36" t="s">
        <v>201</v>
      </c>
      <c r="N94" s="36" t="n">
        <v>0.1</v>
      </c>
      <c r="O94" s="36" t="s">
        <v>40</v>
      </c>
      <c r="P94" s="37"/>
      <c r="Q94" s="37"/>
      <c r="R94" s="37"/>
      <c r="S94" s="37"/>
      <c r="T94" s="37"/>
      <c r="U94" s="37"/>
      <c r="V94" s="37"/>
      <c r="W94" s="38"/>
    </row>
    <row r="95" customFormat="false" ht="14.25" hidden="false" customHeight="true" outlineLevel="0" collapsed="false">
      <c r="B95" s="35"/>
      <c r="C95" s="36"/>
      <c r="D95" s="36"/>
      <c r="E95" s="37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7"/>
      <c r="Q95" s="37"/>
      <c r="R95" s="37"/>
      <c r="S95" s="37"/>
      <c r="T95" s="37"/>
      <c r="U95" s="37"/>
      <c r="V95" s="37"/>
      <c r="W95" s="38"/>
    </row>
    <row r="96" customFormat="false" ht="14.25" hidden="false" customHeight="true" outlineLevel="0" collapsed="false">
      <c r="B96" s="35"/>
      <c r="C96" s="36"/>
      <c r="D96" s="36"/>
      <c r="E96" s="37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7"/>
      <c r="Q96" s="37"/>
      <c r="R96" s="37"/>
      <c r="S96" s="37"/>
      <c r="T96" s="37"/>
      <c r="U96" s="37"/>
      <c r="V96" s="37"/>
      <c r="W96" s="38"/>
    </row>
    <row r="97" customFormat="false" ht="14.25" hidden="false" customHeight="true" outlineLevel="0" collapsed="false">
      <c r="B97" s="35" t="s">
        <v>202</v>
      </c>
      <c r="C97" s="36"/>
      <c r="D97" s="36"/>
      <c r="E97" s="37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7"/>
      <c r="Q97" s="37"/>
      <c r="R97" s="37"/>
      <c r="S97" s="37"/>
      <c r="T97" s="37"/>
      <c r="U97" s="37"/>
      <c r="V97" s="37"/>
      <c r="W97" s="38"/>
    </row>
    <row r="98" customFormat="false" ht="14.25" hidden="false" customHeight="true" outlineLevel="0" collapsed="false">
      <c r="B98" s="35"/>
      <c r="C98" s="36" t="n">
        <v>373</v>
      </c>
      <c r="D98" s="36" t="s">
        <v>203</v>
      </c>
      <c r="E98" s="37" t="s">
        <v>204</v>
      </c>
      <c r="F98" s="36" t="n">
        <v>1</v>
      </c>
      <c r="G98" s="36" t="s">
        <v>39</v>
      </c>
      <c r="H98" s="36" t="n">
        <v>2</v>
      </c>
      <c r="I98" s="36" t="s">
        <v>53</v>
      </c>
      <c r="J98" s="36" t="n">
        <v>0</v>
      </c>
      <c r="K98" s="36" t="n">
        <v>2</v>
      </c>
      <c r="L98" s="36" t="n">
        <v>0</v>
      </c>
      <c r="M98" s="36"/>
      <c r="N98" s="36"/>
      <c r="O98" s="36" t="s">
        <v>40</v>
      </c>
      <c r="P98" s="37" t="s">
        <v>205</v>
      </c>
      <c r="Q98" s="37"/>
      <c r="R98" s="37"/>
      <c r="S98" s="37"/>
      <c r="T98" s="37"/>
      <c r="U98" s="37"/>
      <c r="V98" s="37"/>
      <c r="W98" s="38"/>
    </row>
    <row r="99" customFormat="false" ht="14.25" hidden="false" customHeight="true" outlineLevel="0" collapsed="false">
      <c r="B99" s="35"/>
      <c r="C99" s="36"/>
      <c r="D99" s="36"/>
      <c r="E99" s="37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7"/>
      <c r="Q99" s="37"/>
      <c r="R99" s="37"/>
      <c r="S99" s="37"/>
      <c r="T99" s="37"/>
      <c r="U99" s="37"/>
      <c r="V99" s="37"/>
      <c r="W99" s="38"/>
    </row>
    <row r="100" customFormat="false" ht="14.25" hidden="false" customHeight="true" outlineLevel="0" collapsed="false">
      <c r="B100" s="35"/>
      <c r="C100" s="36"/>
      <c r="D100" s="36"/>
      <c r="E100" s="37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7"/>
      <c r="Q100" s="37"/>
      <c r="R100" s="37"/>
      <c r="S100" s="37"/>
      <c r="T100" s="37"/>
      <c r="U100" s="37"/>
      <c r="V100" s="37"/>
      <c r="W100" s="38"/>
    </row>
    <row r="101" customFormat="false" ht="14.25" hidden="false" customHeight="true" outlineLevel="0" collapsed="false">
      <c r="B101" s="35" t="s">
        <v>206</v>
      </c>
      <c r="C101" s="36"/>
      <c r="D101" s="36"/>
      <c r="E101" s="37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7"/>
      <c r="Q101" s="37"/>
      <c r="R101" s="37"/>
      <c r="S101" s="37"/>
      <c r="T101" s="37"/>
      <c r="U101" s="37"/>
      <c r="V101" s="37"/>
      <c r="W101" s="38"/>
    </row>
    <row r="102" customFormat="false" ht="14.25" hidden="false" customHeight="true" outlineLevel="0" collapsed="false">
      <c r="B102" s="35"/>
      <c r="C102" s="36" t="n">
        <v>378</v>
      </c>
      <c r="D102" s="36" t="s">
        <v>207</v>
      </c>
      <c r="E102" s="37" t="s">
        <v>208</v>
      </c>
      <c r="F102" s="36" t="n">
        <v>1</v>
      </c>
      <c r="G102" s="36" t="s">
        <v>140</v>
      </c>
      <c r="H102" s="36" t="n">
        <v>0</v>
      </c>
      <c r="I102" s="36" t="s">
        <v>53</v>
      </c>
      <c r="J102" s="36" t="n">
        <v>0</v>
      </c>
      <c r="K102" s="36" t="n">
        <v>100</v>
      </c>
      <c r="L102" s="36"/>
      <c r="M102" s="36" t="s">
        <v>141</v>
      </c>
      <c r="N102" s="36" t="n">
        <v>0.1</v>
      </c>
      <c r="O102" s="36" t="s">
        <v>40</v>
      </c>
      <c r="P102" s="37"/>
      <c r="Q102" s="37"/>
      <c r="R102" s="37"/>
      <c r="S102" s="37"/>
      <c r="T102" s="37"/>
      <c r="U102" s="37"/>
      <c r="V102" s="37"/>
      <c r="W102" s="38"/>
    </row>
    <row r="103" customFormat="false" ht="14.25" hidden="false" customHeight="true" outlineLevel="0" collapsed="false">
      <c r="B103" s="35"/>
      <c r="C103" s="36" t="n">
        <v>379</v>
      </c>
      <c r="D103" s="36" t="s">
        <v>209</v>
      </c>
      <c r="E103" s="37" t="s">
        <v>210</v>
      </c>
      <c r="F103" s="36" t="n">
        <v>1</v>
      </c>
      <c r="G103" s="36" t="s">
        <v>140</v>
      </c>
      <c r="H103" s="36" t="n">
        <v>0</v>
      </c>
      <c r="I103" s="36" t="s">
        <v>53</v>
      </c>
      <c r="J103" s="36"/>
      <c r="K103" s="36"/>
      <c r="L103" s="36"/>
      <c r="M103" s="36" t="s">
        <v>211</v>
      </c>
      <c r="N103" s="36" t="n">
        <v>0.1</v>
      </c>
      <c r="O103" s="36" t="s">
        <v>40</v>
      </c>
      <c r="P103" s="37"/>
      <c r="Q103" s="37"/>
      <c r="R103" s="37"/>
      <c r="S103" s="37"/>
      <c r="T103" s="37"/>
      <c r="U103" s="37"/>
      <c r="V103" s="37"/>
      <c r="W103" s="38"/>
    </row>
    <row r="104" customFormat="false" ht="14.25" hidden="false" customHeight="true" outlineLevel="0" collapsed="false">
      <c r="B104" s="35"/>
      <c r="C104" s="36" t="n">
        <v>380</v>
      </c>
      <c r="D104" s="36" t="s">
        <v>212</v>
      </c>
      <c r="E104" s="37" t="s">
        <v>213</v>
      </c>
      <c r="F104" s="36" t="n">
        <v>1</v>
      </c>
      <c r="G104" s="36" t="s">
        <v>140</v>
      </c>
      <c r="H104" s="36" t="n">
        <v>0</v>
      </c>
      <c r="I104" s="36" t="s">
        <v>53</v>
      </c>
      <c r="J104" s="36" t="n">
        <v>0</v>
      </c>
      <c r="K104" s="36" t="n">
        <v>100</v>
      </c>
      <c r="L104" s="36"/>
      <c r="M104" s="36" t="s">
        <v>141</v>
      </c>
      <c r="N104" s="36" t="n">
        <v>0.1</v>
      </c>
      <c r="O104" s="36" t="s">
        <v>40</v>
      </c>
      <c r="P104" s="37"/>
      <c r="Q104" s="37"/>
      <c r="R104" s="37"/>
      <c r="S104" s="37"/>
      <c r="T104" s="37"/>
      <c r="U104" s="37"/>
      <c r="V104" s="37"/>
      <c r="W104" s="38"/>
    </row>
    <row r="105" customFormat="false" ht="14.25" hidden="false" customHeight="true" outlineLevel="0" collapsed="false">
      <c r="B105" s="35"/>
      <c r="C105" s="36" t="n">
        <v>381</v>
      </c>
      <c r="D105" s="36" t="s">
        <v>214</v>
      </c>
      <c r="E105" s="37" t="s">
        <v>215</v>
      </c>
      <c r="F105" s="36" t="n">
        <v>1</v>
      </c>
      <c r="G105" s="36" t="s">
        <v>140</v>
      </c>
      <c r="H105" s="36" t="n">
        <v>0</v>
      </c>
      <c r="I105" s="36" t="s">
        <v>53</v>
      </c>
      <c r="J105" s="36"/>
      <c r="K105" s="36"/>
      <c r="L105" s="36"/>
      <c r="M105" s="36" t="s">
        <v>211</v>
      </c>
      <c r="N105" s="36" t="n">
        <v>0.1</v>
      </c>
      <c r="O105" s="36" t="s">
        <v>40</v>
      </c>
      <c r="P105" s="37"/>
      <c r="Q105" s="37"/>
      <c r="R105" s="37"/>
      <c r="S105" s="37"/>
      <c r="T105" s="37"/>
      <c r="U105" s="37"/>
      <c r="V105" s="37"/>
      <c r="W105" s="38"/>
    </row>
    <row r="106" customFormat="false" ht="14.25" hidden="false" customHeight="true" outlineLevel="0" collapsed="false">
      <c r="B106" s="35"/>
      <c r="C106" s="36"/>
      <c r="D106" s="36"/>
      <c r="E106" s="37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7"/>
      <c r="Q106" s="37"/>
      <c r="R106" s="37"/>
      <c r="S106" s="37"/>
      <c r="T106" s="37"/>
      <c r="U106" s="37"/>
      <c r="V106" s="37"/>
      <c r="W106" s="38"/>
    </row>
    <row r="107" customFormat="false" ht="14.25" hidden="false" customHeight="true" outlineLevel="0" collapsed="false">
      <c r="B107" s="35" t="s">
        <v>216</v>
      </c>
      <c r="C107" s="36"/>
      <c r="D107" s="36"/>
      <c r="E107" s="37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7"/>
      <c r="Q107" s="37"/>
      <c r="R107" s="37"/>
      <c r="S107" s="37"/>
      <c r="T107" s="37"/>
      <c r="U107" s="37"/>
      <c r="V107" s="37"/>
      <c r="W107" s="38"/>
    </row>
    <row r="108" customFormat="false" ht="14.25" hidden="false" customHeight="true" outlineLevel="0" collapsed="false">
      <c r="B108" s="35"/>
      <c r="C108" s="36" t="n">
        <v>384</v>
      </c>
      <c r="D108" s="36" t="s">
        <v>217</v>
      </c>
      <c r="E108" s="37" t="s">
        <v>218</v>
      </c>
      <c r="F108" s="36" t="n">
        <v>1</v>
      </c>
      <c r="G108" s="36" t="s">
        <v>39</v>
      </c>
      <c r="H108" s="36" t="n">
        <v>0</v>
      </c>
      <c r="I108" s="36" t="s">
        <v>53</v>
      </c>
      <c r="J108" s="36"/>
      <c r="K108" s="36"/>
      <c r="L108" s="36"/>
      <c r="M108" s="36"/>
      <c r="N108" s="36"/>
      <c r="O108" s="36" t="s">
        <v>40</v>
      </c>
      <c r="P108" s="37" t="s">
        <v>219</v>
      </c>
      <c r="Q108" s="37"/>
      <c r="R108" s="37"/>
      <c r="S108" s="37"/>
      <c r="T108" s="37"/>
      <c r="U108" s="37"/>
      <c r="V108" s="37"/>
      <c r="W108" s="38"/>
    </row>
    <row r="109" customFormat="false" ht="14.25" hidden="false" customHeight="true" outlineLevel="0" collapsed="false">
      <c r="B109" s="35"/>
      <c r="C109" s="36"/>
      <c r="D109" s="36"/>
      <c r="E109" s="37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7"/>
      <c r="Q109" s="37"/>
      <c r="R109" s="37"/>
      <c r="S109" s="37"/>
      <c r="T109" s="37"/>
      <c r="U109" s="37"/>
      <c r="V109" s="37"/>
      <c r="W109" s="38"/>
    </row>
    <row r="110" customFormat="false" ht="14.25" hidden="false" customHeight="true" outlineLevel="0" collapsed="false">
      <c r="B110" s="35"/>
      <c r="C110" s="36"/>
      <c r="D110" s="36"/>
      <c r="E110" s="37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7"/>
      <c r="Q110" s="37"/>
      <c r="R110" s="37"/>
      <c r="S110" s="37"/>
      <c r="T110" s="37"/>
      <c r="U110" s="37"/>
      <c r="V110" s="37"/>
      <c r="W110" s="38"/>
    </row>
    <row r="111" customFormat="false" ht="14.25" hidden="false" customHeight="true" outlineLevel="0" collapsed="false">
      <c r="B111" s="35" t="s">
        <v>220</v>
      </c>
      <c r="C111" s="36"/>
      <c r="D111" s="36"/>
      <c r="E111" s="37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7"/>
      <c r="Q111" s="37"/>
      <c r="R111" s="37"/>
      <c r="S111" s="37"/>
      <c r="T111" s="37"/>
      <c r="U111" s="37"/>
      <c r="V111" s="37"/>
      <c r="W111" s="38"/>
    </row>
    <row r="112" customFormat="false" ht="14.25" hidden="false" customHeight="true" outlineLevel="0" collapsed="false">
      <c r="B112" s="35"/>
      <c r="C112" s="36" t="n">
        <v>415</v>
      </c>
      <c r="D112" s="36" t="s">
        <v>221</v>
      </c>
      <c r="E112" s="37" t="s">
        <v>222</v>
      </c>
      <c r="F112" s="36" t="n">
        <v>1</v>
      </c>
      <c r="G112" s="36" t="s">
        <v>39</v>
      </c>
      <c r="H112" s="36" t="n">
        <v>3</v>
      </c>
      <c r="I112" s="36" t="n">
        <v>3</v>
      </c>
      <c r="J112" s="36"/>
      <c r="K112" s="36"/>
      <c r="L112" s="36"/>
      <c r="M112" s="36"/>
      <c r="N112" s="36"/>
      <c r="O112" s="36" t="s">
        <v>40</v>
      </c>
      <c r="P112" s="37" t="s">
        <v>223</v>
      </c>
      <c r="Q112" s="37"/>
      <c r="R112" s="37"/>
      <c r="S112" s="37"/>
      <c r="T112" s="37"/>
      <c r="U112" s="37"/>
      <c r="V112" s="37"/>
      <c r="W112" s="38"/>
    </row>
    <row r="113" customFormat="false" ht="14.25" hidden="false" customHeight="true" outlineLevel="0" collapsed="false">
      <c r="B113" s="35"/>
      <c r="C113" s="36" t="n">
        <v>416</v>
      </c>
      <c r="D113" s="36" t="s">
        <v>224</v>
      </c>
      <c r="E113" s="37" t="s">
        <v>225</v>
      </c>
      <c r="F113" s="36" t="n">
        <v>1</v>
      </c>
      <c r="G113" s="36" t="s">
        <v>39</v>
      </c>
      <c r="H113" s="36" t="n">
        <v>0</v>
      </c>
      <c r="I113" s="36" t="s">
        <v>53</v>
      </c>
      <c r="J113" s="36"/>
      <c r="K113" s="36"/>
      <c r="L113" s="36"/>
      <c r="M113" s="36"/>
      <c r="N113" s="36"/>
      <c r="O113" s="36" t="s">
        <v>40</v>
      </c>
      <c r="P113" s="37" t="s">
        <v>226</v>
      </c>
      <c r="Q113" s="37"/>
      <c r="R113" s="37"/>
      <c r="S113" s="37"/>
      <c r="T113" s="37"/>
      <c r="U113" s="37"/>
      <c r="V113" s="37"/>
      <c r="W113" s="38"/>
    </row>
    <row r="114" customFormat="false" ht="14.25" hidden="false" customHeight="true" outlineLevel="0" collapsed="false">
      <c r="B114" s="35"/>
      <c r="C114" s="36" t="n">
        <v>420</v>
      </c>
      <c r="D114" s="36" t="s">
        <v>227</v>
      </c>
      <c r="E114" s="37" t="s">
        <v>228</v>
      </c>
      <c r="F114" s="36" t="n">
        <v>1</v>
      </c>
      <c r="G114" s="36" t="s">
        <v>39</v>
      </c>
      <c r="H114" s="36" t="n">
        <v>0</v>
      </c>
      <c r="I114" s="36" t="n">
        <v>2</v>
      </c>
      <c r="J114" s="36"/>
      <c r="K114" s="36"/>
      <c r="L114" s="36"/>
      <c r="M114" s="36"/>
      <c r="N114" s="36"/>
      <c r="O114" s="36" t="s">
        <v>40</v>
      </c>
      <c r="P114" s="37"/>
      <c r="Q114" s="37"/>
      <c r="R114" s="37"/>
      <c r="S114" s="37"/>
      <c r="T114" s="37"/>
      <c r="U114" s="37"/>
      <c r="V114" s="37"/>
      <c r="W114" s="38"/>
    </row>
    <row r="115" customFormat="false" ht="14.25" hidden="false" customHeight="true" outlineLevel="0" collapsed="false">
      <c r="B115" s="35"/>
      <c r="C115" s="36"/>
      <c r="D115" s="36"/>
      <c r="E115" s="37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7"/>
      <c r="Q115" s="37"/>
      <c r="R115" s="37"/>
      <c r="S115" s="37"/>
      <c r="T115" s="37"/>
      <c r="U115" s="37"/>
      <c r="V115" s="37"/>
      <c r="W115" s="38"/>
    </row>
    <row r="116" customFormat="false" ht="14.25" hidden="false" customHeight="true" outlineLevel="0" collapsed="false">
      <c r="B116" s="35"/>
      <c r="C116" s="36"/>
      <c r="D116" s="36"/>
      <c r="E116" s="37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7"/>
      <c r="Q116" s="37"/>
      <c r="R116" s="37"/>
      <c r="S116" s="37"/>
      <c r="T116" s="37"/>
      <c r="U116" s="37"/>
      <c r="V116" s="37"/>
      <c r="W116" s="38"/>
    </row>
    <row r="117" customFormat="false" ht="14.25" hidden="false" customHeight="true" outlineLevel="0" collapsed="false">
      <c r="B117" s="35" t="s">
        <v>229</v>
      </c>
      <c r="C117" s="36"/>
      <c r="D117" s="36"/>
      <c r="E117" s="37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7"/>
      <c r="Q117" s="37"/>
      <c r="R117" s="37"/>
      <c r="S117" s="37"/>
      <c r="T117" s="37"/>
      <c r="U117" s="37"/>
      <c r="V117" s="37"/>
      <c r="W117" s="38"/>
    </row>
    <row r="118" customFormat="false" ht="14.25" hidden="false" customHeight="true" outlineLevel="0" collapsed="false">
      <c r="B118" s="35"/>
      <c r="C118" s="36" t="n">
        <v>448</v>
      </c>
      <c r="D118" s="36" t="s">
        <v>230</v>
      </c>
      <c r="E118" s="37" t="s">
        <v>231</v>
      </c>
      <c r="F118" s="36" t="n">
        <v>1</v>
      </c>
      <c r="G118" s="36" t="s">
        <v>39</v>
      </c>
      <c r="H118" s="36" t="n">
        <v>2</v>
      </c>
      <c r="I118" s="36" t="n">
        <v>3</v>
      </c>
      <c r="J118" s="36" t="n">
        <v>0</v>
      </c>
      <c r="K118" s="36" t="n">
        <v>100</v>
      </c>
      <c r="L118" s="36"/>
      <c r="M118" s="36" t="s">
        <v>141</v>
      </c>
      <c r="N118" s="36" t="n">
        <v>0.1</v>
      </c>
      <c r="O118" s="36" t="s">
        <v>40</v>
      </c>
      <c r="P118" s="37"/>
      <c r="Q118" s="37"/>
      <c r="R118" s="37"/>
      <c r="S118" s="37"/>
      <c r="T118" s="37"/>
      <c r="U118" s="37"/>
      <c r="V118" s="37"/>
      <c r="W118" s="38"/>
    </row>
    <row r="119" customFormat="false" ht="14.25" hidden="false" customHeight="true" outlineLevel="0" collapsed="false">
      <c r="B119" s="35"/>
      <c r="C119" s="36" t="n">
        <v>449</v>
      </c>
      <c r="D119" s="36" t="s">
        <v>232</v>
      </c>
      <c r="E119" s="37" t="s">
        <v>233</v>
      </c>
      <c r="F119" s="36" t="n">
        <v>1</v>
      </c>
      <c r="G119" s="36" t="s">
        <v>140</v>
      </c>
      <c r="H119" s="36" t="n">
        <v>2</v>
      </c>
      <c r="I119" s="36" t="n">
        <v>3</v>
      </c>
      <c r="J119" s="36"/>
      <c r="K119" s="36"/>
      <c r="L119" s="36"/>
      <c r="M119" s="36" t="s">
        <v>163</v>
      </c>
      <c r="N119" s="36" t="n">
        <v>0.01</v>
      </c>
      <c r="O119" s="36" t="s">
        <v>40</v>
      </c>
      <c r="P119" s="37"/>
      <c r="Q119" s="37"/>
      <c r="R119" s="37"/>
      <c r="S119" s="37"/>
      <c r="T119" s="37"/>
      <c r="U119" s="37"/>
      <c r="V119" s="37"/>
      <c r="W119" s="38"/>
    </row>
    <row r="120" customFormat="false" ht="14.25" hidden="false" customHeight="true" outlineLevel="0" collapsed="false">
      <c r="B120" s="35"/>
      <c r="C120" s="36" t="n">
        <v>450</v>
      </c>
      <c r="D120" s="36" t="s">
        <v>234</v>
      </c>
      <c r="E120" s="37" t="s">
        <v>235</v>
      </c>
      <c r="F120" s="36" t="n">
        <v>1</v>
      </c>
      <c r="G120" s="36" t="s">
        <v>39</v>
      </c>
      <c r="H120" s="36" t="n">
        <v>2</v>
      </c>
      <c r="I120" s="36" t="n">
        <v>3</v>
      </c>
      <c r="J120" s="36"/>
      <c r="K120" s="36"/>
      <c r="L120" s="36"/>
      <c r="M120" s="36" t="s">
        <v>236</v>
      </c>
      <c r="N120" s="36"/>
      <c r="O120" s="36" t="s">
        <v>40</v>
      </c>
      <c r="P120" s="37"/>
      <c r="Q120" s="37"/>
      <c r="R120" s="37"/>
      <c r="S120" s="37"/>
      <c r="T120" s="37"/>
      <c r="U120" s="37"/>
      <c r="V120" s="37"/>
      <c r="W120" s="38"/>
    </row>
    <row r="121" customFormat="false" ht="14.25" hidden="false" customHeight="true" outlineLevel="0" collapsed="false">
      <c r="B121" s="35"/>
      <c r="C121" s="36"/>
      <c r="D121" s="36"/>
      <c r="E121" s="37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7"/>
      <c r="Q121" s="37"/>
      <c r="R121" s="37"/>
      <c r="S121" s="37"/>
      <c r="T121" s="37"/>
      <c r="U121" s="37"/>
      <c r="V121" s="37"/>
      <c r="W121" s="38"/>
    </row>
    <row r="122" customFormat="false" ht="14.25" hidden="false" customHeight="true" outlineLevel="0" collapsed="false">
      <c r="B122" s="35"/>
      <c r="C122" s="36"/>
      <c r="D122" s="36"/>
      <c r="E122" s="37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7"/>
      <c r="Q122" s="37"/>
      <c r="R122" s="37"/>
      <c r="S122" s="37"/>
      <c r="T122" s="37"/>
      <c r="U122" s="37"/>
      <c r="V122" s="37"/>
      <c r="W122" s="38"/>
    </row>
    <row r="123" customFormat="false" ht="14.25" hidden="false" customHeight="true" outlineLevel="0" collapsed="false">
      <c r="B123" s="35" t="s">
        <v>237</v>
      </c>
      <c r="C123" s="36"/>
      <c r="D123" s="36"/>
      <c r="E123" s="37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7"/>
      <c r="Q123" s="37"/>
      <c r="R123" s="37"/>
      <c r="S123" s="37"/>
      <c r="T123" s="37"/>
      <c r="U123" s="37"/>
      <c r="V123" s="37"/>
      <c r="W123" s="38"/>
    </row>
    <row r="124" customFormat="false" ht="14.25" hidden="false" customHeight="true" outlineLevel="0" collapsed="false">
      <c r="B124" s="35"/>
      <c r="C124" s="36" t="n">
        <v>464</v>
      </c>
      <c r="D124" s="36" t="s">
        <v>238</v>
      </c>
      <c r="E124" s="37" t="s">
        <v>239</v>
      </c>
      <c r="F124" s="36" t="n">
        <v>1</v>
      </c>
      <c r="G124" s="36" t="s">
        <v>39</v>
      </c>
      <c r="H124" s="36" t="n">
        <v>2</v>
      </c>
      <c r="I124" s="36" t="n">
        <v>2</v>
      </c>
      <c r="J124" s="36"/>
      <c r="K124" s="36"/>
      <c r="L124" s="36"/>
      <c r="M124" s="36"/>
      <c r="N124" s="36"/>
      <c r="O124" s="36" t="s">
        <v>40</v>
      </c>
      <c r="P124" s="37" t="s">
        <v>240</v>
      </c>
      <c r="Q124" s="37"/>
      <c r="R124" s="37"/>
      <c r="S124" s="37"/>
      <c r="T124" s="37"/>
      <c r="U124" s="37"/>
      <c r="V124" s="37"/>
      <c r="W124" s="38"/>
    </row>
    <row r="125" customFormat="false" ht="14.25" hidden="false" customHeight="true" outlineLevel="0" collapsed="false">
      <c r="B125" s="35"/>
      <c r="C125" s="36"/>
      <c r="D125" s="36"/>
      <c r="E125" s="37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7"/>
      <c r="Q125" s="37"/>
      <c r="R125" s="37"/>
      <c r="S125" s="37"/>
      <c r="T125" s="37"/>
      <c r="U125" s="37"/>
      <c r="V125" s="37"/>
      <c r="W125" s="38"/>
    </row>
    <row r="126" customFormat="false" ht="14.25" hidden="false" customHeight="true" outlineLevel="0" collapsed="false">
      <c r="B126" s="35"/>
      <c r="C126" s="36"/>
      <c r="D126" s="36"/>
      <c r="E126" s="37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7"/>
      <c r="Q126" s="37"/>
      <c r="R126" s="37"/>
      <c r="S126" s="37"/>
      <c r="T126" s="37"/>
      <c r="U126" s="37"/>
      <c r="V126" s="37"/>
      <c r="W126" s="38"/>
    </row>
    <row r="127" customFormat="false" ht="14.25" hidden="false" customHeight="true" outlineLevel="0" collapsed="false">
      <c r="B127" s="35" t="s">
        <v>241</v>
      </c>
      <c r="C127" s="36"/>
      <c r="D127" s="36"/>
      <c r="E127" s="37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7"/>
      <c r="Q127" s="37"/>
      <c r="R127" s="37"/>
      <c r="S127" s="37"/>
      <c r="T127" s="37"/>
      <c r="U127" s="37"/>
      <c r="V127" s="37"/>
      <c r="W127" s="38"/>
    </row>
    <row r="128" customFormat="false" ht="14.25" hidden="false" customHeight="true" outlineLevel="0" collapsed="false">
      <c r="B128" s="35"/>
      <c r="C128" s="36" t="n">
        <v>480</v>
      </c>
      <c r="D128" s="36" t="s">
        <v>242</v>
      </c>
      <c r="E128" s="37" t="s">
        <v>243</v>
      </c>
      <c r="F128" s="36" t="n">
        <v>1</v>
      </c>
      <c r="G128" s="36" t="s">
        <v>39</v>
      </c>
      <c r="H128" s="36" t="n">
        <v>0</v>
      </c>
      <c r="I128" s="36" t="n">
        <v>2</v>
      </c>
      <c r="J128" s="36" t="n">
        <v>1</v>
      </c>
      <c r="K128" s="36" t="n">
        <v>7</v>
      </c>
      <c r="L128" s="36" t="n">
        <v>1</v>
      </c>
      <c r="M128" s="36"/>
      <c r="N128" s="36"/>
      <c r="O128" s="36" t="s">
        <v>40</v>
      </c>
      <c r="P128" s="37" t="s">
        <v>104</v>
      </c>
      <c r="Q128" s="37"/>
      <c r="R128" s="37"/>
      <c r="S128" s="37"/>
      <c r="T128" s="37"/>
      <c r="U128" s="37"/>
      <c r="V128" s="37"/>
      <c r="W128" s="38"/>
    </row>
    <row r="129" customFormat="false" ht="14.25" hidden="false" customHeight="true" outlineLevel="0" collapsed="false">
      <c r="B129" s="35"/>
      <c r="C129" s="36" t="n">
        <v>481</v>
      </c>
      <c r="D129" s="36" t="s">
        <v>244</v>
      </c>
      <c r="E129" s="37" t="s">
        <v>245</v>
      </c>
      <c r="F129" s="36" t="n">
        <v>1</v>
      </c>
      <c r="G129" s="36" t="s">
        <v>39</v>
      </c>
      <c r="H129" s="36" t="n">
        <v>0</v>
      </c>
      <c r="I129" s="36" t="n">
        <v>2</v>
      </c>
      <c r="J129" s="36" t="n">
        <v>0</v>
      </c>
      <c r="K129" s="36" t="n">
        <v>2</v>
      </c>
      <c r="L129" s="36" t="n">
        <v>0</v>
      </c>
      <c r="M129" s="36"/>
      <c r="N129" s="36"/>
      <c r="O129" s="36" t="s">
        <v>40</v>
      </c>
      <c r="P129" s="37" t="s">
        <v>246</v>
      </c>
      <c r="Q129" s="37"/>
      <c r="R129" s="37"/>
      <c r="S129" s="37"/>
      <c r="T129" s="37"/>
      <c r="U129" s="37"/>
      <c r="V129" s="37"/>
      <c r="W129" s="38"/>
    </row>
    <row r="130" customFormat="false" ht="14.25" hidden="false" customHeight="true" outlineLevel="0" collapsed="false">
      <c r="B130" s="35"/>
      <c r="C130" s="36" t="n">
        <v>482</v>
      </c>
      <c r="D130" s="36" t="s">
        <v>247</v>
      </c>
      <c r="E130" s="37" t="s">
        <v>248</v>
      </c>
      <c r="F130" s="36" t="n">
        <v>1</v>
      </c>
      <c r="G130" s="36" t="s">
        <v>39</v>
      </c>
      <c r="H130" s="36" t="n">
        <v>0</v>
      </c>
      <c r="I130" s="36" t="n">
        <v>2</v>
      </c>
      <c r="J130" s="36" t="n">
        <v>1</v>
      </c>
      <c r="K130" s="36" t="n">
        <v>3</v>
      </c>
      <c r="L130" s="36" t="n">
        <v>1</v>
      </c>
      <c r="M130" s="36"/>
      <c r="N130" s="36"/>
      <c r="O130" s="36" t="s">
        <v>40</v>
      </c>
      <c r="P130" s="37" t="s">
        <v>249</v>
      </c>
      <c r="Q130" s="37"/>
      <c r="R130" s="37"/>
      <c r="S130" s="37"/>
      <c r="T130" s="37"/>
      <c r="U130" s="37"/>
      <c r="V130" s="37"/>
      <c r="W130" s="38"/>
    </row>
    <row r="131" customFormat="false" ht="14.25" hidden="false" customHeight="true" outlineLevel="0" collapsed="false">
      <c r="B131" s="35"/>
      <c r="C131" s="36" t="n">
        <v>483</v>
      </c>
      <c r="D131" s="36" t="s">
        <v>250</v>
      </c>
      <c r="E131" s="37" t="s">
        <v>251</v>
      </c>
      <c r="F131" s="36" t="n">
        <v>1</v>
      </c>
      <c r="G131" s="36" t="s">
        <v>39</v>
      </c>
      <c r="H131" s="36" t="n">
        <v>0</v>
      </c>
      <c r="I131" s="36" t="n">
        <v>2</v>
      </c>
      <c r="J131" s="36" t="n">
        <v>1</v>
      </c>
      <c r="K131" s="36" t="n">
        <v>2</v>
      </c>
      <c r="L131" s="36" t="n">
        <v>1</v>
      </c>
      <c r="M131" s="36"/>
      <c r="N131" s="36"/>
      <c r="O131" s="36" t="s">
        <v>40</v>
      </c>
      <c r="P131" s="37" t="s">
        <v>252</v>
      </c>
      <c r="Q131" s="37"/>
      <c r="R131" s="37"/>
      <c r="S131" s="37"/>
      <c r="T131" s="37"/>
      <c r="U131" s="37"/>
      <c r="V131" s="37"/>
      <c r="W131" s="38"/>
    </row>
    <row r="132" customFormat="false" ht="14.25" hidden="false" customHeight="true" outlineLevel="0" collapsed="false">
      <c r="B132" s="35"/>
      <c r="C132" s="36" t="n">
        <v>484</v>
      </c>
      <c r="D132" s="36" t="s">
        <v>253</v>
      </c>
      <c r="E132" s="37" t="s">
        <v>254</v>
      </c>
      <c r="F132" s="36" t="n">
        <v>1</v>
      </c>
      <c r="G132" s="36" t="s">
        <v>39</v>
      </c>
      <c r="H132" s="36" t="n">
        <v>0</v>
      </c>
      <c r="I132" s="36" t="n">
        <v>2</v>
      </c>
      <c r="J132" s="36" t="n">
        <v>1</v>
      </c>
      <c r="K132" s="36" t="n">
        <v>2</v>
      </c>
      <c r="L132" s="36" t="n">
        <v>1</v>
      </c>
      <c r="M132" s="36"/>
      <c r="N132" s="36"/>
      <c r="O132" s="36" t="s">
        <v>40</v>
      </c>
      <c r="P132" s="37" t="s">
        <v>255</v>
      </c>
      <c r="Q132" s="37"/>
      <c r="R132" s="37"/>
      <c r="S132" s="37"/>
      <c r="T132" s="37"/>
      <c r="U132" s="37"/>
      <c r="V132" s="37"/>
      <c r="W132" s="38"/>
    </row>
    <row r="133" customFormat="false" ht="14.25" hidden="false" customHeight="true" outlineLevel="0" collapsed="false">
      <c r="B133" s="35"/>
      <c r="C133" s="36" t="n">
        <v>485</v>
      </c>
      <c r="D133" s="36" t="s">
        <v>256</v>
      </c>
      <c r="E133" s="37" t="s">
        <v>257</v>
      </c>
      <c r="F133" s="36" t="n">
        <v>1</v>
      </c>
      <c r="G133" s="36" t="s">
        <v>39</v>
      </c>
      <c r="H133" s="36" t="n">
        <v>0</v>
      </c>
      <c r="I133" s="36" t="n">
        <v>2</v>
      </c>
      <c r="J133" s="36" t="n">
        <v>1</v>
      </c>
      <c r="K133" s="36" t="n">
        <v>2</v>
      </c>
      <c r="L133" s="36" t="n">
        <v>1</v>
      </c>
      <c r="M133" s="36"/>
      <c r="N133" s="36"/>
      <c r="O133" s="36" t="s">
        <v>40</v>
      </c>
      <c r="P133" s="37" t="s">
        <v>258</v>
      </c>
      <c r="Q133" s="37"/>
      <c r="R133" s="37"/>
      <c r="S133" s="37"/>
      <c r="T133" s="37"/>
      <c r="U133" s="37"/>
      <c r="V133" s="37"/>
      <c r="W133" s="38"/>
    </row>
    <row r="134" customFormat="false" ht="14.25" hidden="false" customHeight="true" outlineLevel="0" collapsed="false">
      <c r="B134" s="35"/>
      <c r="C134" s="36"/>
      <c r="D134" s="36"/>
      <c r="E134" s="37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7"/>
      <c r="Q134" s="37"/>
      <c r="R134" s="37"/>
      <c r="S134" s="37"/>
      <c r="T134" s="37"/>
      <c r="U134" s="37"/>
      <c r="V134" s="37"/>
      <c r="W134" s="38"/>
    </row>
    <row r="135" customFormat="false" ht="14.25" hidden="false" customHeight="true" outlineLevel="0" collapsed="false">
      <c r="B135" s="35" t="s">
        <v>259</v>
      </c>
      <c r="C135" s="36"/>
      <c r="D135" s="36"/>
      <c r="E135" s="37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7"/>
      <c r="Q135" s="37"/>
      <c r="R135" s="37"/>
      <c r="S135" s="37"/>
      <c r="T135" s="37"/>
      <c r="U135" s="37"/>
      <c r="V135" s="37"/>
      <c r="W135" s="38"/>
    </row>
    <row r="136" customFormat="false" ht="14.25" hidden="false" customHeight="true" outlineLevel="0" collapsed="false">
      <c r="B136" s="35"/>
      <c r="C136" s="36" t="n">
        <v>486</v>
      </c>
      <c r="D136" s="36" t="s">
        <v>260</v>
      </c>
      <c r="E136" s="37" t="s">
        <v>261</v>
      </c>
      <c r="F136" s="36" t="n">
        <v>1</v>
      </c>
      <c r="G136" s="36" t="s">
        <v>140</v>
      </c>
      <c r="H136" s="36" t="n">
        <v>0</v>
      </c>
      <c r="I136" s="36" t="n">
        <v>2</v>
      </c>
      <c r="J136" s="36" t="n">
        <v>19</v>
      </c>
      <c r="K136" s="36" t="n">
        <v>28</v>
      </c>
      <c r="L136" s="36" t="n">
        <v>27</v>
      </c>
      <c r="M136" s="36" t="s">
        <v>163</v>
      </c>
      <c r="N136" s="36" t="n">
        <v>0.01</v>
      </c>
      <c r="O136" s="36" t="s">
        <v>40</v>
      </c>
      <c r="P136" s="37"/>
      <c r="Q136" s="37"/>
      <c r="R136" s="37"/>
      <c r="S136" s="37"/>
      <c r="T136" s="37"/>
      <c r="U136" s="37"/>
      <c r="V136" s="37"/>
      <c r="W136" s="38"/>
    </row>
    <row r="137" customFormat="false" ht="14.25" hidden="false" customHeight="true" outlineLevel="0" collapsed="false">
      <c r="B137" s="35"/>
      <c r="C137" s="36" t="n">
        <v>487</v>
      </c>
      <c r="D137" s="36" t="s">
        <v>262</v>
      </c>
      <c r="E137" s="37" t="s">
        <v>263</v>
      </c>
      <c r="F137" s="36" t="n">
        <v>1</v>
      </c>
      <c r="G137" s="36" t="s">
        <v>39</v>
      </c>
      <c r="H137" s="36" t="n">
        <v>0</v>
      </c>
      <c r="I137" s="36" t="n">
        <v>2</v>
      </c>
      <c r="J137" s="36"/>
      <c r="K137" s="36"/>
      <c r="L137" s="36" t="n">
        <v>0</v>
      </c>
      <c r="M137" s="36"/>
      <c r="N137" s="36"/>
      <c r="O137" s="36" t="s">
        <v>40</v>
      </c>
      <c r="P137" s="37" t="s">
        <v>107</v>
      </c>
      <c r="Q137" s="37"/>
      <c r="R137" s="37"/>
      <c r="S137" s="37"/>
      <c r="T137" s="37"/>
      <c r="U137" s="37"/>
      <c r="V137" s="37"/>
      <c r="W137" s="38"/>
    </row>
    <row r="138" customFormat="false" ht="14.25" hidden="false" customHeight="true" outlineLevel="0" collapsed="false">
      <c r="B138" s="35"/>
      <c r="C138" s="36" t="n">
        <v>488</v>
      </c>
      <c r="D138" s="36" t="s">
        <v>264</v>
      </c>
      <c r="E138" s="37" t="s">
        <v>265</v>
      </c>
      <c r="F138" s="36" t="n">
        <v>1</v>
      </c>
      <c r="G138" s="36" t="s">
        <v>39</v>
      </c>
      <c r="H138" s="36" t="n">
        <v>0</v>
      </c>
      <c r="I138" s="36" t="n">
        <v>0</v>
      </c>
      <c r="J138" s="36" t="n">
        <v>0</v>
      </c>
      <c r="K138" s="36" t="n">
        <v>2</v>
      </c>
      <c r="L138" s="36" t="n">
        <v>2</v>
      </c>
      <c r="M138" s="36"/>
      <c r="N138" s="36"/>
      <c r="O138" s="36" t="s">
        <v>40</v>
      </c>
      <c r="P138" s="37" t="s">
        <v>266</v>
      </c>
      <c r="Q138" s="37"/>
      <c r="R138" s="37"/>
      <c r="S138" s="37"/>
      <c r="T138" s="37"/>
      <c r="U138" s="37"/>
      <c r="V138" s="37"/>
      <c r="W138" s="38"/>
    </row>
    <row r="139" customFormat="false" ht="14.25" hidden="false" customHeight="true" outlineLevel="0" collapsed="false">
      <c r="B139" s="35"/>
      <c r="C139" s="36" t="n">
        <v>490</v>
      </c>
      <c r="D139" s="36" t="s">
        <v>267</v>
      </c>
      <c r="E139" s="37" t="s">
        <v>268</v>
      </c>
      <c r="F139" s="36" t="n">
        <v>1</v>
      </c>
      <c r="G139" s="36" t="s">
        <v>39</v>
      </c>
      <c r="H139" s="36" t="n">
        <v>0</v>
      </c>
      <c r="I139" s="36" t="n">
        <v>2</v>
      </c>
      <c r="J139" s="36" t="n">
        <v>1</v>
      </c>
      <c r="K139" s="36" t="n">
        <v>6</v>
      </c>
      <c r="L139" s="36" t="n">
        <v>0</v>
      </c>
      <c r="M139" s="36"/>
      <c r="N139" s="36"/>
      <c r="O139" s="36" t="s">
        <v>40</v>
      </c>
      <c r="P139" s="37" t="s">
        <v>269</v>
      </c>
      <c r="Q139" s="37"/>
      <c r="R139" s="37"/>
      <c r="S139" s="37"/>
      <c r="T139" s="37"/>
      <c r="U139" s="37"/>
      <c r="V139" s="37"/>
      <c r="W139" s="38"/>
    </row>
    <row r="140" customFormat="false" ht="14.25" hidden="false" customHeight="true" outlineLevel="0" collapsed="false">
      <c r="B140" s="35"/>
      <c r="C140" s="36" t="n">
        <v>491</v>
      </c>
      <c r="D140" s="36" t="s">
        <v>270</v>
      </c>
      <c r="E140" s="37" t="s">
        <v>271</v>
      </c>
      <c r="F140" s="36" t="n">
        <v>1</v>
      </c>
      <c r="G140" s="36" t="s">
        <v>39</v>
      </c>
      <c r="H140" s="36" t="n">
        <v>0</v>
      </c>
      <c r="I140" s="36" t="n">
        <v>2</v>
      </c>
      <c r="J140" s="36" t="n">
        <v>1</v>
      </c>
      <c r="K140" s="36" t="n">
        <v>6</v>
      </c>
      <c r="L140" s="36" t="n">
        <v>0</v>
      </c>
      <c r="M140" s="36"/>
      <c r="N140" s="36"/>
      <c r="O140" s="36" t="s">
        <v>40</v>
      </c>
      <c r="P140" s="37" t="s">
        <v>269</v>
      </c>
      <c r="Q140" s="37"/>
      <c r="R140" s="37"/>
      <c r="S140" s="37"/>
      <c r="T140" s="37"/>
      <c r="U140" s="37"/>
      <c r="V140" s="37"/>
      <c r="W140" s="38"/>
    </row>
    <row r="141" customFormat="false" ht="14.25" hidden="false" customHeight="true" outlineLevel="0" collapsed="false">
      <c r="B141" s="35"/>
      <c r="C141" s="36" t="n">
        <v>492</v>
      </c>
      <c r="D141" s="36" t="s">
        <v>272</v>
      </c>
      <c r="E141" s="37" t="s">
        <v>273</v>
      </c>
      <c r="F141" s="36" t="n">
        <v>1</v>
      </c>
      <c r="G141" s="36" t="s">
        <v>140</v>
      </c>
      <c r="H141" s="36" t="n">
        <v>0</v>
      </c>
      <c r="I141" s="36" t="n">
        <v>2</v>
      </c>
      <c r="J141" s="36" t="n">
        <v>19</v>
      </c>
      <c r="K141" s="36" t="n">
        <v>28</v>
      </c>
      <c r="L141" s="36" t="n">
        <v>27</v>
      </c>
      <c r="M141" s="36" t="s">
        <v>163</v>
      </c>
      <c r="N141" s="36" t="n">
        <v>0.01</v>
      </c>
      <c r="O141" s="36" t="s">
        <v>40</v>
      </c>
      <c r="P141" s="37"/>
      <c r="Q141" s="37"/>
      <c r="R141" s="37"/>
      <c r="S141" s="37"/>
      <c r="T141" s="37"/>
      <c r="U141" s="37"/>
      <c r="V141" s="37"/>
      <c r="W141" s="38"/>
    </row>
    <row r="142" customFormat="false" ht="14.25" hidden="false" customHeight="true" outlineLevel="0" collapsed="false">
      <c r="B142" s="35"/>
      <c r="C142" s="36" t="n">
        <v>493</v>
      </c>
      <c r="D142" s="36" t="s">
        <v>274</v>
      </c>
      <c r="E142" s="37" t="s">
        <v>275</v>
      </c>
      <c r="F142" s="36" t="n">
        <v>1</v>
      </c>
      <c r="G142" s="36" t="s">
        <v>39</v>
      </c>
      <c r="H142" s="36" t="n">
        <v>0</v>
      </c>
      <c r="I142" s="36" t="n">
        <v>2</v>
      </c>
      <c r="J142" s="36"/>
      <c r="K142" s="36"/>
      <c r="L142" s="36"/>
      <c r="M142" s="36"/>
      <c r="N142" s="36"/>
      <c r="O142" s="36" t="s">
        <v>40</v>
      </c>
      <c r="P142" s="37" t="s">
        <v>276</v>
      </c>
      <c r="Q142" s="37"/>
      <c r="R142" s="37"/>
      <c r="S142" s="37"/>
      <c r="T142" s="37"/>
      <c r="U142" s="37"/>
      <c r="V142" s="37"/>
      <c r="W142" s="38"/>
    </row>
    <row r="143" customFormat="false" ht="14.25" hidden="false" customHeight="true" outlineLevel="0" collapsed="false">
      <c r="B143" s="35"/>
      <c r="C143" s="36"/>
      <c r="D143" s="36"/>
      <c r="E143" s="37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7"/>
      <c r="Q143" s="37"/>
      <c r="R143" s="37"/>
      <c r="S143" s="37"/>
      <c r="T143" s="37"/>
      <c r="U143" s="37"/>
      <c r="V143" s="37"/>
      <c r="W143" s="38"/>
    </row>
    <row r="144" customFormat="false" ht="14.25" hidden="false" customHeight="true" outlineLevel="0" collapsed="false">
      <c r="B144" s="35"/>
      <c r="C144" s="36"/>
      <c r="D144" s="36"/>
      <c r="E144" s="37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7"/>
      <c r="Q144" s="37"/>
      <c r="R144" s="37"/>
      <c r="S144" s="37"/>
      <c r="T144" s="37"/>
      <c r="U144" s="37"/>
      <c r="V144" s="37"/>
      <c r="W144" s="38"/>
    </row>
    <row r="145" customFormat="false" ht="14.25" hidden="false" customHeight="true" outlineLevel="0" collapsed="false">
      <c r="B145" s="35" t="s">
        <v>277</v>
      </c>
      <c r="C145" s="36"/>
      <c r="D145" s="36"/>
      <c r="E145" s="37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7"/>
      <c r="Q145" s="37"/>
      <c r="R145" s="37"/>
      <c r="S145" s="37"/>
      <c r="T145" s="37"/>
      <c r="U145" s="37"/>
      <c r="V145" s="37"/>
      <c r="W145" s="38"/>
    </row>
    <row r="146" customFormat="false" ht="14.25" hidden="false" customHeight="true" outlineLevel="0" collapsed="false">
      <c r="B146" s="35"/>
      <c r="C146" s="36" t="n">
        <v>768</v>
      </c>
      <c r="D146" s="36" t="s">
        <v>278</v>
      </c>
      <c r="E146" s="37" t="s">
        <v>279</v>
      </c>
      <c r="F146" s="36" t="n">
        <v>1</v>
      </c>
      <c r="G146" s="36" t="s">
        <v>39</v>
      </c>
      <c r="H146" s="36" t="s">
        <v>53</v>
      </c>
      <c r="I146" s="36" t="n">
        <v>4</v>
      </c>
      <c r="J146" s="36" t="n">
        <v>0</v>
      </c>
      <c r="K146" s="36" t="n">
        <v>2</v>
      </c>
      <c r="L146" s="36" t="n">
        <v>0</v>
      </c>
      <c r="M146" s="36"/>
      <c r="N146" s="36"/>
      <c r="O146" s="36" t="s">
        <v>40</v>
      </c>
      <c r="P146" s="37" t="s">
        <v>280</v>
      </c>
      <c r="Q146" s="37"/>
      <c r="R146" s="37"/>
      <c r="S146" s="37"/>
      <c r="T146" s="37"/>
      <c r="U146" s="37"/>
      <c r="V146" s="37"/>
      <c r="W146" s="38"/>
    </row>
    <row r="147" customFormat="false" ht="14.25" hidden="false" customHeight="true" outlineLevel="0" collapsed="false">
      <c r="B147" s="35"/>
      <c r="C147" s="36" t="n">
        <v>769</v>
      </c>
      <c r="D147" s="36" t="s">
        <v>281</v>
      </c>
      <c r="E147" s="37" t="s">
        <v>282</v>
      </c>
      <c r="F147" s="36" t="n">
        <v>1</v>
      </c>
      <c r="G147" s="36" t="s">
        <v>39</v>
      </c>
      <c r="H147" s="36" t="s">
        <v>53</v>
      </c>
      <c r="I147" s="36" t="n">
        <v>4</v>
      </c>
      <c r="J147" s="36"/>
      <c r="K147" s="36"/>
      <c r="L147" s="36"/>
      <c r="M147" s="36" t="s">
        <v>283</v>
      </c>
      <c r="N147" s="36"/>
      <c r="O147" s="36" t="s">
        <v>40</v>
      </c>
      <c r="P147" s="37"/>
      <c r="Q147" s="37"/>
      <c r="R147" s="37"/>
      <c r="S147" s="37"/>
      <c r="T147" s="37"/>
      <c r="U147" s="37"/>
      <c r="V147" s="37"/>
      <c r="W147" s="38"/>
    </row>
    <row r="148" customFormat="false" ht="14.25" hidden="false" customHeight="true" outlineLevel="0" collapsed="false">
      <c r="B148" s="35"/>
      <c r="C148" s="36" t="n">
        <v>770</v>
      </c>
      <c r="D148" s="36" t="s">
        <v>284</v>
      </c>
      <c r="E148" s="37" t="s">
        <v>285</v>
      </c>
      <c r="F148" s="36" t="n">
        <v>1</v>
      </c>
      <c r="G148" s="36" t="s">
        <v>39</v>
      </c>
      <c r="H148" s="36" t="s">
        <v>53</v>
      </c>
      <c r="I148" s="36" t="n">
        <v>4</v>
      </c>
      <c r="J148" s="36"/>
      <c r="K148" s="36"/>
      <c r="L148" s="36"/>
      <c r="M148" s="36" t="s">
        <v>283</v>
      </c>
      <c r="N148" s="36"/>
      <c r="O148" s="36" t="s">
        <v>40</v>
      </c>
      <c r="P148" s="37"/>
      <c r="Q148" s="37"/>
      <c r="R148" s="37"/>
      <c r="S148" s="37"/>
      <c r="T148" s="37"/>
      <c r="U148" s="37"/>
      <c r="V148" s="37"/>
      <c r="W148" s="38"/>
    </row>
    <row r="149" customFormat="false" ht="14.25" hidden="false" customHeight="true" outlineLevel="0" collapsed="false">
      <c r="B149" s="35"/>
      <c r="C149" s="36" t="n">
        <v>771</v>
      </c>
      <c r="D149" s="36" t="s">
        <v>286</v>
      </c>
      <c r="E149" s="37" t="s">
        <v>287</v>
      </c>
      <c r="F149" s="36" t="n">
        <v>1</v>
      </c>
      <c r="G149" s="36" t="s">
        <v>39</v>
      </c>
      <c r="H149" s="36" t="n">
        <v>0</v>
      </c>
      <c r="I149" s="36" t="n">
        <v>2</v>
      </c>
      <c r="J149" s="36"/>
      <c r="K149" s="36"/>
      <c r="L149" s="36"/>
      <c r="M149" s="36"/>
      <c r="N149" s="36"/>
      <c r="O149" s="36" t="s">
        <v>40</v>
      </c>
      <c r="P149" s="37"/>
      <c r="Q149" s="37"/>
      <c r="R149" s="37"/>
      <c r="S149" s="37"/>
      <c r="T149" s="37"/>
      <c r="U149" s="37"/>
      <c r="V149" s="37"/>
      <c r="W149" s="38"/>
    </row>
    <row r="150" customFormat="false" ht="14.25" hidden="false" customHeight="true" outlineLevel="0" collapsed="false">
      <c r="B150" s="35"/>
      <c r="C150" s="36"/>
      <c r="D150" s="36"/>
      <c r="E150" s="37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7"/>
      <c r="Q150" s="37"/>
      <c r="R150" s="37"/>
      <c r="S150" s="37"/>
      <c r="T150" s="37"/>
      <c r="U150" s="37"/>
      <c r="V150" s="37"/>
      <c r="W150" s="38"/>
    </row>
    <row r="151" customFormat="false" ht="14.25" hidden="false" customHeight="true" outlineLevel="0" collapsed="false">
      <c r="B151" s="35" t="s">
        <v>288</v>
      </c>
      <c r="C151" s="36"/>
      <c r="D151" s="36"/>
      <c r="E151" s="37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7"/>
      <c r="Q151" s="37"/>
      <c r="R151" s="37"/>
      <c r="S151" s="37"/>
      <c r="T151" s="37"/>
      <c r="U151" s="37"/>
      <c r="V151" s="37"/>
      <c r="W151" s="38"/>
    </row>
    <row r="152" customFormat="false" ht="14.25" hidden="false" customHeight="true" outlineLevel="0" collapsed="false">
      <c r="B152" s="35"/>
      <c r="C152" s="36" t="n">
        <v>895</v>
      </c>
      <c r="D152" s="36" t="s">
        <v>289</v>
      </c>
      <c r="E152" s="37" t="s">
        <v>290</v>
      </c>
      <c r="F152" s="36" t="n">
        <v>1</v>
      </c>
      <c r="G152" s="36" t="s">
        <v>39</v>
      </c>
      <c r="H152" s="36" t="n">
        <v>0</v>
      </c>
      <c r="I152" s="36" t="s">
        <v>53</v>
      </c>
      <c r="J152" s="36"/>
      <c r="K152" s="36"/>
      <c r="L152" s="36"/>
      <c r="M152" s="36"/>
      <c r="N152" s="36"/>
      <c r="O152" s="36" t="s">
        <v>40</v>
      </c>
      <c r="P152" s="37"/>
      <c r="Q152" s="37"/>
      <c r="R152" s="37"/>
      <c r="S152" s="37"/>
      <c r="T152" s="37"/>
      <c r="U152" s="37"/>
      <c r="V152" s="37"/>
      <c r="W152" s="38"/>
    </row>
    <row r="153" customFormat="false" ht="14.25" hidden="false" customHeight="true" outlineLevel="0" collapsed="false">
      <c r="B153" s="35"/>
      <c r="C153" s="36" t="n">
        <v>896</v>
      </c>
      <c r="D153" s="36" t="s">
        <v>291</v>
      </c>
      <c r="E153" s="37" t="s">
        <v>292</v>
      </c>
      <c r="F153" s="36" t="n">
        <v>1</v>
      </c>
      <c r="G153" s="36" t="s">
        <v>39</v>
      </c>
      <c r="H153" s="36" t="n">
        <v>0</v>
      </c>
      <c r="I153" s="36" t="n">
        <v>3</v>
      </c>
      <c r="J153" s="36"/>
      <c r="K153" s="36"/>
      <c r="L153" s="36"/>
      <c r="M153" s="36"/>
      <c r="N153" s="36"/>
      <c r="O153" s="36" t="s">
        <v>40</v>
      </c>
      <c r="P153" s="37" t="s">
        <v>293</v>
      </c>
      <c r="Q153" s="37"/>
      <c r="R153" s="37"/>
      <c r="S153" s="37"/>
      <c r="T153" s="37"/>
      <c r="U153" s="37"/>
      <c r="V153" s="37"/>
      <c r="W153" s="38"/>
    </row>
    <row r="154" customFormat="false" ht="14.25" hidden="false" customHeight="true" outlineLevel="0" collapsed="false">
      <c r="B154" s="35"/>
      <c r="C154" s="36" t="n">
        <v>897</v>
      </c>
      <c r="D154" s="36" t="s">
        <v>294</v>
      </c>
      <c r="E154" s="37" t="s">
        <v>295</v>
      </c>
      <c r="F154" s="36" t="n">
        <v>1</v>
      </c>
      <c r="G154" s="36" t="s">
        <v>39</v>
      </c>
      <c r="H154" s="36" t="n">
        <v>0</v>
      </c>
      <c r="I154" s="36" t="s">
        <v>53</v>
      </c>
      <c r="J154" s="36"/>
      <c r="K154" s="36"/>
      <c r="L154" s="36"/>
      <c r="M154" s="36"/>
      <c r="N154" s="36"/>
      <c r="O154" s="36" t="s">
        <v>40</v>
      </c>
      <c r="P154" s="37" t="s">
        <v>296</v>
      </c>
      <c r="Q154" s="37"/>
      <c r="R154" s="37"/>
      <c r="S154" s="37"/>
      <c r="T154" s="37"/>
      <c r="U154" s="37"/>
      <c r="V154" s="37"/>
      <c r="W154" s="38"/>
    </row>
    <row r="155" customFormat="false" ht="14.25" hidden="false" customHeight="true" outlineLevel="0" collapsed="false">
      <c r="B155" s="35"/>
      <c r="C155" s="36" t="n">
        <v>898</v>
      </c>
      <c r="D155" s="36" t="s">
        <v>297</v>
      </c>
      <c r="E155" s="37" t="s">
        <v>298</v>
      </c>
      <c r="F155" s="36" t="n">
        <v>1</v>
      </c>
      <c r="G155" s="36" t="s">
        <v>39</v>
      </c>
      <c r="H155" s="36" t="n">
        <v>0</v>
      </c>
      <c r="I155" s="36" t="s">
        <v>53</v>
      </c>
      <c r="J155" s="36"/>
      <c r="K155" s="36"/>
      <c r="L155" s="36"/>
      <c r="M155" s="36"/>
      <c r="N155" s="36"/>
      <c r="O155" s="36" t="s">
        <v>40</v>
      </c>
      <c r="P155" s="37" t="s">
        <v>296</v>
      </c>
      <c r="Q155" s="37"/>
      <c r="R155" s="37"/>
      <c r="S155" s="37"/>
      <c r="T155" s="37"/>
      <c r="U155" s="37"/>
      <c r="V155" s="37"/>
      <c r="W155" s="38"/>
    </row>
    <row r="156" customFormat="false" ht="14.25" hidden="false" customHeight="true" outlineLevel="0" collapsed="false">
      <c r="B156" s="35"/>
      <c r="C156" s="36" t="n">
        <v>899</v>
      </c>
      <c r="D156" s="36" t="s">
        <v>299</v>
      </c>
      <c r="E156" s="37" t="s">
        <v>300</v>
      </c>
      <c r="F156" s="36" t="n">
        <v>1</v>
      </c>
      <c r="G156" s="36" t="s">
        <v>39</v>
      </c>
      <c r="H156" s="36" t="n">
        <v>0</v>
      </c>
      <c r="I156" s="36" t="s">
        <v>53</v>
      </c>
      <c r="J156" s="36"/>
      <c r="K156" s="36"/>
      <c r="L156" s="36"/>
      <c r="M156" s="36"/>
      <c r="N156" s="36"/>
      <c r="O156" s="36" t="s">
        <v>40</v>
      </c>
      <c r="P156" s="37" t="s">
        <v>301</v>
      </c>
      <c r="Q156" s="37"/>
      <c r="R156" s="37"/>
      <c r="S156" s="37"/>
      <c r="T156" s="37"/>
      <c r="U156" s="37"/>
      <c r="V156" s="37"/>
      <c r="W156" s="38"/>
    </row>
    <row r="157" customFormat="false" ht="14.25" hidden="false" customHeight="true" outlineLevel="0" collapsed="false">
      <c r="B157" s="35"/>
      <c r="C157" s="36" t="n">
        <v>900</v>
      </c>
      <c r="D157" s="36" t="s">
        <v>302</v>
      </c>
      <c r="E157" s="37" t="s">
        <v>303</v>
      </c>
      <c r="F157" s="36" t="n">
        <v>2</v>
      </c>
      <c r="G157" s="36" t="s">
        <v>39</v>
      </c>
      <c r="H157" s="36" t="n">
        <v>0</v>
      </c>
      <c r="I157" s="36" t="s">
        <v>53</v>
      </c>
      <c r="J157" s="36"/>
      <c r="K157" s="36"/>
      <c r="L157" s="36"/>
      <c r="M157" s="36"/>
      <c r="N157" s="36"/>
      <c r="O157" s="36" t="s">
        <v>40</v>
      </c>
      <c r="P157" s="37"/>
      <c r="Q157" s="37"/>
      <c r="R157" s="37"/>
      <c r="S157" s="37"/>
      <c r="T157" s="37"/>
      <c r="U157" s="37"/>
      <c r="V157" s="37"/>
      <c r="W157" s="38"/>
    </row>
    <row r="158" customFormat="false" ht="14.25" hidden="false" customHeight="true" outlineLevel="0" collapsed="false">
      <c r="B158" s="35"/>
      <c r="C158" s="36" t="n">
        <v>904</v>
      </c>
      <c r="D158" s="36" t="s">
        <v>304</v>
      </c>
      <c r="E158" s="37" t="s">
        <v>305</v>
      </c>
      <c r="F158" s="36" t="n">
        <v>1</v>
      </c>
      <c r="G158" s="36" t="s">
        <v>39</v>
      </c>
      <c r="H158" s="36" t="n">
        <v>0</v>
      </c>
      <c r="I158" s="36" t="n">
        <v>2</v>
      </c>
      <c r="J158" s="36" t="n">
        <v>0</v>
      </c>
      <c r="K158" s="36" t="n">
        <v>2</v>
      </c>
      <c r="L158" s="36" t="n">
        <v>0</v>
      </c>
      <c r="M158" s="36"/>
      <c r="N158" s="36"/>
      <c r="O158" s="36" t="s">
        <v>40</v>
      </c>
      <c r="P158" s="37"/>
      <c r="Q158" s="37"/>
      <c r="R158" s="37"/>
      <c r="S158" s="37"/>
      <c r="T158" s="37"/>
      <c r="U158" s="37"/>
      <c r="V158" s="37"/>
      <c r="W158" s="38"/>
    </row>
    <row r="159" customFormat="false" ht="14.25" hidden="false" customHeight="true" outlineLevel="0" collapsed="false">
      <c r="B159" s="35"/>
      <c r="C159" s="36" t="n">
        <v>905</v>
      </c>
      <c r="D159" s="36" t="s">
        <v>306</v>
      </c>
      <c r="E159" s="37" t="s">
        <v>307</v>
      </c>
      <c r="F159" s="36" t="n">
        <v>1</v>
      </c>
      <c r="G159" s="36" t="s">
        <v>39</v>
      </c>
      <c r="H159" s="36" t="n">
        <v>0</v>
      </c>
      <c r="I159" s="36" t="n">
        <v>2</v>
      </c>
      <c r="J159" s="36" t="n">
        <v>0</v>
      </c>
      <c r="K159" s="36" t="n">
        <v>65535</v>
      </c>
      <c r="L159" s="36" t="n">
        <v>7</v>
      </c>
      <c r="M159" s="36" t="s">
        <v>110</v>
      </c>
      <c r="N159" s="36"/>
      <c r="O159" s="36" t="s">
        <v>40</v>
      </c>
      <c r="P159" s="37"/>
      <c r="Q159" s="37"/>
      <c r="R159" s="37"/>
      <c r="S159" s="37"/>
      <c r="T159" s="37"/>
      <c r="U159" s="37"/>
      <c r="V159" s="37"/>
      <c r="W159" s="38"/>
    </row>
    <row r="160" customFormat="false" ht="14.25" hidden="false" customHeight="true" outlineLevel="0" collapsed="false">
      <c r="B160" s="35"/>
      <c r="C160" s="36" t="n">
        <v>906</v>
      </c>
      <c r="D160" s="36" t="s">
        <v>308</v>
      </c>
      <c r="E160" s="37" t="s">
        <v>309</v>
      </c>
      <c r="F160" s="36" t="n">
        <v>1</v>
      </c>
      <c r="G160" s="36" t="s">
        <v>39</v>
      </c>
      <c r="H160" s="36" t="n">
        <v>0</v>
      </c>
      <c r="I160" s="36" t="n">
        <v>2</v>
      </c>
      <c r="J160" s="36" t="n">
        <v>0</v>
      </c>
      <c r="K160" s="36" t="n">
        <v>6</v>
      </c>
      <c r="L160" s="36" t="n">
        <v>0</v>
      </c>
      <c r="M160" s="36"/>
      <c r="N160" s="36"/>
      <c r="O160" s="36" t="s">
        <v>40</v>
      </c>
      <c r="P160" s="37" t="s">
        <v>310</v>
      </c>
      <c r="Q160" s="37"/>
      <c r="R160" s="37"/>
      <c r="S160" s="37"/>
      <c r="T160" s="37"/>
      <c r="U160" s="37"/>
      <c r="V160" s="37"/>
      <c r="W160" s="38"/>
    </row>
    <row r="161" customFormat="false" ht="14.25" hidden="false" customHeight="true" outlineLevel="0" collapsed="false">
      <c r="B161" s="35"/>
      <c r="C161" s="36" t="n">
        <v>907</v>
      </c>
      <c r="D161" s="36" t="s">
        <v>311</v>
      </c>
      <c r="E161" s="37" t="s">
        <v>312</v>
      </c>
      <c r="F161" s="36" t="n">
        <v>1</v>
      </c>
      <c r="G161" s="36" t="s">
        <v>39</v>
      </c>
      <c r="H161" s="36" t="n">
        <v>0</v>
      </c>
      <c r="I161" s="36" t="n">
        <v>2</v>
      </c>
      <c r="J161" s="36" t="n">
        <v>0</v>
      </c>
      <c r="K161" s="36" t="n">
        <v>23</v>
      </c>
      <c r="L161" s="36" t="n">
        <v>12</v>
      </c>
      <c r="M161" s="36" t="s">
        <v>175</v>
      </c>
      <c r="N161" s="36"/>
      <c r="O161" s="36" t="s">
        <v>40</v>
      </c>
      <c r="P161" s="37"/>
      <c r="Q161" s="37"/>
      <c r="R161" s="37"/>
      <c r="S161" s="37"/>
      <c r="T161" s="37"/>
      <c r="U161" s="37"/>
      <c r="V161" s="37"/>
      <c r="W161" s="38"/>
    </row>
    <row r="162" customFormat="false" ht="14.25" hidden="false" customHeight="true" outlineLevel="0" collapsed="false">
      <c r="B162" s="35"/>
      <c r="C162" s="36" t="n">
        <v>908</v>
      </c>
      <c r="D162" s="36" t="s">
        <v>313</v>
      </c>
      <c r="E162" s="37" t="s">
        <v>314</v>
      </c>
      <c r="F162" s="36" t="n">
        <v>1</v>
      </c>
      <c r="G162" s="36" t="s">
        <v>39</v>
      </c>
      <c r="H162" s="36" t="n">
        <v>0</v>
      </c>
      <c r="I162" s="36" t="n">
        <v>2</v>
      </c>
      <c r="J162" s="36" t="n">
        <v>0</v>
      </c>
      <c r="K162" s="36" t="n">
        <v>59</v>
      </c>
      <c r="L162" s="36" t="n">
        <v>0</v>
      </c>
      <c r="M162" s="36" t="s">
        <v>315</v>
      </c>
      <c r="N162" s="36"/>
      <c r="O162" s="36" t="s">
        <v>40</v>
      </c>
      <c r="P162" s="37"/>
      <c r="Q162" s="37"/>
      <c r="R162" s="37"/>
      <c r="S162" s="37"/>
      <c r="T162" s="37"/>
      <c r="U162" s="37"/>
      <c r="V162" s="37"/>
      <c r="W162" s="38"/>
    </row>
    <row r="163" customFormat="false" ht="14.25" hidden="false" customHeight="true" outlineLevel="0" collapsed="false">
      <c r="B163" s="35"/>
      <c r="C163" s="36" t="n">
        <v>909</v>
      </c>
      <c r="D163" s="36" t="s">
        <v>316</v>
      </c>
      <c r="E163" s="37" t="s">
        <v>317</v>
      </c>
      <c r="F163" s="36" t="n">
        <v>1</v>
      </c>
      <c r="G163" s="36" t="s">
        <v>39</v>
      </c>
      <c r="H163" s="36" t="n">
        <v>0</v>
      </c>
      <c r="I163" s="36" t="n">
        <v>2</v>
      </c>
      <c r="J163" s="36" t="n">
        <v>0</v>
      </c>
      <c r="K163" s="36" t="n">
        <v>65535</v>
      </c>
      <c r="L163" s="36" t="n">
        <v>0</v>
      </c>
      <c r="M163" s="36" t="s">
        <v>110</v>
      </c>
      <c r="N163" s="36"/>
      <c r="O163" s="36" t="s">
        <v>40</v>
      </c>
      <c r="P163" s="37"/>
      <c r="Q163" s="37"/>
      <c r="R163" s="37"/>
      <c r="S163" s="37"/>
      <c r="T163" s="37"/>
      <c r="U163" s="37"/>
      <c r="V163" s="37"/>
      <c r="W163" s="38"/>
    </row>
    <row r="164" customFormat="false" ht="14.25" hidden="false" customHeight="true" outlineLevel="0" collapsed="false">
      <c r="B164" s="35"/>
      <c r="C164" s="36" t="n">
        <v>910</v>
      </c>
      <c r="D164" s="36" t="s">
        <v>318</v>
      </c>
      <c r="E164" s="37" t="s">
        <v>319</v>
      </c>
      <c r="F164" s="36" t="n">
        <v>1</v>
      </c>
      <c r="G164" s="36" t="s">
        <v>39</v>
      </c>
      <c r="H164" s="36" t="n">
        <v>0</v>
      </c>
      <c r="I164" s="36" t="s">
        <v>53</v>
      </c>
      <c r="J164" s="36"/>
      <c r="K164" s="36"/>
      <c r="L164" s="36"/>
      <c r="M164" s="36"/>
      <c r="N164" s="36"/>
      <c r="O164" s="36" t="s">
        <v>40</v>
      </c>
      <c r="P164" s="37" t="s">
        <v>320</v>
      </c>
      <c r="Q164" s="37"/>
      <c r="R164" s="37"/>
      <c r="S164" s="37"/>
      <c r="T164" s="37"/>
      <c r="U164" s="37"/>
      <c r="V164" s="37"/>
      <c r="W164" s="38"/>
    </row>
    <row r="165" customFormat="false" ht="14.25" hidden="false" customHeight="true" outlineLevel="0" collapsed="false">
      <c r="B165" s="35"/>
      <c r="C165" s="36" t="n">
        <v>911</v>
      </c>
      <c r="D165" s="36" t="s">
        <v>321</v>
      </c>
      <c r="E165" s="37" t="s">
        <v>322</v>
      </c>
      <c r="F165" s="36" t="n">
        <v>1</v>
      </c>
      <c r="G165" s="36" t="s">
        <v>39</v>
      </c>
      <c r="H165" s="36" t="n">
        <v>0</v>
      </c>
      <c r="I165" s="36" t="s">
        <v>53</v>
      </c>
      <c r="J165" s="36"/>
      <c r="K165" s="36"/>
      <c r="L165" s="36"/>
      <c r="M165" s="36"/>
      <c r="N165" s="36"/>
      <c r="O165" s="36" t="s">
        <v>40</v>
      </c>
      <c r="P165" s="37" t="s">
        <v>320</v>
      </c>
      <c r="Q165" s="37"/>
      <c r="R165" s="37"/>
      <c r="S165" s="37"/>
      <c r="T165" s="37"/>
      <c r="U165" s="37"/>
      <c r="V165" s="37"/>
      <c r="W165" s="38"/>
    </row>
    <row r="166" customFormat="false" ht="14.25" hidden="false" customHeight="true" outlineLevel="0" collapsed="false">
      <c r="B166" s="35"/>
      <c r="C166" s="36"/>
      <c r="D166" s="36"/>
      <c r="E166" s="37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7"/>
      <c r="Q166" s="37"/>
      <c r="R166" s="37"/>
      <c r="S166" s="37"/>
      <c r="T166" s="37"/>
      <c r="U166" s="37"/>
      <c r="V166" s="37"/>
      <c r="W166" s="38"/>
    </row>
    <row r="167" customFormat="false" ht="14.25" hidden="false" customHeight="true" outlineLevel="0" collapsed="false">
      <c r="B167" s="35" t="s">
        <v>323</v>
      </c>
      <c r="C167" s="36"/>
      <c r="D167" s="36"/>
      <c r="E167" s="37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7"/>
      <c r="Q167" s="37"/>
      <c r="R167" s="37"/>
      <c r="S167" s="37"/>
      <c r="T167" s="37"/>
      <c r="U167" s="37"/>
      <c r="V167" s="37"/>
      <c r="W167" s="38"/>
    </row>
    <row r="168" customFormat="false" ht="14.25" hidden="false" customHeight="true" outlineLevel="0" collapsed="false">
      <c r="B168" s="35"/>
      <c r="C168" s="36" t="n">
        <v>1024</v>
      </c>
      <c r="D168" s="36" t="s">
        <v>324</v>
      </c>
      <c r="E168" s="37" t="s">
        <v>156</v>
      </c>
      <c r="F168" s="36" t="n">
        <v>1</v>
      </c>
      <c r="G168" s="36" t="s">
        <v>39</v>
      </c>
      <c r="H168" s="36" t="n">
        <v>3</v>
      </c>
      <c r="I168" s="36" t="n">
        <v>4</v>
      </c>
      <c r="J168" s="36" t="n">
        <v>0</v>
      </c>
      <c r="K168" s="36" t="n">
        <v>10</v>
      </c>
      <c r="L168" s="36"/>
      <c r="M168" s="36" t="s">
        <v>157</v>
      </c>
      <c r="N168" s="36" t="n">
        <v>0.001</v>
      </c>
      <c r="O168" s="36" t="s">
        <v>40</v>
      </c>
      <c r="P168" s="37"/>
      <c r="Q168" s="37"/>
      <c r="R168" s="37"/>
      <c r="S168" s="37"/>
      <c r="T168" s="37"/>
      <c r="U168" s="37"/>
      <c r="V168" s="37"/>
      <c r="W168" s="38"/>
    </row>
    <row r="169" customFormat="false" ht="14.25" hidden="false" customHeight="true" outlineLevel="0" collapsed="false">
      <c r="B169" s="35"/>
      <c r="C169" s="36" t="n">
        <v>1025</v>
      </c>
      <c r="D169" s="36" t="s">
        <v>325</v>
      </c>
      <c r="E169" s="37" t="s">
        <v>159</v>
      </c>
      <c r="F169" s="36" t="n">
        <v>1</v>
      </c>
      <c r="G169" s="36" t="s">
        <v>39</v>
      </c>
      <c r="H169" s="36" t="n">
        <v>3</v>
      </c>
      <c r="I169" s="36" t="n">
        <v>4</v>
      </c>
      <c r="J169" s="36" t="n">
        <v>0</v>
      </c>
      <c r="K169" s="36" t="n">
        <v>10</v>
      </c>
      <c r="L169" s="36"/>
      <c r="M169" s="36" t="s">
        <v>157</v>
      </c>
      <c r="N169" s="36" t="n">
        <v>0.001</v>
      </c>
      <c r="O169" s="36" t="s">
        <v>40</v>
      </c>
      <c r="P169" s="37"/>
      <c r="Q169" s="37"/>
      <c r="R169" s="37"/>
      <c r="S169" s="37"/>
      <c r="T169" s="37"/>
      <c r="U169" s="37"/>
      <c r="V169" s="37"/>
      <c r="W169" s="38"/>
    </row>
    <row r="170" customFormat="false" ht="14.25" hidden="false" customHeight="true" outlineLevel="0" collapsed="false">
      <c r="B170" s="35"/>
      <c r="C170" s="36" t="n">
        <v>1026</v>
      </c>
      <c r="D170" s="36" t="s">
        <v>326</v>
      </c>
      <c r="E170" s="37" t="s">
        <v>191</v>
      </c>
      <c r="F170" s="36" t="n">
        <v>1</v>
      </c>
      <c r="G170" s="36" t="s">
        <v>39</v>
      </c>
      <c r="H170" s="36" t="n">
        <v>3</v>
      </c>
      <c r="I170" s="36" t="s">
        <v>53</v>
      </c>
      <c r="J170" s="36"/>
      <c r="K170" s="36"/>
      <c r="L170" s="36"/>
      <c r="M170" s="36" t="s">
        <v>192</v>
      </c>
      <c r="N170" s="36"/>
      <c r="O170" s="36" t="s">
        <v>40</v>
      </c>
      <c r="P170" s="37"/>
      <c r="Q170" s="37"/>
      <c r="R170" s="37"/>
      <c r="S170" s="37"/>
      <c r="T170" s="37"/>
      <c r="U170" s="37"/>
      <c r="V170" s="37"/>
      <c r="W170" s="38"/>
    </row>
    <row r="171" customFormat="false" ht="14.25" hidden="false" customHeight="true" outlineLevel="0" collapsed="false">
      <c r="B171" s="35"/>
      <c r="C171" s="36" t="n">
        <v>1027</v>
      </c>
      <c r="D171" s="36" t="s">
        <v>327</v>
      </c>
      <c r="E171" s="37" t="s">
        <v>194</v>
      </c>
      <c r="F171" s="36" t="n">
        <v>1</v>
      </c>
      <c r="G171" s="36" t="s">
        <v>39</v>
      </c>
      <c r="H171" s="36" t="n">
        <v>3</v>
      </c>
      <c r="I171" s="36" t="s">
        <v>53</v>
      </c>
      <c r="J171" s="36"/>
      <c r="K171" s="36"/>
      <c r="L171" s="36"/>
      <c r="M171" s="36" t="s">
        <v>192</v>
      </c>
      <c r="N171" s="36"/>
      <c r="O171" s="36" t="s">
        <v>40</v>
      </c>
      <c r="P171" s="37"/>
      <c r="Q171" s="37"/>
      <c r="R171" s="37"/>
      <c r="S171" s="37"/>
      <c r="T171" s="37"/>
      <c r="U171" s="37"/>
      <c r="V171" s="37"/>
      <c r="W171" s="38"/>
    </row>
    <row r="172" customFormat="false" ht="14.25" hidden="false" customHeight="true" outlineLevel="0" collapsed="false">
      <c r="B172" s="35"/>
      <c r="C172" s="36" t="n">
        <v>1028</v>
      </c>
      <c r="D172" s="36" t="s">
        <v>328</v>
      </c>
      <c r="E172" s="37" t="s">
        <v>329</v>
      </c>
      <c r="F172" s="36" t="n">
        <v>1</v>
      </c>
      <c r="G172" s="36" t="s">
        <v>39</v>
      </c>
      <c r="H172" s="36" t="n">
        <v>0</v>
      </c>
      <c r="I172" s="36" t="n">
        <v>2</v>
      </c>
      <c r="J172" s="36" t="n">
        <v>1</v>
      </c>
      <c r="K172" s="36" t="n">
        <v>2</v>
      </c>
      <c r="L172" s="36" t="n">
        <v>0</v>
      </c>
      <c r="M172" s="36"/>
      <c r="N172" s="36"/>
      <c r="O172" s="36" t="s">
        <v>40</v>
      </c>
      <c r="P172" s="37" t="s">
        <v>330</v>
      </c>
      <c r="Q172" s="37"/>
      <c r="R172" s="37"/>
      <c r="S172" s="37"/>
      <c r="T172" s="37"/>
      <c r="U172" s="37"/>
      <c r="V172" s="37"/>
      <c r="W172" s="38"/>
    </row>
    <row r="173" customFormat="false" ht="14.25" hidden="false" customHeight="true" outlineLevel="0" collapsed="false">
      <c r="B173" s="35"/>
      <c r="C173" s="36"/>
      <c r="D173" s="36"/>
      <c r="E173" s="37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7"/>
      <c r="Q173" s="37"/>
      <c r="R173" s="37"/>
      <c r="S173" s="37"/>
      <c r="T173" s="37"/>
      <c r="U173" s="37"/>
      <c r="V173" s="37"/>
      <c r="W173" s="38"/>
    </row>
    <row r="174" customFormat="false" ht="14.25" hidden="false" customHeight="true" outlineLevel="0" collapsed="false">
      <c r="B174" s="35"/>
      <c r="C174" s="36"/>
      <c r="D174" s="36"/>
      <c r="E174" s="37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7"/>
      <c r="Q174" s="37"/>
      <c r="R174" s="37"/>
      <c r="S174" s="37"/>
      <c r="T174" s="37"/>
      <c r="U174" s="37"/>
      <c r="V174" s="37"/>
      <c r="W174" s="38"/>
    </row>
    <row r="175" customFormat="false" ht="14.25" hidden="false" customHeight="true" outlineLevel="0" collapsed="false">
      <c r="B175" s="35" t="s">
        <v>331</v>
      </c>
      <c r="C175" s="36"/>
      <c r="D175" s="36"/>
      <c r="E175" s="37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7"/>
      <c r="Q175" s="37"/>
      <c r="R175" s="37"/>
      <c r="S175" s="37"/>
      <c r="T175" s="37"/>
      <c r="U175" s="37"/>
      <c r="V175" s="37"/>
      <c r="W175" s="38"/>
    </row>
    <row r="176" customFormat="false" ht="14.25" hidden="false" customHeight="true" outlineLevel="0" collapsed="false">
      <c r="B176" s="35"/>
      <c r="C176" s="36" t="n">
        <v>1040</v>
      </c>
      <c r="D176" s="36" t="s">
        <v>332</v>
      </c>
      <c r="E176" s="37" t="s">
        <v>333</v>
      </c>
      <c r="F176" s="36" t="n">
        <v>1</v>
      </c>
      <c r="G176" s="36" t="s">
        <v>39</v>
      </c>
      <c r="H176" s="36" t="n">
        <v>0</v>
      </c>
      <c r="I176" s="36" t="n">
        <v>2</v>
      </c>
      <c r="J176" s="36"/>
      <c r="K176" s="36"/>
      <c r="L176" s="36"/>
      <c r="M176" s="36"/>
      <c r="N176" s="36"/>
      <c r="O176" s="36" t="s">
        <v>40</v>
      </c>
      <c r="P176" s="37"/>
      <c r="Q176" s="37"/>
      <c r="R176" s="37"/>
      <c r="S176" s="37"/>
      <c r="T176" s="37"/>
      <c r="U176" s="37"/>
      <c r="V176" s="37"/>
      <c r="W176" s="38"/>
    </row>
    <row r="177" customFormat="false" ht="14.25" hidden="false" customHeight="true" outlineLevel="0" collapsed="false">
      <c r="B177" s="35"/>
      <c r="C177" s="36" t="n">
        <v>1041</v>
      </c>
      <c r="D177" s="36" t="s">
        <v>334</v>
      </c>
      <c r="E177" s="37" t="s">
        <v>335</v>
      </c>
      <c r="F177" s="36" t="n">
        <v>1</v>
      </c>
      <c r="G177" s="36" t="s">
        <v>39</v>
      </c>
      <c r="H177" s="36" t="n">
        <v>0</v>
      </c>
      <c r="I177" s="36" t="n">
        <v>2</v>
      </c>
      <c r="J177" s="36"/>
      <c r="K177" s="36"/>
      <c r="L177" s="36"/>
      <c r="M177" s="36"/>
      <c r="N177" s="36"/>
      <c r="O177" s="36" t="s">
        <v>40</v>
      </c>
      <c r="P177" s="37"/>
      <c r="Q177" s="37"/>
      <c r="R177" s="37"/>
      <c r="S177" s="37"/>
      <c r="T177" s="37"/>
      <c r="U177" s="37"/>
      <c r="V177" s="37"/>
      <c r="W177" s="38"/>
    </row>
    <row r="178" customFormat="false" ht="14.25" hidden="false" customHeight="true" outlineLevel="0" collapsed="false">
      <c r="B178" s="35"/>
      <c r="C178" s="36" t="n">
        <v>1042</v>
      </c>
      <c r="D178" s="36" t="s">
        <v>336</v>
      </c>
      <c r="E178" s="37" t="s">
        <v>337</v>
      </c>
      <c r="F178" s="36" t="n">
        <v>1</v>
      </c>
      <c r="G178" s="36" t="s">
        <v>39</v>
      </c>
      <c r="H178" s="36" t="n">
        <v>0</v>
      </c>
      <c r="I178" s="36" t="n">
        <v>2</v>
      </c>
      <c r="J178" s="36"/>
      <c r="K178" s="36"/>
      <c r="L178" s="36"/>
      <c r="M178" s="36"/>
      <c r="N178" s="36"/>
      <c r="O178" s="36" t="s">
        <v>40</v>
      </c>
      <c r="P178" s="37"/>
      <c r="Q178" s="37"/>
      <c r="R178" s="37"/>
      <c r="S178" s="37"/>
      <c r="T178" s="37"/>
      <c r="U178" s="37"/>
      <c r="V178" s="37"/>
      <c r="W178" s="38"/>
    </row>
    <row r="179" customFormat="false" ht="14.25" hidden="false" customHeight="true" outlineLevel="0" collapsed="false">
      <c r="B179" s="35"/>
      <c r="C179" s="36" t="n">
        <v>1043</v>
      </c>
      <c r="D179" s="36" t="s">
        <v>338</v>
      </c>
      <c r="E179" s="37" t="s">
        <v>339</v>
      </c>
      <c r="F179" s="36" t="n">
        <v>1</v>
      </c>
      <c r="G179" s="36" t="s">
        <v>39</v>
      </c>
      <c r="H179" s="36" t="n">
        <v>0</v>
      </c>
      <c r="I179" s="36" t="n">
        <v>2</v>
      </c>
      <c r="J179" s="36"/>
      <c r="K179" s="36"/>
      <c r="L179" s="36"/>
      <c r="M179" s="36"/>
      <c r="N179" s="36"/>
      <c r="O179" s="36" t="s">
        <v>40</v>
      </c>
      <c r="P179" s="37"/>
      <c r="Q179" s="37"/>
      <c r="R179" s="37"/>
      <c r="S179" s="37"/>
      <c r="T179" s="37"/>
      <c r="U179" s="37"/>
      <c r="V179" s="37"/>
      <c r="W179" s="38"/>
    </row>
    <row r="180" customFormat="false" ht="14.25" hidden="false" customHeight="true" outlineLevel="0" collapsed="false">
      <c r="B180" s="35"/>
      <c r="C180" s="36" t="n">
        <v>1044</v>
      </c>
      <c r="D180" s="36" t="s">
        <v>340</v>
      </c>
      <c r="E180" s="37" t="s">
        <v>341</v>
      </c>
      <c r="F180" s="36" t="n">
        <v>1</v>
      </c>
      <c r="G180" s="36" t="s">
        <v>39</v>
      </c>
      <c r="H180" s="36" t="n">
        <v>0</v>
      </c>
      <c r="I180" s="36" t="n">
        <v>2</v>
      </c>
      <c r="J180" s="36"/>
      <c r="K180" s="36"/>
      <c r="L180" s="36"/>
      <c r="M180" s="36"/>
      <c r="N180" s="36"/>
      <c r="O180" s="36" t="s">
        <v>40</v>
      </c>
      <c r="P180" s="37"/>
      <c r="Q180" s="37"/>
      <c r="R180" s="37"/>
      <c r="S180" s="37"/>
      <c r="T180" s="37"/>
      <c r="U180" s="37"/>
      <c r="V180" s="37"/>
      <c r="W180" s="38"/>
    </row>
    <row r="181" customFormat="false" ht="14.25" hidden="false" customHeight="true" outlineLevel="0" collapsed="false">
      <c r="B181" s="35"/>
      <c r="C181" s="36" t="n">
        <v>1045</v>
      </c>
      <c r="D181" s="36" t="s">
        <v>342</v>
      </c>
      <c r="E181" s="37" t="s">
        <v>343</v>
      </c>
      <c r="F181" s="36" t="n">
        <v>1</v>
      </c>
      <c r="G181" s="36" t="s">
        <v>39</v>
      </c>
      <c r="H181" s="36" t="n">
        <v>0</v>
      </c>
      <c r="I181" s="36" t="n">
        <v>2</v>
      </c>
      <c r="J181" s="36"/>
      <c r="K181" s="36"/>
      <c r="L181" s="36"/>
      <c r="M181" s="36"/>
      <c r="N181" s="36"/>
      <c r="O181" s="36" t="s">
        <v>40</v>
      </c>
      <c r="P181" s="37"/>
      <c r="Q181" s="37"/>
      <c r="R181" s="37"/>
      <c r="S181" s="37"/>
      <c r="T181" s="37"/>
      <c r="U181" s="37"/>
      <c r="V181" s="37"/>
      <c r="W181" s="38"/>
    </row>
    <row r="182" customFormat="false" ht="14.25" hidden="false" customHeight="true" outlineLevel="0" collapsed="false">
      <c r="B182" s="35"/>
      <c r="C182" s="36" t="n">
        <v>1046</v>
      </c>
      <c r="D182" s="36" t="s">
        <v>344</v>
      </c>
      <c r="E182" s="37" t="s">
        <v>345</v>
      </c>
      <c r="F182" s="36" t="n">
        <v>1</v>
      </c>
      <c r="G182" s="36" t="s">
        <v>39</v>
      </c>
      <c r="H182" s="36" t="n">
        <v>0</v>
      </c>
      <c r="I182" s="36" t="n">
        <v>2</v>
      </c>
      <c r="J182" s="36"/>
      <c r="K182" s="36"/>
      <c r="L182" s="36"/>
      <c r="M182" s="36"/>
      <c r="N182" s="36"/>
      <c r="O182" s="36" t="s">
        <v>40</v>
      </c>
      <c r="P182" s="37"/>
      <c r="Q182" s="37"/>
      <c r="R182" s="37"/>
      <c r="S182" s="37"/>
      <c r="T182" s="37"/>
      <c r="U182" s="37"/>
      <c r="V182" s="37"/>
      <c r="W182" s="38"/>
    </row>
    <row r="183" customFormat="false" ht="14.25" hidden="false" customHeight="true" outlineLevel="0" collapsed="false">
      <c r="B183" s="35"/>
      <c r="C183" s="36" t="n">
        <v>1047</v>
      </c>
      <c r="D183" s="36" t="s">
        <v>346</v>
      </c>
      <c r="E183" s="37" t="s">
        <v>347</v>
      </c>
      <c r="F183" s="36" t="n">
        <v>1</v>
      </c>
      <c r="G183" s="36" t="s">
        <v>39</v>
      </c>
      <c r="H183" s="36" t="n">
        <v>0</v>
      </c>
      <c r="I183" s="36" t="n">
        <v>2</v>
      </c>
      <c r="J183" s="36"/>
      <c r="K183" s="36"/>
      <c r="L183" s="36"/>
      <c r="M183" s="36"/>
      <c r="N183" s="36"/>
      <c r="O183" s="36" t="s">
        <v>40</v>
      </c>
      <c r="P183" s="37"/>
      <c r="Q183" s="37"/>
      <c r="R183" s="37"/>
      <c r="S183" s="37"/>
      <c r="T183" s="37"/>
      <c r="U183" s="37"/>
      <c r="V183" s="37"/>
      <c r="W183" s="38"/>
    </row>
    <row r="184" customFormat="false" ht="14.25" hidden="false" customHeight="true" outlineLevel="0" collapsed="false">
      <c r="B184" s="35"/>
      <c r="C184" s="36" t="n">
        <v>1048</v>
      </c>
      <c r="D184" s="36" t="s">
        <v>348</v>
      </c>
      <c r="E184" s="37" t="s">
        <v>349</v>
      </c>
      <c r="F184" s="36" t="n">
        <v>1</v>
      </c>
      <c r="G184" s="36" t="s">
        <v>39</v>
      </c>
      <c r="H184" s="36" t="n">
        <v>0</v>
      </c>
      <c r="I184" s="36" t="n">
        <v>2</v>
      </c>
      <c r="J184" s="36"/>
      <c r="K184" s="36"/>
      <c r="L184" s="36"/>
      <c r="M184" s="36"/>
      <c r="N184" s="36"/>
      <c r="O184" s="36" t="s">
        <v>40</v>
      </c>
      <c r="P184" s="37"/>
      <c r="Q184" s="37"/>
      <c r="R184" s="37"/>
      <c r="S184" s="37"/>
      <c r="T184" s="37"/>
      <c r="U184" s="37"/>
      <c r="V184" s="37"/>
      <c r="W184" s="38"/>
    </row>
    <row r="185" customFormat="false" ht="14.25" hidden="false" customHeight="true" outlineLevel="0" collapsed="false">
      <c r="B185" s="35"/>
      <c r="C185" s="36" t="n">
        <v>1049</v>
      </c>
      <c r="D185" s="36" t="s">
        <v>350</v>
      </c>
      <c r="E185" s="37" t="s">
        <v>351</v>
      </c>
      <c r="F185" s="36" t="n">
        <v>1</v>
      </c>
      <c r="G185" s="36" t="s">
        <v>39</v>
      </c>
      <c r="H185" s="36" t="n">
        <v>0</v>
      </c>
      <c r="I185" s="36" t="n">
        <v>2</v>
      </c>
      <c r="J185" s="36"/>
      <c r="K185" s="36"/>
      <c r="L185" s="36"/>
      <c r="M185" s="36"/>
      <c r="N185" s="36"/>
      <c r="O185" s="36" t="s">
        <v>40</v>
      </c>
      <c r="P185" s="37"/>
      <c r="Q185" s="37"/>
      <c r="R185" s="37"/>
      <c r="S185" s="37"/>
      <c r="T185" s="37"/>
      <c r="U185" s="37"/>
      <c r="V185" s="37"/>
      <c r="W185" s="38"/>
    </row>
    <row r="186" customFormat="false" ht="14.25" hidden="false" customHeight="true" outlineLevel="0" collapsed="false">
      <c r="B186" s="35"/>
      <c r="C186" s="36"/>
      <c r="D186" s="36"/>
      <c r="E186" s="37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7"/>
      <c r="Q186" s="37"/>
      <c r="R186" s="37"/>
      <c r="S186" s="37"/>
      <c r="T186" s="37"/>
      <c r="U186" s="37"/>
      <c r="V186" s="37"/>
      <c r="W186" s="38"/>
    </row>
    <row r="187" customFormat="false" ht="14.25" hidden="false" customHeight="true" outlineLevel="0" collapsed="false">
      <c r="B187" s="35" t="s">
        <v>352</v>
      </c>
      <c r="C187" s="36"/>
      <c r="D187" s="36"/>
      <c r="E187" s="37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7"/>
      <c r="Q187" s="37"/>
      <c r="R187" s="37"/>
      <c r="S187" s="37"/>
      <c r="T187" s="37"/>
      <c r="U187" s="37"/>
      <c r="V187" s="37"/>
      <c r="W187" s="38"/>
    </row>
    <row r="188" customFormat="false" ht="14.25" hidden="false" customHeight="true" outlineLevel="0" collapsed="false">
      <c r="B188" s="35"/>
      <c r="C188" s="36" t="n">
        <v>1056</v>
      </c>
      <c r="D188" s="36" t="s">
        <v>353</v>
      </c>
      <c r="E188" s="37" t="s">
        <v>354</v>
      </c>
      <c r="F188" s="36" t="n">
        <v>1</v>
      </c>
      <c r="G188" s="36" t="s">
        <v>39</v>
      </c>
      <c r="H188" s="36" t="n">
        <v>0</v>
      </c>
      <c r="I188" s="36" t="s">
        <v>53</v>
      </c>
      <c r="J188" s="36" t="n">
        <v>0</v>
      </c>
      <c r="K188" s="36" t="n">
        <v>4</v>
      </c>
      <c r="L188" s="36" t="n">
        <v>1</v>
      </c>
      <c r="M188" s="36"/>
      <c r="N188" s="36"/>
      <c r="O188" s="36" t="s">
        <v>40</v>
      </c>
      <c r="P188" s="37" t="s">
        <v>126</v>
      </c>
      <c r="Q188" s="37"/>
      <c r="R188" s="37"/>
      <c r="S188" s="37"/>
      <c r="T188" s="37"/>
      <c r="U188" s="37"/>
      <c r="V188" s="37"/>
      <c r="W188" s="38"/>
    </row>
    <row r="189" customFormat="false" ht="14.25" hidden="false" customHeight="true" outlineLevel="0" collapsed="false">
      <c r="B189" s="35"/>
      <c r="C189" s="36" t="n">
        <v>1057</v>
      </c>
      <c r="D189" s="36" t="s">
        <v>355</v>
      </c>
      <c r="E189" s="37" t="s">
        <v>356</v>
      </c>
      <c r="F189" s="36" t="n">
        <v>1</v>
      </c>
      <c r="G189" s="36" t="s">
        <v>39</v>
      </c>
      <c r="H189" s="36" t="n">
        <v>0</v>
      </c>
      <c r="I189" s="36" t="s">
        <v>53</v>
      </c>
      <c r="J189" s="36"/>
      <c r="K189" s="36"/>
      <c r="L189" s="36"/>
      <c r="M189" s="36"/>
      <c r="N189" s="36"/>
      <c r="O189" s="36" t="s">
        <v>40</v>
      </c>
      <c r="P189" s="37" t="s">
        <v>357</v>
      </c>
      <c r="Q189" s="37"/>
      <c r="R189" s="37"/>
      <c r="S189" s="37"/>
      <c r="T189" s="37"/>
      <c r="U189" s="37"/>
      <c r="V189" s="37"/>
      <c r="W189" s="38"/>
    </row>
    <row r="190" customFormat="false" ht="14.25" hidden="false" customHeight="true" outlineLevel="0" collapsed="false">
      <c r="B190" s="35"/>
      <c r="C190" s="36"/>
      <c r="D190" s="36"/>
      <c r="E190" s="37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7"/>
      <c r="Q190" s="37"/>
      <c r="R190" s="37"/>
      <c r="S190" s="37"/>
      <c r="T190" s="37"/>
      <c r="U190" s="37"/>
      <c r="V190" s="37"/>
      <c r="W190" s="38"/>
    </row>
    <row r="191" customFormat="false" ht="14.25" hidden="false" customHeight="true" outlineLevel="0" collapsed="false">
      <c r="B191" s="35" t="s">
        <v>358</v>
      </c>
      <c r="C191" s="36"/>
      <c r="D191" s="36"/>
      <c r="E191" s="37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7"/>
      <c r="Q191" s="37"/>
      <c r="R191" s="37"/>
      <c r="S191" s="37"/>
      <c r="T191" s="37"/>
      <c r="U191" s="37"/>
      <c r="V191" s="37"/>
      <c r="W191" s="38"/>
    </row>
    <row r="192" customFormat="false" ht="14.25" hidden="false" customHeight="true" outlineLevel="0" collapsed="false">
      <c r="B192" s="35"/>
      <c r="C192" s="36" t="n">
        <v>1074</v>
      </c>
      <c r="D192" s="36" t="s">
        <v>359</v>
      </c>
      <c r="E192" s="37" t="s">
        <v>360</v>
      </c>
      <c r="F192" s="36" t="n">
        <v>1</v>
      </c>
      <c r="G192" s="36" t="s">
        <v>39</v>
      </c>
      <c r="H192" s="36" t="n">
        <v>0</v>
      </c>
      <c r="I192" s="36" t="n">
        <v>2</v>
      </c>
      <c r="J192" s="36"/>
      <c r="K192" s="36"/>
      <c r="L192" s="36"/>
      <c r="M192" s="36"/>
      <c r="N192" s="36"/>
      <c r="O192" s="36" t="s">
        <v>40</v>
      </c>
      <c r="P192" s="37"/>
      <c r="Q192" s="37"/>
      <c r="R192" s="37"/>
      <c r="S192" s="37"/>
      <c r="T192" s="37"/>
      <c r="U192" s="37"/>
      <c r="V192" s="37"/>
      <c r="W192" s="38"/>
    </row>
    <row r="193" customFormat="false" ht="14.25" hidden="false" customHeight="true" outlineLevel="0" collapsed="false">
      <c r="B193" s="35"/>
      <c r="C193" s="36" t="n">
        <v>1075</v>
      </c>
      <c r="D193" s="36" t="s">
        <v>361</v>
      </c>
      <c r="E193" s="37" t="s">
        <v>362</v>
      </c>
      <c r="F193" s="36" t="n">
        <v>1</v>
      </c>
      <c r="G193" s="36" t="s">
        <v>39</v>
      </c>
      <c r="H193" s="36" t="n">
        <v>0</v>
      </c>
      <c r="I193" s="36" t="n">
        <v>2</v>
      </c>
      <c r="J193" s="36"/>
      <c r="K193" s="36"/>
      <c r="L193" s="36"/>
      <c r="M193" s="36"/>
      <c r="N193" s="36"/>
      <c r="O193" s="36" t="s">
        <v>40</v>
      </c>
      <c r="P193" s="37"/>
      <c r="Q193" s="37"/>
      <c r="R193" s="37"/>
      <c r="S193" s="37"/>
      <c r="T193" s="37"/>
      <c r="U193" s="37"/>
      <c r="V193" s="37"/>
      <c r="W193" s="38"/>
    </row>
    <row r="194" customFormat="false" ht="14.25" hidden="false" customHeight="true" outlineLevel="0" collapsed="false">
      <c r="B194" s="35"/>
      <c r="C194" s="36" t="n">
        <v>1076</v>
      </c>
      <c r="D194" s="36" t="s">
        <v>363</v>
      </c>
      <c r="E194" s="37" t="s">
        <v>364</v>
      </c>
      <c r="F194" s="36" t="n">
        <v>1</v>
      </c>
      <c r="G194" s="36" t="s">
        <v>39</v>
      </c>
      <c r="H194" s="36" t="n">
        <v>0</v>
      </c>
      <c r="I194" s="36" t="n">
        <v>2</v>
      </c>
      <c r="J194" s="36"/>
      <c r="K194" s="36"/>
      <c r="L194" s="36"/>
      <c r="M194" s="36"/>
      <c r="N194" s="36"/>
      <c r="O194" s="36" t="s">
        <v>40</v>
      </c>
      <c r="P194" s="37"/>
      <c r="Q194" s="37"/>
      <c r="R194" s="37"/>
      <c r="S194" s="37"/>
      <c r="T194" s="37"/>
      <c r="U194" s="37"/>
      <c r="V194" s="37"/>
      <c r="W194" s="38"/>
    </row>
    <row r="195" customFormat="false" ht="14.25" hidden="false" customHeight="true" outlineLevel="0" collapsed="false">
      <c r="B195" s="35"/>
      <c r="C195" s="36" t="n">
        <v>1077</v>
      </c>
      <c r="D195" s="36" t="s">
        <v>365</v>
      </c>
      <c r="E195" s="37" t="s">
        <v>366</v>
      </c>
      <c r="F195" s="36" t="n">
        <v>1</v>
      </c>
      <c r="G195" s="36" t="s">
        <v>39</v>
      </c>
      <c r="H195" s="36" t="n">
        <v>0</v>
      </c>
      <c r="I195" s="36" t="n">
        <v>2</v>
      </c>
      <c r="J195" s="36"/>
      <c r="K195" s="36"/>
      <c r="L195" s="36"/>
      <c r="M195" s="36"/>
      <c r="N195" s="36"/>
      <c r="O195" s="36" t="s">
        <v>40</v>
      </c>
      <c r="P195" s="37"/>
      <c r="Q195" s="37"/>
      <c r="R195" s="37"/>
      <c r="S195" s="37"/>
      <c r="T195" s="37"/>
      <c r="U195" s="37"/>
      <c r="V195" s="37"/>
      <c r="W195" s="38"/>
    </row>
    <row r="196" customFormat="false" ht="14.25" hidden="false" customHeight="true" outlineLevel="0" collapsed="false">
      <c r="B196" s="35"/>
      <c r="C196" s="36"/>
      <c r="D196" s="36"/>
      <c r="E196" s="37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7"/>
      <c r="Q196" s="37"/>
      <c r="R196" s="37"/>
      <c r="S196" s="37"/>
      <c r="T196" s="37"/>
      <c r="U196" s="37"/>
      <c r="V196" s="37"/>
      <c r="W196" s="38"/>
    </row>
    <row r="197" customFormat="false" ht="14.25" hidden="false" customHeight="true" outlineLevel="0" collapsed="false">
      <c r="B197" s="35" t="s">
        <v>367</v>
      </c>
      <c r="C197" s="36"/>
      <c r="D197" s="36"/>
      <c r="E197" s="37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7"/>
      <c r="Q197" s="37"/>
      <c r="R197" s="37"/>
      <c r="S197" s="37"/>
      <c r="T197" s="37"/>
      <c r="U197" s="37"/>
      <c r="V197" s="37"/>
      <c r="W197" s="38"/>
    </row>
    <row r="198" customFormat="false" ht="14.25" hidden="false" customHeight="true" outlineLevel="0" collapsed="false">
      <c r="B198" s="35"/>
      <c r="C198" s="36" t="n">
        <v>1296</v>
      </c>
      <c r="D198" s="36" t="s">
        <v>368</v>
      </c>
      <c r="E198" s="37" t="s">
        <v>200</v>
      </c>
      <c r="F198" s="36" t="n">
        <v>1</v>
      </c>
      <c r="G198" s="36" t="s">
        <v>140</v>
      </c>
      <c r="H198" s="36" t="n">
        <v>3</v>
      </c>
      <c r="I198" s="36" t="s">
        <v>53</v>
      </c>
      <c r="J198" s="36"/>
      <c r="K198" s="36"/>
      <c r="L198" s="36"/>
      <c r="M198" s="36" t="s">
        <v>201</v>
      </c>
      <c r="N198" s="36" t="n">
        <v>0.1</v>
      </c>
      <c r="O198" s="36" t="s">
        <v>40</v>
      </c>
      <c r="P198" s="37"/>
      <c r="Q198" s="37"/>
      <c r="R198" s="37"/>
      <c r="S198" s="37"/>
      <c r="T198" s="37"/>
      <c r="U198" s="37"/>
      <c r="V198" s="37"/>
      <c r="W198" s="38"/>
    </row>
    <row r="199" customFormat="false" ht="14.25" hidden="false" customHeight="true" outlineLevel="0" collapsed="false">
      <c r="B199" s="35"/>
      <c r="C199" s="36" t="n">
        <v>1297</v>
      </c>
      <c r="D199" s="36" t="s">
        <v>369</v>
      </c>
      <c r="E199" s="37" t="s">
        <v>370</v>
      </c>
      <c r="F199" s="36" t="n">
        <v>1</v>
      </c>
      <c r="G199" s="36" t="s">
        <v>140</v>
      </c>
      <c r="H199" s="36" t="n">
        <v>3</v>
      </c>
      <c r="I199" s="36" t="s">
        <v>53</v>
      </c>
      <c r="J199" s="36"/>
      <c r="K199" s="36"/>
      <c r="L199" s="36"/>
      <c r="M199" s="36" t="s">
        <v>211</v>
      </c>
      <c r="N199" s="36" t="n">
        <v>0.1</v>
      </c>
      <c r="O199" s="36" t="s">
        <v>40</v>
      </c>
      <c r="P199" s="37"/>
      <c r="Q199" s="37"/>
      <c r="R199" s="37"/>
      <c r="S199" s="37"/>
      <c r="T199" s="37"/>
      <c r="U199" s="37"/>
      <c r="V199" s="37"/>
      <c r="W199" s="38"/>
    </row>
    <row r="200" customFormat="false" ht="14.25" hidden="false" customHeight="true" outlineLevel="0" collapsed="false">
      <c r="B200" s="35"/>
      <c r="C200" s="36" t="n">
        <v>1298</v>
      </c>
      <c r="D200" s="36" t="s">
        <v>371</v>
      </c>
      <c r="E200" s="37" t="s">
        <v>228</v>
      </c>
      <c r="F200" s="36" t="n">
        <v>1</v>
      </c>
      <c r="G200" s="36" t="s">
        <v>39</v>
      </c>
      <c r="H200" s="36" t="n">
        <v>0</v>
      </c>
      <c r="I200" s="36" t="n">
        <v>2</v>
      </c>
      <c r="J200" s="36"/>
      <c r="K200" s="36"/>
      <c r="L200" s="36"/>
      <c r="M200" s="36"/>
      <c r="N200" s="36"/>
      <c r="O200" s="36" t="s">
        <v>40</v>
      </c>
      <c r="P200" s="37"/>
      <c r="Q200" s="37"/>
      <c r="R200" s="37"/>
      <c r="S200" s="37"/>
      <c r="T200" s="37"/>
      <c r="U200" s="37"/>
      <c r="V200" s="37"/>
      <c r="W200" s="38"/>
    </row>
    <row r="201" customFormat="false" ht="14.25" hidden="false" customHeight="true" outlineLevel="0" collapsed="false">
      <c r="B201" s="35"/>
      <c r="C201" s="36"/>
      <c r="D201" s="36"/>
      <c r="E201" s="37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7"/>
      <c r="Q201" s="37"/>
      <c r="R201" s="37"/>
      <c r="S201" s="37"/>
      <c r="T201" s="37"/>
      <c r="U201" s="37"/>
      <c r="V201" s="37"/>
      <c r="W201" s="38"/>
    </row>
    <row r="202" customFormat="false" ht="14.25" hidden="false" customHeight="true" outlineLevel="0" collapsed="false">
      <c r="B202" s="35"/>
      <c r="C202" s="36"/>
      <c r="D202" s="36"/>
      <c r="E202" s="37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7"/>
      <c r="Q202" s="37"/>
      <c r="R202" s="37"/>
      <c r="S202" s="37"/>
      <c r="T202" s="37"/>
      <c r="U202" s="37"/>
      <c r="V202" s="37"/>
      <c r="W202" s="38"/>
    </row>
    <row r="203" customFormat="false" ht="14.25" hidden="false" customHeight="true" outlineLevel="0" collapsed="false">
      <c r="B203" s="35" t="s">
        <v>372</v>
      </c>
      <c r="C203" s="36"/>
      <c r="D203" s="36"/>
      <c r="E203" s="37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7"/>
      <c r="Q203" s="37"/>
      <c r="R203" s="37"/>
      <c r="S203" s="37"/>
      <c r="T203" s="37"/>
      <c r="U203" s="37"/>
      <c r="V203" s="37"/>
      <c r="W203" s="38"/>
    </row>
    <row r="204" customFormat="false" ht="14.25" hidden="false" customHeight="true" outlineLevel="0" collapsed="false">
      <c r="B204" s="35"/>
      <c r="C204" s="36" t="n">
        <v>1302</v>
      </c>
      <c r="D204" s="36" t="s">
        <v>373</v>
      </c>
      <c r="E204" s="37" t="s">
        <v>374</v>
      </c>
      <c r="F204" s="36" t="n">
        <v>2</v>
      </c>
      <c r="G204" s="36" t="s">
        <v>39</v>
      </c>
      <c r="H204" s="36" t="n">
        <v>0</v>
      </c>
      <c r="I204" s="36" t="n">
        <v>2</v>
      </c>
      <c r="J204" s="36"/>
      <c r="K204" s="36"/>
      <c r="L204" s="36"/>
      <c r="M204" s="36" t="s">
        <v>375</v>
      </c>
      <c r="N204" s="36"/>
      <c r="O204" s="36" t="s">
        <v>40</v>
      </c>
      <c r="P204" s="37"/>
      <c r="Q204" s="37"/>
      <c r="R204" s="37"/>
      <c r="S204" s="37"/>
      <c r="T204" s="37"/>
      <c r="U204" s="37"/>
      <c r="V204" s="37"/>
      <c r="W204" s="38"/>
    </row>
    <row r="205" customFormat="false" ht="14.25" hidden="false" customHeight="true" outlineLevel="0" collapsed="false">
      <c r="B205" s="35"/>
      <c r="C205" s="36" t="n">
        <v>1304</v>
      </c>
      <c r="D205" s="36" t="s">
        <v>376</v>
      </c>
      <c r="E205" s="37" t="s">
        <v>377</v>
      </c>
      <c r="F205" s="36" t="n">
        <v>1</v>
      </c>
      <c r="G205" s="36" t="s">
        <v>39</v>
      </c>
      <c r="H205" s="36" t="n">
        <v>0</v>
      </c>
      <c r="I205" s="36" t="n">
        <v>2</v>
      </c>
      <c r="J205" s="36" t="n">
        <v>2020</v>
      </c>
      <c r="K205" s="36"/>
      <c r="L205" s="36"/>
      <c r="M205" s="36"/>
      <c r="N205" s="36"/>
      <c r="O205" s="36" t="s">
        <v>40</v>
      </c>
      <c r="P205" s="37"/>
      <c r="Q205" s="37"/>
      <c r="R205" s="37"/>
      <c r="S205" s="37"/>
      <c r="T205" s="37"/>
      <c r="U205" s="37"/>
      <c r="V205" s="37"/>
      <c r="W205" s="38"/>
    </row>
    <row r="206" customFormat="false" ht="14.25" hidden="false" customHeight="true" outlineLevel="0" collapsed="false">
      <c r="B206" s="35"/>
      <c r="C206" s="36" t="n">
        <v>1305</v>
      </c>
      <c r="D206" s="36" t="s">
        <v>378</v>
      </c>
      <c r="E206" s="37" t="s">
        <v>379</v>
      </c>
      <c r="F206" s="36" t="n">
        <v>1</v>
      </c>
      <c r="G206" s="36" t="s">
        <v>39</v>
      </c>
      <c r="H206" s="36" t="n">
        <v>0</v>
      </c>
      <c r="I206" s="36" t="n">
        <v>2</v>
      </c>
      <c r="J206" s="36" t="n">
        <v>1</v>
      </c>
      <c r="K206" s="36" t="n">
        <v>12</v>
      </c>
      <c r="L206" s="36" t="n">
        <v>1</v>
      </c>
      <c r="M206" s="36"/>
      <c r="N206" s="36"/>
      <c r="O206" s="36" t="s">
        <v>40</v>
      </c>
      <c r="P206" s="37" t="s">
        <v>380</v>
      </c>
      <c r="Q206" s="37"/>
      <c r="R206" s="37"/>
      <c r="S206" s="37"/>
      <c r="T206" s="37"/>
      <c r="U206" s="37"/>
      <c r="V206" s="37"/>
      <c r="W206" s="38"/>
    </row>
    <row r="207" customFormat="false" ht="14.25" hidden="false" customHeight="true" outlineLevel="0" collapsed="false">
      <c r="B207" s="35"/>
      <c r="C207" s="36" t="n">
        <v>1306</v>
      </c>
      <c r="D207" s="36" t="s">
        <v>381</v>
      </c>
      <c r="E207" s="37" t="s">
        <v>382</v>
      </c>
      <c r="F207" s="36" t="n">
        <v>1</v>
      </c>
      <c r="G207" s="36" t="s">
        <v>39</v>
      </c>
      <c r="H207" s="36" t="n">
        <v>0</v>
      </c>
      <c r="I207" s="36" t="n">
        <v>2</v>
      </c>
      <c r="J207" s="36" t="n">
        <v>1</v>
      </c>
      <c r="K207" s="36" t="n">
        <v>31</v>
      </c>
      <c r="L207" s="36" t="n">
        <v>1</v>
      </c>
      <c r="M207" s="36"/>
      <c r="N207" s="36"/>
      <c r="O207" s="36" t="s">
        <v>40</v>
      </c>
      <c r="P207" s="37"/>
      <c r="Q207" s="37"/>
      <c r="R207" s="37"/>
      <c r="S207" s="37"/>
      <c r="T207" s="37"/>
      <c r="U207" s="37"/>
      <c r="V207" s="37"/>
      <c r="W207" s="38"/>
    </row>
    <row r="208" customFormat="false" ht="14.25" hidden="false" customHeight="true" outlineLevel="0" collapsed="false">
      <c r="B208" s="35"/>
      <c r="C208" s="36" t="n">
        <v>1307</v>
      </c>
      <c r="D208" s="36" t="s">
        <v>383</v>
      </c>
      <c r="E208" s="37" t="s">
        <v>384</v>
      </c>
      <c r="F208" s="36" t="n">
        <v>1</v>
      </c>
      <c r="G208" s="36" t="s">
        <v>39</v>
      </c>
      <c r="H208" s="36" t="n">
        <v>0</v>
      </c>
      <c r="I208" s="36" t="n">
        <v>2</v>
      </c>
      <c r="J208" s="36" t="n">
        <v>0</v>
      </c>
      <c r="K208" s="36" t="n">
        <v>6</v>
      </c>
      <c r="L208" s="36" t="n">
        <v>0</v>
      </c>
      <c r="M208" s="36"/>
      <c r="N208" s="36"/>
      <c r="O208" s="36" t="s">
        <v>40</v>
      </c>
      <c r="P208" s="37" t="s">
        <v>310</v>
      </c>
      <c r="Q208" s="37"/>
      <c r="R208" s="37"/>
      <c r="S208" s="37"/>
      <c r="T208" s="37"/>
      <c r="U208" s="37"/>
      <c r="V208" s="37"/>
      <c r="W208" s="38"/>
    </row>
    <row r="209" customFormat="false" ht="14.25" hidden="false" customHeight="true" outlineLevel="0" collapsed="false">
      <c r="B209" s="35"/>
      <c r="C209" s="36" t="n">
        <v>1308</v>
      </c>
      <c r="D209" s="36" t="s">
        <v>385</v>
      </c>
      <c r="E209" s="37" t="s">
        <v>386</v>
      </c>
      <c r="F209" s="36" t="n">
        <v>1</v>
      </c>
      <c r="G209" s="36" t="s">
        <v>39</v>
      </c>
      <c r="H209" s="36" t="n">
        <v>0</v>
      </c>
      <c r="I209" s="36" t="n">
        <v>2</v>
      </c>
      <c r="J209" s="36" t="n">
        <v>0</v>
      </c>
      <c r="K209" s="36" t="n">
        <v>23</v>
      </c>
      <c r="L209" s="36" t="n">
        <v>0</v>
      </c>
      <c r="M209" s="36" t="s">
        <v>175</v>
      </c>
      <c r="N209" s="36"/>
      <c r="O209" s="36" t="s">
        <v>40</v>
      </c>
      <c r="P209" s="37"/>
      <c r="Q209" s="37"/>
      <c r="R209" s="37"/>
      <c r="S209" s="37"/>
      <c r="T209" s="37"/>
      <c r="U209" s="37"/>
      <c r="V209" s="37"/>
      <c r="W209" s="38"/>
    </row>
    <row r="210" customFormat="false" ht="14.25" hidden="false" customHeight="true" outlineLevel="0" collapsed="false">
      <c r="B210" s="35"/>
      <c r="C210" s="36" t="n">
        <v>1309</v>
      </c>
      <c r="D210" s="36" t="s">
        <v>387</v>
      </c>
      <c r="E210" s="37" t="s">
        <v>388</v>
      </c>
      <c r="F210" s="36" t="n">
        <v>1</v>
      </c>
      <c r="G210" s="36" t="s">
        <v>39</v>
      </c>
      <c r="H210" s="36" t="n">
        <v>0</v>
      </c>
      <c r="I210" s="36" t="n">
        <v>2</v>
      </c>
      <c r="J210" s="36" t="n">
        <v>0</v>
      </c>
      <c r="K210" s="36" t="n">
        <v>59</v>
      </c>
      <c r="L210" s="36" t="n">
        <v>0</v>
      </c>
      <c r="M210" s="36" t="s">
        <v>389</v>
      </c>
      <c r="N210" s="36"/>
      <c r="O210" s="36" t="s">
        <v>40</v>
      </c>
      <c r="P210" s="37"/>
      <c r="Q210" s="37"/>
      <c r="R210" s="37"/>
      <c r="S210" s="37"/>
      <c r="T210" s="37"/>
      <c r="U210" s="37"/>
      <c r="V210" s="37"/>
      <c r="W210" s="38"/>
    </row>
    <row r="211" customFormat="false" ht="14.25" hidden="false" customHeight="true" outlineLevel="0" collapsed="false">
      <c r="B211" s="35"/>
      <c r="C211" s="36" t="n">
        <v>1310</v>
      </c>
      <c r="D211" s="36" t="s">
        <v>390</v>
      </c>
      <c r="E211" s="37" t="s">
        <v>391</v>
      </c>
      <c r="F211" s="36" t="n">
        <v>1</v>
      </c>
      <c r="G211" s="36" t="s">
        <v>39</v>
      </c>
      <c r="H211" s="36" t="n">
        <v>0</v>
      </c>
      <c r="I211" s="36" t="n">
        <v>2</v>
      </c>
      <c r="J211" s="36" t="n">
        <v>0</v>
      </c>
      <c r="K211" s="36" t="n">
        <v>59</v>
      </c>
      <c r="L211" s="36" t="n">
        <v>0</v>
      </c>
      <c r="M211" s="36" t="s">
        <v>375</v>
      </c>
      <c r="N211" s="36"/>
      <c r="O211" s="36" t="s">
        <v>40</v>
      </c>
      <c r="P211" s="37"/>
      <c r="Q211" s="37"/>
      <c r="R211" s="37"/>
      <c r="S211" s="37"/>
      <c r="T211" s="37"/>
      <c r="U211" s="37"/>
      <c r="V211" s="37"/>
      <c r="W211" s="38"/>
    </row>
    <row r="212" customFormat="false" ht="14.25" hidden="false" customHeight="true" outlineLevel="0" collapsed="false">
      <c r="B212" s="35"/>
      <c r="C212" s="36"/>
      <c r="D212" s="36"/>
      <c r="E212" s="37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7"/>
      <c r="Q212" s="37"/>
      <c r="R212" s="37"/>
      <c r="S212" s="37"/>
      <c r="T212" s="37"/>
      <c r="U212" s="37"/>
      <c r="V212" s="37"/>
      <c r="W212" s="38"/>
    </row>
    <row r="213" customFormat="false" ht="14.25" hidden="false" customHeight="true" outlineLevel="0" collapsed="false">
      <c r="B213" s="35" t="s">
        <v>392</v>
      </c>
      <c r="C213" s="36"/>
      <c r="D213" s="36"/>
      <c r="E213" s="37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7"/>
      <c r="Q213" s="37"/>
      <c r="R213" s="37"/>
      <c r="S213" s="37"/>
      <c r="T213" s="37"/>
      <c r="U213" s="37"/>
      <c r="V213" s="37"/>
      <c r="W213" s="38"/>
    </row>
    <row r="214" customFormat="false" ht="14.25" hidden="false" customHeight="true" outlineLevel="0" collapsed="false">
      <c r="B214" s="35"/>
      <c r="C214" s="36" t="n">
        <v>1344</v>
      </c>
      <c r="D214" s="36" t="s">
        <v>393</v>
      </c>
      <c r="E214" s="37" t="s">
        <v>225</v>
      </c>
      <c r="F214" s="36" t="n">
        <v>1</v>
      </c>
      <c r="G214" s="36" t="s">
        <v>39</v>
      </c>
      <c r="H214" s="36" t="n">
        <v>0</v>
      </c>
      <c r="I214" s="36" t="s">
        <v>53</v>
      </c>
      <c r="J214" s="36"/>
      <c r="K214" s="36"/>
      <c r="L214" s="36"/>
      <c r="M214" s="36"/>
      <c r="N214" s="36"/>
      <c r="O214" s="36" t="s">
        <v>40</v>
      </c>
      <c r="P214" s="37" t="s">
        <v>226</v>
      </c>
      <c r="Q214" s="37"/>
      <c r="R214" s="37"/>
      <c r="S214" s="37"/>
      <c r="T214" s="37"/>
      <c r="U214" s="37"/>
      <c r="V214" s="37"/>
      <c r="W214" s="38"/>
    </row>
    <row r="215" customFormat="false" ht="14.25" hidden="false" customHeight="true" outlineLevel="0" collapsed="false">
      <c r="B215" s="35"/>
      <c r="C215" s="36" t="n">
        <v>1345</v>
      </c>
      <c r="D215" s="36" t="s">
        <v>394</v>
      </c>
      <c r="E215" s="37" t="s">
        <v>395</v>
      </c>
      <c r="F215" s="36" t="n">
        <v>1</v>
      </c>
      <c r="G215" s="36" t="s">
        <v>39</v>
      </c>
      <c r="H215" s="36" t="n">
        <v>0</v>
      </c>
      <c r="I215" s="36" t="s">
        <v>53</v>
      </c>
      <c r="J215" s="36"/>
      <c r="K215" s="36"/>
      <c r="L215" s="36"/>
      <c r="M215" s="36"/>
      <c r="N215" s="36"/>
      <c r="O215" s="36" t="s">
        <v>40</v>
      </c>
      <c r="P215" s="37" t="s">
        <v>396</v>
      </c>
      <c r="Q215" s="37"/>
      <c r="R215" s="37"/>
      <c r="S215" s="37"/>
      <c r="T215" s="37"/>
      <c r="U215" s="37"/>
      <c r="V215" s="37"/>
      <c r="W215" s="38"/>
    </row>
    <row r="216" customFormat="false" ht="14.25" hidden="false" customHeight="true" outlineLevel="0" collapsed="false">
      <c r="B216" s="35"/>
      <c r="C216" s="36" t="n">
        <v>1346</v>
      </c>
      <c r="D216" s="36" t="s">
        <v>397</v>
      </c>
      <c r="E216" s="37" t="s">
        <v>398</v>
      </c>
      <c r="F216" s="36" t="n">
        <v>1</v>
      </c>
      <c r="G216" s="36" t="s">
        <v>39</v>
      </c>
      <c r="H216" s="36" t="n">
        <v>0</v>
      </c>
      <c r="I216" s="36" t="s">
        <v>53</v>
      </c>
      <c r="J216" s="36"/>
      <c r="K216" s="36"/>
      <c r="L216" s="36"/>
      <c r="M216" s="36"/>
      <c r="N216" s="36"/>
      <c r="O216" s="36" t="s">
        <v>40</v>
      </c>
      <c r="P216" s="37" t="s">
        <v>399</v>
      </c>
      <c r="Q216" s="37"/>
      <c r="R216" s="37"/>
      <c r="S216" s="37"/>
      <c r="T216" s="37"/>
      <c r="U216" s="37"/>
      <c r="V216" s="37"/>
      <c r="W216" s="38"/>
    </row>
    <row r="217" customFormat="false" ht="14.25" hidden="false" customHeight="true" outlineLevel="0" collapsed="false">
      <c r="B217" s="35"/>
      <c r="C217" s="36" t="n">
        <v>1347</v>
      </c>
      <c r="D217" s="36" t="s">
        <v>400</v>
      </c>
      <c r="E217" s="37" t="s">
        <v>401</v>
      </c>
      <c r="F217" s="36" t="n">
        <v>1</v>
      </c>
      <c r="G217" s="36" t="s">
        <v>39</v>
      </c>
      <c r="H217" s="36" t="n">
        <v>0</v>
      </c>
      <c r="I217" s="36" t="s">
        <v>53</v>
      </c>
      <c r="J217" s="36"/>
      <c r="K217" s="36"/>
      <c r="L217" s="36"/>
      <c r="M217" s="36"/>
      <c r="N217" s="36"/>
      <c r="O217" s="36" t="s">
        <v>40</v>
      </c>
      <c r="P217" s="37" t="s">
        <v>399</v>
      </c>
      <c r="Q217" s="37"/>
      <c r="R217" s="37"/>
      <c r="S217" s="37"/>
      <c r="T217" s="37"/>
      <c r="U217" s="37"/>
      <c r="V217" s="37"/>
      <c r="W217" s="38"/>
    </row>
    <row r="218" customFormat="false" ht="14.25" hidden="false" customHeight="true" outlineLevel="0" collapsed="false">
      <c r="B218" s="35"/>
      <c r="C218" s="36" t="n">
        <v>1348</v>
      </c>
      <c r="D218" s="36" t="s">
        <v>402</v>
      </c>
      <c r="E218" s="37" t="s">
        <v>403</v>
      </c>
      <c r="F218" s="36" t="n">
        <v>1</v>
      </c>
      <c r="G218" s="36" t="s">
        <v>39</v>
      </c>
      <c r="H218" s="36" t="s">
        <v>53</v>
      </c>
      <c r="I218" s="36" t="n">
        <v>4</v>
      </c>
      <c r="J218" s="36"/>
      <c r="K218" s="36"/>
      <c r="L218" s="36"/>
      <c r="M218" s="36"/>
      <c r="N218" s="36"/>
      <c r="O218" s="36" t="s">
        <v>40</v>
      </c>
      <c r="P218" s="37" t="s">
        <v>404</v>
      </c>
      <c r="Q218" s="37"/>
      <c r="R218" s="37"/>
      <c r="S218" s="37"/>
      <c r="T218" s="37"/>
      <c r="U218" s="37"/>
      <c r="V218" s="37"/>
      <c r="W218" s="38"/>
    </row>
    <row r="219" customFormat="false" ht="14.25" hidden="false" customHeight="true" outlineLevel="0" collapsed="false">
      <c r="B219" s="35"/>
      <c r="C219" s="36" t="n">
        <v>1349</v>
      </c>
      <c r="D219" s="36" t="s">
        <v>405</v>
      </c>
      <c r="E219" s="37" t="s">
        <v>406</v>
      </c>
      <c r="F219" s="36" t="n">
        <v>1</v>
      </c>
      <c r="G219" s="36" t="s">
        <v>39</v>
      </c>
      <c r="H219" s="36" t="s">
        <v>53</v>
      </c>
      <c r="I219" s="36" t="n">
        <v>4</v>
      </c>
      <c r="J219" s="36"/>
      <c r="K219" s="36"/>
      <c r="L219" s="36"/>
      <c r="M219" s="36"/>
      <c r="N219" s="36"/>
      <c r="O219" s="36" t="s">
        <v>40</v>
      </c>
      <c r="P219" s="37" t="s">
        <v>404</v>
      </c>
      <c r="Q219" s="37"/>
      <c r="R219" s="37"/>
      <c r="S219" s="37"/>
      <c r="T219" s="37"/>
      <c r="U219" s="37"/>
      <c r="V219" s="37"/>
      <c r="W219" s="38"/>
    </row>
    <row r="220" customFormat="false" ht="14.25" hidden="false" customHeight="true" outlineLevel="0" collapsed="false">
      <c r="B220" s="35"/>
      <c r="C220" s="36"/>
      <c r="D220" s="36"/>
      <c r="E220" s="37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7"/>
      <c r="Q220" s="37"/>
      <c r="R220" s="37"/>
      <c r="S220" s="37"/>
      <c r="T220" s="37"/>
      <c r="U220" s="37"/>
      <c r="V220" s="37"/>
      <c r="W220" s="38"/>
    </row>
    <row r="221" customFormat="false" ht="14.25" hidden="false" customHeight="true" outlineLevel="0" collapsed="false">
      <c r="B221" s="35" t="s">
        <v>407</v>
      </c>
      <c r="C221" s="36"/>
      <c r="D221" s="36"/>
      <c r="E221" s="37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7"/>
      <c r="Q221" s="37"/>
      <c r="R221" s="37"/>
      <c r="S221" s="37"/>
      <c r="T221" s="37"/>
      <c r="U221" s="37"/>
      <c r="V221" s="37"/>
      <c r="W221" s="38"/>
    </row>
    <row r="222" customFormat="false" ht="14.25" hidden="false" customHeight="true" outlineLevel="0" collapsed="false">
      <c r="B222" s="35"/>
      <c r="C222" s="36" t="n">
        <v>1408</v>
      </c>
      <c r="D222" s="36" t="s">
        <v>408</v>
      </c>
      <c r="E222" s="37" t="s">
        <v>409</v>
      </c>
      <c r="F222" s="36" t="n">
        <v>2</v>
      </c>
      <c r="G222" s="36" t="s">
        <v>39</v>
      </c>
      <c r="H222" s="36" t="n">
        <v>0</v>
      </c>
      <c r="I222" s="36" t="s">
        <v>53</v>
      </c>
      <c r="J222" s="36"/>
      <c r="K222" s="36"/>
      <c r="L222" s="36"/>
      <c r="M222" s="36"/>
      <c r="N222" s="36"/>
      <c r="O222" s="36" t="s">
        <v>40</v>
      </c>
      <c r="P222" s="37" t="s">
        <v>410</v>
      </c>
      <c r="Q222" s="37"/>
      <c r="R222" s="37"/>
      <c r="S222" s="37"/>
      <c r="T222" s="37"/>
      <c r="U222" s="37"/>
      <c r="V222" s="37"/>
      <c r="W222" s="38"/>
    </row>
    <row r="223" customFormat="false" ht="14.25" hidden="false" customHeight="true" outlineLevel="0" collapsed="false">
      <c r="B223" s="35"/>
      <c r="C223" s="36" t="n">
        <v>1410</v>
      </c>
      <c r="D223" s="36" t="s">
        <v>411</v>
      </c>
      <c r="E223" s="37" t="s">
        <v>412</v>
      </c>
      <c r="F223" s="36" t="n">
        <v>1</v>
      </c>
      <c r="G223" s="36" t="s">
        <v>39</v>
      </c>
      <c r="H223" s="36" t="n">
        <v>0</v>
      </c>
      <c r="I223" s="36" t="s">
        <v>53</v>
      </c>
      <c r="J223" s="36"/>
      <c r="K223" s="36"/>
      <c r="L223" s="36"/>
      <c r="M223" s="36"/>
      <c r="N223" s="36"/>
      <c r="O223" s="36" t="s">
        <v>40</v>
      </c>
      <c r="P223" s="37" t="s">
        <v>413</v>
      </c>
      <c r="Q223" s="37"/>
      <c r="R223" s="37"/>
      <c r="S223" s="37"/>
      <c r="T223" s="37"/>
      <c r="U223" s="37"/>
      <c r="V223" s="37"/>
      <c r="W223" s="38"/>
    </row>
    <row r="224" customFormat="false" ht="14.25" hidden="false" customHeight="true" outlineLevel="0" collapsed="false">
      <c r="B224" s="35"/>
      <c r="C224" s="36"/>
      <c r="D224" s="36"/>
      <c r="E224" s="37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7"/>
      <c r="Q224" s="37"/>
      <c r="R224" s="37"/>
      <c r="S224" s="37"/>
      <c r="T224" s="37"/>
      <c r="U224" s="37"/>
      <c r="V224" s="37"/>
      <c r="W224" s="38"/>
    </row>
    <row r="225" customFormat="false" ht="14.25" hidden="false" customHeight="true" outlineLevel="0" collapsed="false">
      <c r="B225" s="35" t="s">
        <v>414</v>
      </c>
      <c r="C225" s="36"/>
      <c r="D225" s="36"/>
      <c r="E225" s="37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7"/>
      <c r="Q225" s="37"/>
      <c r="R225" s="37"/>
      <c r="S225" s="37"/>
      <c r="T225" s="37"/>
      <c r="U225" s="37"/>
      <c r="V225" s="37"/>
      <c r="W225" s="38"/>
    </row>
    <row r="226" customFormat="false" ht="14.25" hidden="false" customHeight="true" outlineLevel="0" collapsed="false">
      <c r="B226" s="35"/>
      <c r="C226" s="36" t="n">
        <v>1424</v>
      </c>
      <c r="D226" s="36" t="s">
        <v>415</v>
      </c>
      <c r="E226" s="37" t="s">
        <v>416</v>
      </c>
      <c r="F226" s="36" t="n">
        <v>1</v>
      </c>
      <c r="G226" s="36" t="s">
        <v>39</v>
      </c>
      <c r="H226" s="36" t="n">
        <v>0</v>
      </c>
      <c r="I226" s="36" t="s">
        <v>53</v>
      </c>
      <c r="J226" s="36"/>
      <c r="K226" s="36"/>
      <c r="L226" s="36"/>
      <c r="M226" s="36"/>
      <c r="N226" s="36"/>
      <c r="O226" s="36" t="s">
        <v>40</v>
      </c>
      <c r="P226" s="37" t="s">
        <v>266</v>
      </c>
      <c r="Q226" s="37"/>
      <c r="R226" s="37"/>
      <c r="S226" s="37"/>
      <c r="T226" s="37"/>
      <c r="U226" s="37"/>
      <c r="V226" s="37"/>
      <c r="W226" s="38"/>
    </row>
    <row r="227" customFormat="false" ht="14.25" hidden="false" customHeight="true" outlineLevel="0" collapsed="false">
      <c r="B227" s="35"/>
      <c r="C227" s="36" t="n">
        <v>1425</v>
      </c>
      <c r="D227" s="36" t="s">
        <v>417</v>
      </c>
      <c r="E227" s="37" t="s">
        <v>418</v>
      </c>
      <c r="F227" s="36" t="n">
        <v>1</v>
      </c>
      <c r="G227" s="36" t="s">
        <v>39</v>
      </c>
      <c r="H227" s="36" t="n">
        <v>0</v>
      </c>
      <c r="I227" s="36" t="s">
        <v>53</v>
      </c>
      <c r="J227" s="36"/>
      <c r="K227" s="36"/>
      <c r="L227" s="36"/>
      <c r="M227" s="36"/>
      <c r="N227" s="36"/>
      <c r="O227" s="36" t="s">
        <v>40</v>
      </c>
      <c r="P227" s="37" t="s">
        <v>419</v>
      </c>
      <c r="Q227" s="37"/>
      <c r="R227" s="37"/>
      <c r="S227" s="37"/>
      <c r="T227" s="37"/>
      <c r="U227" s="37"/>
      <c r="V227" s="37"/>
      <c r="W227" s="38"/>
    </row>
    <row r="228" customFormat="false" ht="14.25" hidden="false" customHeight="true" outlineLevel="0" collapsed="false">
      <c r="B228" s="35"/>
      <c r="C228" s="36" t="n">
        <v>1426</v>
      </c>
      <c r="D228" s="36" t="s">
        <v>420</v>
      </c>
      <c r="E228" s="37" t="s">
        <v>421</v>
      </c>
      <c r="F228" s="36" t="n">
        <v>2</v>
      </c>
      <c r="G228" s="36" t="s">
        <v>140</v>
      </c>
      <c r="H228" s="36" t="n">
        <v>0</v>
      </c>
      <c r="I228" s="36" t="s">
        <v>53</v>
      </c>
      <c r="J228" s="36"/>
      <c r="K228" s="36"/>
      <c r="L228" s="36"/>
      <c r="M228" s="36" t="s">
        <v>375</v>
      </c>
      <c r="N228" s="36" t="n">
        <v>0.1</v>
      </c>
      <c r="O228" s="36" t="s">
        <v>40</v>
      </c>
      <c r="P228" s="37"/>
      <c r="Q228" s="37"/>
      <c r="R228" s="37"/>
      <c r="S228" s="37"/>
      <c r="T228" s="37"/>
      <c r="U228" s="37"/>
      <c r="V228" s="37"/>
      <c r="W228" s="38"/>
    </row>
    <row r="229" customFormat="false" ht="14.25" hidden="false" customHeight="true" outlineLevel="0" collapsed="false">
      <c r="B229" s="35"/>
      <c r="C229" s="36" t="n">
        <v>1428</v>
      </c>
      <c r="D229" s="36" t="s">
        <v>422</v>
      </c>
      <c r="E229" s="37" t="s">
        <v>265</v>
      </c>
      <c r="F229" s="36" t="n">
        <v>1</v>
      </c>
      <c r="G229" s="36" t="s">
        <v>39</v>
      </c>
      <c r="H229" s="36" t="n">
        <v>0</v>
      </c>
      <c r="I229" s="36" t="n">
        <v>0</v>
      </c>
      <c r="J229" s="36" t="n">
        <v>0</v>
      </c>
      <c r="K229" s="36" t="n">
        <v>2</v>
      </c>
      <c r="L229" s="36" t="n">
        <v>2</v>
      </c>
      <c r="M229" s="36"/>
      <c r="N229" s="36"/>
      <c r="O229" s="36" t="s">
        <v>40</v>
      </c>
      <c r="P229" s="37" t="s">
        <v>266</v>
      </c>
      <c r="Q229" s="37"/>
      <c r="R229" s="37"/>
      <c r="S229" s="37"/>
      <c r="T229" s="37"/>
      <c r="U229" s="37"/>
      <c r="V229" s="37"/>
      <c r="W229" s="38"/>
    </row>
    <row r="230" customFormat="false" ht="14.25" hidden="false" customHeight="true" outlineLevel="0" collapsed="false">
      <c r="B230" s="35"/>
      <c r="C230" s="36" t="n">
        <v>1429</v>
      </c>
      <c r="D230" s="36" t="s">
        <v>423</v>
      </c>
      <c r="E230" s="37" t="s">
        <v>424</v>
      </c>
      <c r="F230" s="36" t="n">
        <v>1</v>
      </c>
      <c r="G230" s="36" t="s">
        <v>39</v>
      </c>
      <c r="H230" s="36" t="n">
        <v>0</v>
      </c>
      <c r="I230" s="36" t="s">
        <v>53</v>
      </c>
      <c r="J230" s="36"/>
      <c r="K230" s="36"/>
      <c r="L230" s="36"/>
      <c r="M230" s="36"/>
      <c r="N230" s="36"/>
      <c r="O230" s="36" t="s">
        <v>40</v>
      </c>
      <c r="P230" s="37" t="s">
        <v>425</v>
      </c>
      <c r="Q230" s="37"/>
      <c r="R230" s="37"/>
      <c r="S230" s="37"/>
      <c r="T230" s="37"/>
      <c r="U230" s="37"/>
      <c r="V230" s="37"/>
      <c r="W230" s="38"/>
    </row>
    <row r="231" customFormat="false" ht="14.25" hidden="false" customHeight="true" outlineLevel="0" collapsed="false">
      <c r="B231" s="35"/>
      <c r="C231" s="36" t="n">
        <v>1430</v>
      </c>
      <c r="D231" s="36" t="s">
        <v>426</v>
      </c>
      <c r="E231" s="37" t="s">
        <v>427</v>
      </c>
      <c r="F231" s="36" t="n">
        <v>1</v>
      </c>
      <c r="G231" s="36" t="s">
        <v>39</v>
      </c>
      <c r="H231" s="36" t="n">
        <v>0</v>
      </c>
      <c r="I231" s="36" t="s">
        <v>53</v>
      </c>
      <c r="J231" s="36"/>
      <c r="K231" s="36"/>
      <c r="L231" s="36"/>
      <c r="M231" s="36"/>
      <c r="N231" s="36"/>
      <c r="O231" s="36" t="s">
        <v>40</v>
      </c>
      <c r="P231" s="37" t="s">
        <v>425</v>
      </c>
      <c r="Q231" s="37"/>
      <c r="R231" s="37"/>
      <c r="S231" s="37"/>
      <c r="T231" s="37"/>
      <c r="U231" s="37"/>
      <c r="V231" s="37"/>
      <c r="W231" s="38"/>
    </row>
    <row r="232" customFormat="false" ht="14.25" hidden="false" customHeight="true" outlineLevel="0" collapsed="false">
      <c r="B232" s="35"/>
      <c r="C232" s="36"/>
      <c r="D232" s="36"/>
      <c r="E232" s="37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7"/>
      <c r="Q232" s="37"/>
      <c r="R232" s="37"/>
      <c r="S232" s="37"/>
      <c r="T232" s="37"/>
      <c r="U232" s="37"/>
      <c r="V232" s="37"/>
      <c r="W232" s="38"/>
    </row>
    <row r="233" customFormat="false" ht="14.25" hidden="false" customHeight="true" outlineLevel="0" collapsed="false">
      <c r="B233" s="35" t="s">
        <v>428</v>
      </c>
      <c r="C233" s="36"/>
      <c r="D233" s="36"/>
      <c r="E233" s="37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7"/>
      <c r="Q233" s="37"/>
      <c r="R233" s="37"/>
      <c r="S233" s="37"/>
      <c r="T233" s="37"/>
      <c r="U233" s="37"/>
      <c r="V233" s="37"/>
      <c r="W233" s="38"/>
    </row>
    <row r="234" customFormat="false" ht="14.25" hidden="false" customHeight="true" outlineLevel="0" collapsed="false">
      <c r="B234" s="35"/>
      <c r="C234" s="36" t="n">
        <v>1568</v>
      </c>
      <c r="D234" s="36" t="s">
        <v>429</v>
      </c>
      <c r="E234" s="37" t="s">
        <v>430</v>
      </c>
      <c r="F234" s="36" t="n">
        <v>1</v>
      </c>
      <c r="G234" s="36" t="s">
        <v>39</v>
      </c>
      <c r="H234" s="36" t="n">
        <v>0</v>
      </c>
      <c r="I234" s="36" t="n">
        <v>3</v>
      </c>
      <c r="J234" s="36"/>
      <c r="K234" s="36"/>
      <c r="L234" s="36"/>
      <c r="M234" s="36" t="s">
        <v>157</v>
      </c>
      <c r="N234" s="36" t="n">
        <v>0.001</v>
      </c>
      <c r="O234" s="36" t="s">
        <v>40</v>
      </c>
      <c r="P234" s="37"/>
      <c r="Q234" s="37"/>
      <c r="R234" s="37"/>
      <c r="S234" s="37"/>
      <c r="T234" s="37"/>
      <c r="U234" s="37"/>
      <c r="V234" s="37"/>
      <c r="W234" s="38"/>
    </row>
    <row r="235" customFormat="false" ht="14.25" hidden="false" customHeight="true" outlineLevel="0" collapsed="false">
      <c r="B235" s="35"/>
      <c r="C235" s="36" t="n">
        <v>1569</v>
      </c>
      <c r="D235" s="36" t="s">
        <v>431</v>
      </c>
      <c r="E235" s="37" t="s">
        <v>184</v>
      </c>
      <c r="F235" s="36" t="n">
        <v>1</v>
      </c>
      <c r="G235" s="36" t="s">
        <v>140</v>
      </c>
      <c r="H235" s="36" t="n">
        <v>0</v>
      </c>
      <c r="I235" s="36" t="n">
        <v>3</v>
      </c>
      <c r="J235" s="36"/>
      <c r="K235" s="36"/>
      <c r="L235" s="36"/>
      <c r="M235" s="36" t="s">
        <v>163</v>
      </c>
      <c r="N235" s="36" t="n">
        <v>0.01</v>
      </c>
      <c r="O235" s="36" t="s">
        <v>40</v>
      </c>
      <c r="P235" s="37"/>
      <c r="Q235" s="37"/>
      <c r="R235" s="37"/>
      <c r="S235" s="37"/>
      <c r="T235" s="37"/>
      <c r="U235" s="37"/>
      <c r="V235" s="37"/>
      <c r="W235" s="38"/>
    </row>
    <row r="236" customFormat="false" ht="14.25" hidden="false" customHeight="true" outlineLevel="0" collapsed="false">
      <c r="B236" s="35"/>
      <c r="C236" s="36" t="n">
        <v>1570</v>
      </c>
      <c r="D236" s="36" t="s">
        <v>432</v>
      </c>
      <c r="E236" s="37" t="s">
        <v>182</v>
      </c>
      <c r="F236" s="36" t="n">
        <v>1</v>
      </c>
      <c r="G236" s="36" t="s">
        <v>140</v>
      </c>
      <c r="H236" s="36" t="n">
        <v>0</v>
      </c>
      <c r="I236" s="36" t="n">
        <v>3</v>
      </c>
      <c r="J236" s="36"/>
      <c r="K236" s="36"/>
      <c r="L236" s="36"/>
      <c r="M236" s="36" t="s">
        <v>163</v>
      </c>
      <c r="N236" s="36" t="n">
        <v>0.01</v>
      </c>
      <c r="O236" s="36" t="s">
        <v>40</v>
      </c>
      <c r="P236" s="37"/>
      <c r="Q236" s="37"/>
      <c r="R236" s="37"/>
      <c r="S236" s="37"/>
      <c r="T236" s="37"/>
      <c r="U236" s="37"/>
      <c r="V236" s="37"/>
      <c r="W236" s="38"/>
    </row>
    <row r="237" customFormat="false" ht="14.25" hidden="false" customHeight="true" outlineLevel="0" collapsed="false">
      <c r="B237" s="35"/>
      <c r="C237" s="36" t="n">
        <v>1571</v>
      </c>
      <c r="D237" s="36" t="s">
        <v>433</v>
      </c>
      <c r="E237" s="37" t="s">
        <v>186</v>
      </c>
      <c r="F237" s="36" t="n">
        <v>1</v>
      </c>
      <c r="G237" s="36" t="s">
        <v>140</v>
      </c>
      <c r="H237" s="36" t="n">
        <v>3</v>
      </c>
      <c r="I237" s="36" t="n">
        <v>3</v>
      </c>
      <c r="J237" s="36"/>
      <c r="K237" s="36"/>
      <c r="L237" s="36"/>
      <c r="M237" s="36" t="s">
        <v>163</v>
      </c>
      <c r="N237" s="36" t="n">
        <v>0.01</v>
      </c>
      <c r="O237" s="36" t="s">
        <v>40</v>
      </c>
      <c r="P237" s="37"/>
      <c r="Q237" s="37"/>
      <c r="R237" s="37"/>
      <c r="S237" s="37"/>
      <c r="T237" s="37"/>
      <c r="U237" s="37"/>
      <c r="V237" s="37"/>
      <c r="W237" s="38"/>
    </row>
    <row r="238" customFormat="false" ht="14.25" hidden="false" customHeight="true" outlineLevel="0" collapsed="false">
      <c r="B238" s="35"/>
      <c r="C238" s="36" t="n">
        <v>1572</v>
      </c>
      <c r="D238" s="36" t="s">
        <v>434</v>
      </c>
      <c r="E238" s="37" t="s">
        <v>435</v>
      </c>
      <c r="F238" s="36" t="n">
        <v>1</v>
      </c>
      <c r="G238" s="36" t="s">
        <v>140</v>
      </c>
      <c r="H238" s="36" t="n">
        <v>0</v>
      </c>
      <c r="I238" s="36" t="n">
        <v>3</v>
      </c>
      <c r="J238" s="36"/>
      <c r="K238" s="36"/>
      <c r="L238" s="36"/>
      <c r="M238" s="36" t="s">
        <v>163</v>
      </c>
      <c r="N238" s="36" t="n">
        <v>0.01</v>
      </c>
      <c r="O238" s="36" t="s">
        <v>40</v>
      </c>
      <c r="P238" s="37"/>
      <c r="Q238" s="37"/>
      <c r="R238" s="37"/>
      <c r="S238" s="37"/>
      <c r="T238" s="37"/>
      <c r="U238" s="37"/>
      <c r="V238" s="37"/>
      <c r="W238" s="38"/>
    </row>
    <row r="239" customFormat="false" ht="14.25" hidden="false" customHeight="true" outlineLevel="0" collapsed="false">
      <c r="B239" s="35"/>
      <c r="C239" s="36" t="n">
        <v>1573</v>
      </c>
      <c r="D239" s="36" t="s">
        <v>436</v>
      </c>
      <c r="E239" s="37" t="s">
        <v>437</v>
      </c>
      <c r="F239" s="36" t="n">
        <v>1</v>
      </c>
      <c r="G239" s="36" t="s">
        <v>140</v>
      </c>
      <c r="H239" s="36" t="n">
        <v>0</v>
      </c>
      <c r="I239" s="36" t="n">
        <v>3</v>
      </c>
      <c r="J239" s="36"/>
      <c r="K239" s="36"/>
      <c r="L239" s="36"/>
      <c r="M239" s="36" t="s">
        <v>163</v>
      </c>
      <c r="N239" s="36" t="n">
        <v>0.01</v>
      </c>
      <c r="O239" s="36" t="s">
        <v>40</v>
      </c>
      <c r="P239" s="37"/>
      <c r="Q239" s="37"/>
      <c r="R239" s="37"/>
      <c r="S239" s="37"/>
      <c r="T239" s="37"/>
      <c r="U239" s="37"/>
      <c r="V239" s="37"/>
      <c r="W239" s="38"/>
    </row>
    <row r="240" customFormat="false" ht="14.25" hidden="false" customHeight="true" outlineLevel="0" collapsed="false">
      <c r="B240" s="35"/>
      <c r="C240" s="36" t="n">
        <v>1574</v>
      </c>
      <c r="D240" s="36" t="s">
        <v>438</v>
      </c>
      <c r="E240" s="37" t="s">
        <v>188</v>
      </c>
      <c r="F240" s="36" t="n">
        <v>1</v>
      </c>
      <c r="G240" s="36" t="s">
        <v>140</v>
      </c>
      <c r="H240" s="36" t="n">
        <v>3</v>
      </c>
      <c r="I240" s="36" t="n">
        <v>3</v>
      </c>
      <c r="J240" s="36"/>
      <c r="K240" s="36"/>
      <c r="L240" s="36"/>
      <c r="M240" s="36" t="s">
        <v>163</v>
      </c>
      <c r="N240" s="36" t="n">
        <v>0.01</v>
      </c>
      <c r="O240" s="36" t="s">
        <v>40</v>
      </c>
      <c r="P240" s="37"/>
      <c r="Q240" s="37"/>
      <c r="R240" s="37"/>
      <c r="S240" s="37"/>
      <c r="T240" s="37"/>
      <c r="U240" s="37"/>
      <c r="V240" s="37"/>
      <c r="W240" s="38"/>
    </row>
    <row r="241" customFormat="false" ht="14.25" hidden="false" customHeight="true" outlineLevel="0" collapsed="false">
      <c r="B241" s="35"/>
      <c r="C241" s="36" t="n">
        <v>1575</v>
      </c>
      <c r="D241" s="36" t="s">
        <v>439</v>
      </c>
      <c r="E241" s="37" t="s">
        <v>440</v>
      </c>
      <c r="F241" s="36" t="n">
        <v>1</v>
      </c>
      <c r="G241" s="36" t="s">
        <v>39</v>
      </c>
      <c r="H241" s="36" t="n">
        <v>0</v>
      </c>
      <c r="I241" s="36" t="n">
        <v>3</v>
      </c>
      <c r="J241" s="36"/>
      <c r="K241" s="36"/>
      <c r="L241" s="36"/>
      <c r="M241" s="36" t="s">
        <v>157</v>
      </c>
      <c r="N241" s="36" t="n">
        <v>0.001</v>
      </c>
      <c r="O241" s="36" t="s">
        <v>40</v>
      </c>
      <c r="P241" s="37"/>
      <c r="Q241" s="37"/>
      <c r="R241" s="37"/>
      <c r="S241" s="37"/>
      <c r="T241" s="37"/>
      <c r="U241" s="37"/>
      <c r="V241" s="37"/>
      <c r="W241" s="38"/>
    </row>
    <row r="242" customFormat="false" ht="14.25" hidden="false" customHeight="true" outlineLevel="0" collapsed="false">
      <c r="B242" s="35"/>
      <c r="C242" s="36" t="n">
        <v>1576</v>
      </c>
      <c r="D242" s="36" t="s">
        <v>441</v>
      </c>
      <c r="E242" s="37" t="s">
        <v>442</v>
      </c>
      <c r="F242" s="36" t="n">
        <v>1</v>
      </c>
      <c r="G242" s="36" t="s">
        <v>39</v>
      </c>
      <c r="H242" s="36" t="n">
        <v>0</v>
      </c>
      <c r="I242" s="36" t="n">
        <v>3</v>
      </c>
      <c r="J242" s="36"/>
      <c r="K242" s="36"/>
      <c r="L242" s="36"/>
      <c r="M242" s="36" t="s">
        <v>157</v>
      </c>
      <c r="N242" s="36" t="n">
        <v>0.001</v>
      </c>
      <c r="O242" s="36" t="s">
        <v>40</v>
      </c>
      <c r="P242" s="37"/>
      <c r="Q242" s="37"/>
      <c r="R242" s="37"/>
      <c r="S242" s="37"/>
      <c r="T242" s="37"/>
      <c r="U242" s="37"/>
      <c r="V242" s="37"/>
      <c r="W242" s="38"/>
    </row>
    <row r="243" customFormat="false" ht="14.25" hidden="false" customHeight="true" outlineLevel="0" collapsed="false">
      <c r="B243" s="35"/>
      <c r="C243" s="36"/>
      <c r="D243" s="36"/>
      <c r="E243" s="37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7"/>
      <c r="Q243" s="37"/>
      <c r="R243" s="37"/>
      <c r="S243" s="37"/>
      <c r="T243" s="37"/>
      <c r="U243" s="37"/>
      <c r="V243" s="37"/>
      <c r="W243" s="38"/>
    </row>
    <row r="244" customFormat="false" ht="14.25" hidden="false" customHeight="true" outlineLevel="0" collapsed="false">
      <c r="B244" s="35"/>
      <c r="C244" s="36"/>
      <c r="D244" s="36"/>
      <c r="E244" s="37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7"/>
      <c r="Q244" s="37"/>
      <c r="R244" s="37"/>
      <c r="S244" s="37"/>
      <c r="T244" s="37"/>
      <c r="U244" s="37"/>
      <c r="V244" s="37"/>
      <c r="W244" s="38"/>
    </row>
    <row r="245" customFormat="false" ht="14.25" hidden="false" customHeight="true" outlineLevel="0" collapsed="false">
      <c r="B245" s="35" t="s">
        <v>443</v>
      </c>
      <c r="C245" s="36"/>
      <c r="D245" s="36"/>
      <c r="E245" s="37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7"/>
      <c r="Q245" s="37"/>
      <c r="R245" s="37"/>
      <c r="S245" s="37"/>
      <c r="T245" s="37"/>
      <c r="U245" s="37"/>
      <c r="V245" s="37"/>
      <c r="W245" s="38"/>
    </row>
    <row r="246" customFormat="false" ht="14.25" hidden="false" customHeight="true" outlineLevel="0" collapsed="false">
      <c r="B246" s="35"/>
      <c r="C246" s="36" t="n">
        <v>1616</v>
      </c>
      <c r="D246" s="36" t="s">
        <v>444</v>
      </c>
      <c r="E246" s="37" t="s">
        <v>445</v>
      </c>
      <c r="F246" s="36" t="n">
        <v>1</v>
      </c>
      <c r="G246" s="36" t="s">
        <v>39</v>
      </c>
      <c r="H246" s="36" t="n">
        <v>0</v>
      </c>
      <c r="I246" s="36" t="n">
        <v>2</v>
      </c>
      <c r="J246" s="36" t="n">
        <v>0</v>
      </c>
      <c r="K246" s="36" t="n">
        <v>60</v>
      </c>
      <c r="L246" s="36" t="n">
        <v>0</v>
      </c>
      <c r="M246" s="36" t="s">
        <v>375</v>
      </c>
      <c r="N246" s="36"/>
      <c r="O246" s="36" t="s">
        <v>40</v>
      </c>
      <c r="P246" s="37"/>
      <c r="Q246" s="37"/>
      <c r="R246" s="37"/>
      <c r="S246" s="37"/>
      <c r="T246" s="37"/>
      <c r="U246" s="37"/>
      <c r="V246" s="37"/>
      <c r="W246" s="38"/>
    </row>
    <row r="247" customFormat="false" ht="14.25" hidden="false" customHeight="true" outlineLevel="0" collapsed="false">
      <c r="B247" s="35"/>
      <c r="C247" s="36" t="n">
        <v>1617</v>
      </c>
      <c r="D247" s="36" t="s">
        <v>446</v>
      </c>
      <c r="E247" s="37" t="s">
        <v>447</v>
      </c>
      <c r="F247" s="36" t="n">
        <v>1</v>
      </c>
      <c r="G247" s="36" t="s">
        <v>39</v>
      </c>
      <c r="H247" s="36" t="n">
        <v>0</v>
      </c>
      <c r="I247" s="36" t="n">
        <v>2</v>
      </c>
      <c r="J247" s="36" t="n">
        <v>0</v>
      </c>
      <c r="K247" s="36" t="n">
        <v>60</v>
      </c>
      <c r="L247" s="36" t="n">
        <v>0</v>
      </c>
      <c r="M247" s="36" t="s">
        <v>375</v>
      </c>
      <c r="N247" s="36"/>
      <c r="O247" s="36" t="s">
        <v>40</v>
      </c>
      <c r="P247" s="37"/>
      <c r="Q247" s="37"/>
      <c r="R247" s="37"/>
      <c r="S247" s="37"/>
      <c r="T247" s="37"/>
      <c r="U247" s="37"/>
      <c r="V247" s="37"/>
      <c r="W247" s="38"/>
    </row>
    <row r="248" customFormat="false" ht="14.25" hidden="false" customHeight="true" outlineLevel="0" collapsed="false">
      <c r="B248" s="35"/>
      <c r="C248" s="36" t="n">
        <v>1632</v>
      </c>
      <c r="D248" s="36" t="s">
        <v>448</v>
      </c>
      <c r="E248" s="37" t="s">
        <v>449</v>
      </c>
      <c r="F248" s="36" t="n">
        <v>1</v>
      </c>
      <c r="G248" s="36" t="s">
        <v>39</v>
      </c>
      <c r="H248" s="36" t="n">
        <v>0</v>
      </c>
      <c r="I248" s="36" t="n">
        <v>2</v>
      </c>
      <c r="J248" s="36"/>
      <c r="K248" s="36"/>
      <c r="L248" s="36"/>
      <c r="M248" s="36"/>
      <c r="N248" s="36"/>
      <c r="O248" s="36" t="s">
        <v>40</v>
      </c>
      <c r="P248" s="37" t="s">
        <v>450</v>
      </c>
      <c r="Q248" s="37"/>
      <c r="R248" s="37"/>
      <c r="S248" s="37"/>
      <c r="T248" s="37"/>
      <c r="U248" s="37"/>
      <c r="V248" s="37"/>
      <c r="W248" s="38"/>
    </row>
    <row r="249" customFormat="false" ht="14.25" hidden="false" customHeight="true" outlineLevel="0" collapsed="false">
      <c r="B249" s="35"/>
      <c r="C249" s="36" t="n">
        <v>1633</v>
      </c>
      <c r="D249" s="36" t="s">
        <v>451</v>
      </c>
      <c r="E249" s="37" t="s">
        <v>452</v>
      </c>
      <c r="F249" s="36" t="n">
        <v>1</v>
      </c>
      <c r="G249" s="36" t="s">
        <v>39</v>
      </c>
      <c r="H249" s="36" t="n">
        <v>0</v>
      </c>
      <c r="I249" s="36" t="s">
        <v>53</v>
      </c>
      <c r="J249" s="36"/>
      <c r="K249" s="36"/>
      <c r="L249" s="36"/>
      <c r="M249" s="36"/>
      <c r="N249" s="36"/>
      <c r="O249" s="36" t="s">
        <v>40</v>
      </c>
      <c r="P249" s="37" t="s">
        <v>453</v>
      </c>
      <c r="Q249" s="37"/>
      <c r="R249" s="37"/>
      <c r="S249" s="37"/>
      <c r="T249" s="37"/>
      <c r="U249" s="37"/>
      <c r="V249" s="37"/>
      <c r="W249" s="38"/>
    </row>
    <row r="250" customFormat="false" ht="14.25" hidden="false" customHeight="true" outlineLevel="0" collapsed="false">
      <c r="B250" s="35"/>
      <c r="C250" s="36"/>
      <c r="D250" s="36"/>
      <c r="E250" s="37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7"/>
      <c r="Q250" s="37"/>
      <c r="R250" s="37"/>
      <c r="S250" s="37"/>
      <c r="T250" s="37"/>
      <c r="U250" s="37"/>
      <c r="V250" s="37"/>
      <c r="W250" s="38"/>
    </row>
    <row r="251" customFormat="false" ht="14.25" hidden="false" customHeight="true" outlineLevel="0" collapsed="false">
      <c r="B251" s="35" t="s">
        <v>454</v>
      </c>
      <c r="C251" s="36"/>
      <c r="D251" s="36"/>
      <c r="E251" s="37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7"/>
      <c r="Q251" s="37"/>
      <c r="R251" s="37"/>
      <c r="S251" s="37"/>
      <c r="T251" s="37"/>
      <c r="U251" s="37"/>
      <c r="V251" s="37"/>
      <c r="W251" s="38"/>
    </row>
    <row r="252" customFormat="false" ht="14.25" hidden="false" customHeight="true" outlineLevel="0" collapsed="false">
      <c r="B252" s="35"/>
      <c r="C252" s="36" t="n">
        <v>1664</v>
      </c>
      <c r="D252" s="36" t="s">
        <v>455</v>
      </c>
      <c r="E252" s="37" t="s">
        <v>456</v>
      </c>
      <c r="F252" s="36" t="n">
        <v>1</v>
      </c>
      <c r="G252" s="36" t="s">
        <v>39</v>
      </c>
      <c r="H252" s="36" t="n">
        <v>0</v>
      </c>
      <c r="I252" s="36" t="n">
        <v>2</v>
      </c>
      <c r="J252" s="36"/>
      <c r="K252" s="36"/>
      <c r="L252" s="36"/>
      <c r="M252" s="36" t="s">
        <v>157</v>
      </c>
      <c r="N252" s="36" t="n">
        <v>0.001</v>
      </c>
      <c r="O252" s="36" t="s">
        <v>40</v>
      </c>
      <c r="P252" s="37"/>
      <c r="Q252" s="37"/>
      <c r="R252" s="37"/>
      <c r="S252" s="37"/>
      <c r="T252" s="37"/>
      <c r="U252" s="37"/>
      <c r="V252" s="37"/>
      <c r="W252" s="38"/>
    </row>
    <row r="253" customFormat="false" ht="14.25" hidden="false" customHeight="true" outlineLevel="0" collapsed="false">
      <c r="B253" s="35"/>
      <c r="C253" s="36" t="n">
        <v>1665</v>
      </c>
      <c r="D253" s="36" t="s">
        <v>457</v>
      </c>
      <c r="E253" s="37" t="s">
        <v>458</v>
      </c>
      <c r="F253" s="36" t="n">
        <v>1</v>
      </c>
      <c r="G253" s="36" t="s">
        <v>39</v>
      </c>
      <c r="H253" s="36" t="n">
        <v>0</v>
      </c>
      <c r="I253" s="36" t="n">
        <v>2</v>
      </c>
      <c r="J253" s="36" t="n">
        <v>0</v>
      </c>
      <c r="K253" s="36" t="n">
        <v>1</v>
      </c>
      <c r="L253" s="36" t="n">
        <v>1</v>
      </c>
      <c r="M253" s="36"/>
      <c r="N253" s="36"/>
      <c r="O253" s="36" t="s">
        <v>40</v>
      </c>
      <c r="P253" s="37" t="s">
        <v>459</v>
      </c>
      <c r="Q253" s="37"/>
      <c r="R253" s="37"/>
      <c r="S253" s="37"/>
      <c r="T253" s="37"/>
      <c r="U253" s="37"/>
      <c r="V253" s="37"/>
      <c r="W253" s="38"/>
    </row>
    <row r="254" customFormat="false" ht="14.25" hidden="false" customHeight="true" outlineLevel="0" collapsed="false">
      <c r="B254" s="35"/>
      <c r="C254" s="36" t="n">
        <v>1666</v>
      </c>
      <c r="D254" s="36" t="s">
        <v>460</v>
      </c>
      <c r="E254" s="37" t="s">
        <v>461</v>
      </c>
      <c r="F254" s="36" t="n">
        <v>1</v>
      </c>
      <c r="G254" s="36" t="s">
        <v>39</v>
      </c>
      <c r="H254" s="36" t="n">
        <v>0</v>
      </c>
      <c r="I254" s="36" t="s">
        <v>53</v>
      </c>
      <c r="J254" s="36"/>
      <c r="K254" s="36"/>
      <c r="L254" s="36"/>
      <c r="M254" s="36"/>
      <c r="N254" s="36"/>
      <c r="O254" s="36" t="s">
        <v>40</v>
      </c>
      <c r="P254" s="37"/>
      <c r="Q254" s="37"/>
      <c r="R254" s="37"/>
      <c r="S254" s="37"/>
      <c r="T254" s="37"/>
      <c r="U254" s="37"/>
      <c r="V254" s="37"/>
      <c r="W254" s="38"/>
    </row>
    <row r="255" customFormat="false" ht="14.25" hidden="false" customHeight="true" outlineLevel="0" collapsed="false">
      <c r="B255" s="35"/>
      <c r="C255" s="36" t="n">
        <v>1667</v>
      </c>
      <c r="D255" s="36" t="s">
        <v>462</v>
      </c>
      <c r="E255" s="37" t="s">
        <v>463</v>
      </c>
      <c r="F255" s="36" t="n">
        <v>1</v>
      </c>
      <c r="G255" s="36" t="s">
        <v>39</v>
      </c>
      <c r="H255" s="36" t="n">
        <v>0</v>
      </c>
      <c r="I255" s="36" t="s">
        <v>53</v>
      </c>
      <c r="J255" s="36"/>
      <c r="K255" s="36"/>
      <c r="L255" s="36"/>
      <c r="M255" s="36"/>
      <c r="N255" s="36"/>
      <c r="O255" s="36" t="s">
        <v>40</v>
      </c>
      <c r="P255" s="37"/>
      <c r="Q255" s="37"/>
      <c r="R255" s="37"/>
      <c r="S255" s="37"/>
      <c r="T255" s="37"/>
      <c r="U255" s="37"/>
      <c r="V255" s="37"/>
      <c r="W255" s="38"/>
    </row>
    <row r="256" customFormat="false" ht="14.25" hidden="false" customHeight="true" outlineLevel="0" collapsed="false">
      <c r="B256" s="35"/>
      <c r="C256" s="36" t="n">
        <v>1676</v>
      </c>
      <c r="D256" s="36" t="s">
        <v>464</v>
      </c>
      <c r="E256" s="37" t="s">
        <v>465</v>
      </c>
      <c r="F256" s="36" t="n">
        <v>1</v>
      </c>
      <c r="G256" s="36" t="s">
        <v>39</v>
      </c>
      <c r="H256" s="36" t="n">
        <v>0</v>
      </c>
      <c r="I256" s="36" t="n">
        <v>2</v>
      </c>
      <c r="J256" s="36"/>
      <c r="K256" s="36"/>
      <c r="L256" s="36"/>
      <c r="M256" s="36" t="s">
        <v>157</v>
      </c>
      <c r="N256" s="36" t="n">
        <v>0.001</v>
      </c>
      <c r="O256" s="36" t="s">
        <v>40</v>
      </c>
      <c r="P256" s="37"/>
      <c r="Q256" s="37"/>
      <c r="R256" s="37"/>
      <c r="S256" s="37"/>
      <c r="T256" s="37"/>
      <c r="U256" s="37"/>
      <c r="V256" s="37"/>
      <c r="W256" s="38"/>
    </row>
    <row r="257" customFormat="false" ht="14.25" hidden="false" customHeight="true" outlineLevel="0" collapsed="false">
      <c r="B257" s="35"/>
      <c r="C257" s="36" t="n">
        <v>1677</v>
      </c>
      <c r="D257" s="36" t="s">
        <v>466</v>
      </c>
      <c r="E257" s="37" t="s">
        <v>467</v>
      </c>
      <c r="F257" s="36" t="n">
        <v>1</v>
      </c>
      <c r="G257" s="36" t="s">
        <v>39</v>
      </c>
      <c r="H257" s="36" t="n">
        <v>0</v>
      </c>
      <c r="I257" s="36" t="n">
        <v>2</v>
      </c>
      <c r="J257" s="36" t="n">
        <v>2</v>
      </c>
      <c r="K257" s="36" t="n">
        <v>3</v>
      </c>
      <c r="L257" s="36" t="n">
        <v>2</v>
      </c>
      <c r="M257" s="36"/>
      <c r="N257" s="36"/>
      <c r="O257" s="36" t="s">
        <v>40</v>
      </c>
      <c r="P257" s="37" t="s">
        <v>468</v>
      </c>
      <c r="Q257" s="37"/>
      <c r="R257" s="37"/>
      <c r="S257" s="37"/>
      <c r="T257" s="37"/>
      <c r="U257" s="37"/>
      <c r="V257" s="37"/>
      <c r="W257" s="38"/>
    </row>
    <row r="258" customFormat="false" ht="14.25" hidden="false" customHeight="true" outlineLevel="0" collapsed="false">
      <c r="B258" s="35"/>
      <c r="C258" s="36" t="n">
        <v>1678</v>
      </c>
      <c r="D258" s="36" t="s">
        <v>469</v>
      </c>
      <c r="E258" s="37" t="s">
        <v>470</v>
      </c>
      <c r="F258" s="36" t="n">
        <v>1</v>
      </c>
      <c r="G258" s="36" t="s">
        <v>39</v>
      </c>
      <c r="H258" s="36" t="n">
        <v>0</v>
      </c>
      <c r="I258" s="36" t="s">
        <v>53</v>
      </c>
      <c r="J258" s="36"/>
      <c r="K258" s="36"/>
      <c r="L258" s="36"/>
      <c r="M258" s="36"/>
      <c r="N258" s="36"/>
      <c r="O258" s="36" t="s">
        <v>40</v>
      </c>
      <c r="P258" s="37"/>
      <c r="Q258" s="37"/>
      <c r="R258" s="37"/>
      <c r="S258" s="37"/>
      <c r="T258" s="37"/>
      <c r="U258" s="37"/>
      <c r="V258" s="37"/>
      <c r="W258" s="38"/>
    </row>
    <row r="259" customFormat="false" ht="14.25" hidden="false" customHeight="true" outlineLevel="0" collapsed="false">
      <c r="B259" s="35"/>
      <c r="C259" s="36" t="n">
        <v>1679</v>
      </c>
      <c r="D259" s="36" t="s">
        <v>471</v>
      </c>
      <c r="E259" s="37" t="s">
        <v>472</v>
      </c>
      <c r="F259" s="36" t="n">
        <v>1</v>
      </c>
      <c r="G259" s="36" t="s">
        <v>39</v>
      </c>
      <c r="H259" s="36" t="n">
        <v>0</v>
      </c>
      <c r="I259" s="36" t="s">
        <v>53</v>
      </c>
      <c r="J259" s="36"/>
      <c r="K259" s="36"/>
      <c r="L259" s="36"/>
      <c r="M259" s="36"/>
      <c r="N259" s="36"/>
      <c r="O259" s="36" t="s">
        <v>40</v>
      </c>
      <c r="P259" s="37"/>
      <c r="Q259" s="37"/>
      <c r="R259" s="37"/>
      <c r="S259" s="37"/>
      <c r="T259" s="37"/>
      <c r="U259" s="37"/>
      <c r="V259" s="37"/>
      <c r="W259" s="38"/>
    </row>
    <row r="260" customFormat="false" ht="14.25" hidden="false" customHeight="true" outlineLevel="0" collapsed="false">
      <c r="B260" s="35"/>
      <c r="C260" s="36" t="n">
        <v>1680</v>
      </c>
      <c r="D260" s="36" t="s">
        <v>473</v>
      </c>
      <c r="E260" s="37" t="s">
        <v>474</v>
      </c>
      <c r="F260" s="36" t="n">
        <v>1</v>
      </c>
      <c r="G260" s="36" t="s">
        <v>39</v>
      </c>
      <c r="H260" s="36" t="n">
        <v>0</v>
      </c>
      <c r="I260" s="36" t="n">
        <v>2</v>
      </c>
      <c r="J260" s="36"/>
      <c r="K260" s="36"/>
      <c r="L260" s="36"/>
      <c r="M260" s="36" t="s">
        <v>157</v>
      </c>
      <c r="N260" s="36" t="n">
        <v>0.001</v>
      </c>
      <c r="O260" s="36" t="s">
        <v>40</v>
      </c>
      <c r="P260" s="37"/>
      <c r="Q260" s="37"/>
      <c r="R260" s="37"/>
      <c r="S260" s="37"/>
      <c r="T260" s="37"/>
      <c r="U260" s="37"/>
      <c r="V260" s="37"/>
      <c r="W260" s="38"/>
    </row>
    <row r="261" customFormat="false" ht="14.25" hidden="false" customHeight="true" outlineLevel="0" collapsed="false">
      <c r="B261" s="35"/>
      <c r="C261" s="36" t="n">
        <v>1681</v>
      </c>
      <c r="D261" s="36" t="s">
        <v>475</v>
      </c>
      <c r="E261" s="37" t="s">
        <v>476</v>
      </c>
      <c r="F261" s="36" t="n">
        <v>1</v>
      </c>
      <c r="G261" s="36" t="s">
        <v>39</v>
      </c>
      <c r="H261" s="36" t="n">
        <v>0</v>
      </c>
      <c r="I261" s="36" t="n">
        <v>2</v>
      </c>
      <c r="J261" s="36" t="n">
        <v>0</v>
      </c>
      <c r="K261" s="36" t="n">
        <v>1</v>
      </c>
      <c r="L261" s="36" t="n">
        <v>1</v>
      </c>
      <c r="M261" s="36"/>
      <c r="N261" s="36"/>
      <c r="O261" s="36" t="s">
        <v>40</v>
      </c>
      <c r="P261" s="37" t="s">
        <v>459</v>
      </c>
      <c r="Q261" s="37"/>
      <c r="R261" s="37"/>
      <c r="S261" s="37"/>
      <c r="T261" s="37"/>
      <c r="U261" s="37"/>
      <c r="V261" s="37"/>
      <c r="W261" s="38"/>
    </row>
    <row r="262" customFormat="false" ht="14.25" hidden="false" customHeight="true" outlineLevel="0" collapsed="false">
      <c r="B262" s="35"/>
      <c r="C262" s="36" t="n">
        <v>1682</v>
      </c>
      <c r="D262" s="36" t="s">
        <v>477</v>
      </c>
      <c r="E262" s="37" t="s">
        <v>478</v>
      </c>
      <c r="F262" s="36" t="n">
        <v>1</v>
      </c>
      <c r="G262" s="36" t="s">
        <v>39</v>
      </c>
      <c r="H262" s="36" t="n">
        <v>0</v>
      </c>
      <c r="I262" s="36" t="s">
        <v>53</v>
      </c>
      <c r="J262" s="36"/>
      <c r="K262" s="36"/>
      <c r="L262" s="36"/>
      <c r="M262" s="36"/>
      <c r="N262" s="36"/>
      <c r="O262" s="36" t="s">
        <v>40</v>
      </c>
      <c r="P262" s="37"/>
      <c r="Q262" s="37"/>
      <c r="R262" s="37"/>
      <c r="S262" s="37"/>
      <c r="T262" s="37"/>
      <c r="U262" s="37"/>
      <c r="V262" s="37"/>
      <c r="W262" s="38"/>
    </row>
    <row r="263" customFormat="false" ht="14.25" hidden="false" customHeight="true" outlineLevel="0" collapsed="false">
      <c r="B263" s="35"/>
      <c r="C263" s="36" t="n">
        <v>1683</v>
      </c>
      <c r="D263" s="36" t="s">
        <v>479</v>
      </c>
      <c r="E263" s="37" t="s">
        <v>480</v>
      </c>
      <c r="F263" s="36" t="n">
        <v>1</v>
      </c>
      <c r="G263" s="36" t="s">
        <v>39</v>
      </c>
      <c r="H263" s="36" t="n">
        <v>0</v>
      </c>
      <c r="I263" s="36" t="s">
        <v>53</v>
      </c>
      <c r="J263" s="36"/>
      <c r="K263" s="36"/>
      <c r="L263" s="36"/>
      <c r="M263" s="36"/>
      <c r="N263" s="36"/>
      <c r="O263" s="36" t="s">
        <v>40</v>
      </c>
      <c r="P263" s="37"/>
      <c r="Q263" s="37"/>
      <c r="R263" s="37"/>
      <c r="S263" s="37"/>
      <c r="T263" s="37"/>
      <c r="U263" s="37"/>
      <c r="V263" s="37"/>
      <c r="W263" s="38"/>
    </row>
    <row r="264" customFormat="false" ht="14.25" hidden="false" customHeight="true" outlineLevel="0" collapsed="false">
      <c r="B264" s="35"/>
      <c r="C264" s="36" t="n">
        <v>1692</v>
      </c>
      <c r="D264" s="36" t="s">
        <v>481</v>
      </c>
      <c r="E264" s="37" t="s">
        <v>482</v>
      </c>
      <c r="F264" s="36" t="n">
        <v>1</v>
      </c>
      <c r="G264" s="36" t="s">
        <v>39</v>
      </c>
      <c r="H264" s="36" t="n">
        <v>0</v>
      </c>
      <c r="I264" s="36" t="n">
        <v>2</v>
      </c>
      <c r="J264" s="36"/>
      <c r="K264" s="36"/>
      <c r="L264" s="36"/>
      <c r="M264" s="36" t="s">
        <v>157</v>
      </c>
      <c r="N264" s="36" t="n">
        <v>0.001</v>
      </c>
      <c r="O264" s="36" t="s">
        <v>40</v>
      </c>
      <c r="P264" s="37"/>
      <c r="Q264" s="37"/>
      <c r="R264" s="37"/>
      <c r="S264" s="37"/>
      <c r="T264" s="37"/>
      <c r="U264" s="37"/>
      <c r="V264" s="37"/>
      <c r="W264" s="38"/>
    </row>
    <row r="265" customFormat="false" ht="14.25" hidden="false" customHeight="true" outlineLevel="0" collapsed="false">
      <c r="B265" s="35"/>
      <c r="C265" s="36" t="n">
        <v>1693</v>
      </c>
      <c r="D265" s="36" t="s">
        <v>483</v>
      </c>
      <c r="E265" s="37" t="s">
        <v>484</v>
      </c>
      <c r="F265" s="36" t="n">
        <v>1</v>
      </c>
      <c r="G265" s="36" t="s">
        <v>39</v>
      </c>
      <c r="H265" s="36" t="n">
        <v>0</v>
      </c>
      <c r="I265" s="36" t="n">
        <v>2</v>
      </c>
      <c r="J265" s="36" t="n">
        <v>2</v>
      </c>
      <c r="K265" s="36" t="n">
        <v>3</v>
      </c>
      <c r="L265" s="36" t="n">
        <v>2</v>
      </c>
      <c r="M265" s="36"/>
      <c r="N265" s="36"/>
      <c r="O265" s="36" t="s">
        <v>40</v>
      </c>
      <c r="P265" s="37" t="s">
        <v>468</v>
      </c>
      <c r="Q265" s="37"/>
      <c r="R265" s="37"/>
      <c r="S265" s="37"/>
      <c r="T265" s="37"/>
      <c r="U265" s="37"/>
      <c r="V265" s="37"/>
      <c r="W265" s="38"/>
    </row>
    <row r="266" customFormat="false" ht="14.25" hidden="false" customHeight="true" outlineLevel="0" collapsed="false">
      <c r="B266" s="35"/>
      <c r="C266" s="36" t="n">
        <v>1694</v>
      </c>
      <c r="D266" s="36" t="s">
        <v>485</v>
      </c>
      <c r="E266" s="37" t="s">
        <v>486</v>
      </c>
      <c r="F266" s="36" t="n">
        <v>1</v>
      </c>
      <c r="G266" s="36" t="s">
        <v>39</v>
      </c>
      <c r="H266" s="36" t="n">
        <v>0</v>
      </c>
      <c r="I266" s="36" t="s">
        <v>53</v>
      </c>
      <c r="J266" s="36"/>
      <c r="K266" s="36"/>
      <c r="L266" s="36"/>
      <c r="M266" s="36"/>
      <c r="N266" s="36"/>
      <c r="O266" s="36" t="s">
        <v>40</v>
      </c>
      <c r="P266" s="37"/>
      <c r="Q266" s="37"/>
      <c r="R266" s="37"/>
      <c r="S266" s="37"/>
      <c r="T266" s="37"/>
      <c r="U266" s="37"/>
      <c r="V266" s="37"/>
      <c r="W266" s="38"/>
    </row>
    <row r="267" customFormat="false" ht="14.25" hidden="false" customHeight="true" outlineLevel="0" collapsed="false">
      <c r="B267" s="35"/>
      <c r="C267" s="36" t="n">
        <v>1695</v>
      </c>
      <c r="D267" s="36" t="s">
        <v>487</v>
      </c>
      <c r="E267" s="37" t="s">
        <v>488</v>
      </c>
      <c r="F267" s="36" t="n">
        <v>1</v>
      </c>
      <c r="G267" s="36" t="s">
        <v>39</v>
      </c>
      <c r="H267" s="36" t="n">
        <v>0</v>
      </c>
      <c r="I267" s="36" t="s">
        <v>53</v>
      </c>
      <c r="J267" s="36"/>
      <c r="K267" s="36"/>
      <c r="L267" s="36"/>
      <c r="M267" s="36"/>
      <c r="N267" s="36"/>
      <c r="O267" s="36" t="s">
        <v>40</v>
      </c>
      <c r="P267" s="37"/>
      <c r="Q267" s="37"/>
      <c r="R267" s="37"/>
      <c r="S267" s="37"/>
      <c r="T267" s="37"/>
      <c r="U267" s="37"/>
      <c r="V267" s="37"/>
      <c r="W267" s="38"/>
    </row>
    <row r="268" customFormat="false" ht="14.25" hidden="false" customHeight="true" outlineLevel="0" collapsed="false">
      <c r="B268" s="35"/>
      <c r="C268" s="36"/>
      <c r="D268" s="36"/>
      <c r="E268" s="37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7"/>
      <c r="Q268" s="37"/>
      <c r="R268" s="37"/>
      <c r="S268" s="37"/>
      <c r="T268" s="37"/>
      <c r="U268" s="37"/>
      <c r="V268" s="37"/>
      <c r="W268" s="38"/>
    </row>
    <row r="269" customFormat="false" ht="14.25" hidden="false" customHeight="true" outlineLevel="0" collapsed="false">
      <c r="B269" s="35" t="s">
        <v>489</v>
      </c>
      <c r="C269" s="36"/>
      <c r="D269" s="36"/>
      <c r="E269" s="37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7"/>
      <c r="Q269" s="37"/>
      <c r="R269" s="37"/>
      <c r="S269" s="37"/>
      <c r="T269" s="37"/>
      <c r="U269" s="37"/>
      <c r="V269" s="37"/>
      <c r="W269" s="38"/>
    </row>
    <row r="270" customFormat="false" ht="14.25" hidden="false" customHeight="true" outlineLevel="0" collapsed="false">
      <c r="B270" s="35"/>
      <c r="C270" s="36" t="n">
        <v>2305</v>
      </c>
      <c r="D270" s="36" t="s">
        <v>490</v>
      </c>
      <c r="E270" s="37" t="s">
        <v>491</v>
      </c>
      <c r="F270" s="36" t="n">
        <v>1</v>
      </c>
      <c r="G270" s="36" t="s">
        <v>39</v>
      </c>
      <c r="H270" s="36" t="n">
        <v>0</v>
      </c>
      <c r="I270" s="36" t="n">
        <v>0</v>
      </c>
      <c r="J270" s="36"/>
      <c r="K270" s="36"/>
      <c r="L270" s="36"/>
      <c r="M270" s="36"/>
      <c r="N270" s="36"/>
      <c r="O270" s="36" t="s">
        <v>40</v>
      </c>
      <c r="P270" s="37" t="s">
        <v>492</v>
      </c>
      <c r="Q270" s="37"/>
      <c r="R270" s="37"/>
      <c r="S270" s="37"/>
      <c r="T270" s="37"/>
      <c r="U270" s="37"/>
      <c r="V270" s="37"/>
      <c r="W270" s="38"/>
    </row>
    <row r="271" customFormat="false" ht="14.25" hidden="false" customHeight="true" outlineLevel="0" collapsed="false">
      <c r="B271" s="35"/>
      <c r="C271" s="36"/>
      <c r="D271" s="36"/>
      <c r="E271" s="37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7"/>
      <c r="Q271" s="37"/>
      <c r="R271" s="37"/>
      <c r="S271" s="37"/>
      <c r="T271" s="37"/>
      <c r="U271" s="37"/>
      <c r="V271" s="37"/>
      <c r="W271" s="38"/>
    </row>
    <row r="272" customFormat="false" ht="14.25" hidden="false" customHeight="true" outlineLevel="0" collapsed="false">
      <c r="B272" s="35"/>
      <c r="C272" s="36"/>
      <c r="D272" s="36"/>
      <c r="E272" s="37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7"/>
      <c r="Q272" s="37"/>
      <c r="R272" s="37"/>
      <c r="S272" s="37"/>
      <c r="T272" s="37"/>
      <c r="U272" s="37"/>
      <c r="V272" s="37"/>
      <c r="W272" s="38"/>
    </row>
    <row r="273" customFormat="false" ht="14.25" hidden="false" customHeight="true" outlineLevel="0" collapsed="false">
      <c r="B273" s="35" t="s">
        <v>493</v>
      </c>
      <c r="C273" s="36"/>
      <c r="D273" s="36"/>
      <c r="E273" s="37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7"/>
      <c r="Q273" s="37"/>
      <c r="R273" s="37"/>
      <c r="S273" s="37"/>
      <c r="T273" s="37"/>
      <c r="U273" s="37"/>
      <c r="V273" s="37"/>
      <c r="W273" s="38"/>
    </row>
    <row r="274" customFormat="false" ht="14.25" hidden="false" customHeight="true" outlineLevel="0" collapsed="false">
      <c r="B274" s="35"/>
      <c r="C274" s="36" t="n">
        <v>4432</v>
      </c>
      <c r="D274" s="36" t="s">
        <v>494</v>
      </c>
      <c r="E274" s="37" t="s">
        <v>495</v>
      </c>
      <c r="F274" s="36" t="n">
        <v>1</v>
      </c>
      <c r="G274" s="36" t="s">
        <v>140</v>
      </c>
      <c r="H274" s="36" t="n">
        <v>0</v>
      </c>
      <c r="I274" s="36" t="n">
        <v>0</v>
      </c>
      <c r="J274" s="36"/>
      <c r="K274" s="36"/>
      <c r="L274" s="36"/>
      <c r="M274" s="36"/>
      <c r="N274" s="36" t="n">
        <v>0.1</v>
      </c>
      <c r="O274" s="36" t="s">
        <v>40</v>
      </c>
      <c r="P274" s="37"/>
      <c r="Q274" s="37"/>
      <c r="R274" s="37"/>
      <c r="S274" s="37"/>
      <c r="T274" s="37"/>
      <c r="U274" s="37"/>
      <c r="V274" s="37"/>
      <c r="W274" s="38"/>
    </row>
    <row r="275" customFormat="false" ht="14.25" hidden="false" customHeight="true" outlineLevel="0" collapsed="false">
      <c r="B275" s="35"/>
      <c r="C275" s="36" t="n">
        <v>4433</v>
      </c>
      <c r="D275" s="36" t="s">
        <v>496</v>
      </c>
      <c r="E275" s="37" t="s">
        <v>497</v>
      </c>
      <c r="F275" s="36" t="n">
        <v>1</v>
      </c>
      <c r="G275" s="36" t="s">
        <v>39</v>
      </c>
      <c r="H275" s="36" t="n">
        <v>0</v>
      </c>
      <c r="I275" s="36" t="n">
        <v>0</v>
      </c>
      <c r="J275" s="36"/>
      <c r="K275" s="36"/>
      <c r="L275" s="36"/>
      <c r="M275" s="36"/>
      <c r="N275" s="36"/>
      <c r="O275" s="36" t="s">
        <v>40</v>
      </c>
      <c r="P275" s="37" t="s">
        <v>498</v>
      </c>
      <c r="Q275" s="37"/>
      <c r="R275" s="37"/>
      <c r="S275" s="37"/>
      <c r="T275" s="37"/>
      <c r="U275" s="37"/>
      <c r="V275" s="37"/>
      <c r="W275" s="38"/>
    </row>
    <row r="276" customFormat="false" ht="14.25" hidden="false" customHeight="true" outlineLevel="0" collapsed="false">
      <c r="B276" s="35"/>
      <c r="C276" s="36" t="n">
        <v>4434</v>
      </c>
      <c r="D276" s="36" t="s">
        <v>499</v>
      </c>
      <c r="E276" s="37" t="s">
        <v>500</v>
      </c>
      <c r="F276" s="36" t="n">
        <v>1</v>
      </c>
      <c r="G276" s="36" t="s">
        <v>140</v>
      </c>
      <c r="H276" s="36" t="n">
        <v>0</v>
      </c>
      <c r="I276" s="36" t="n">
        <v>0</v>
      </c>
      <c r="J276" s="36"/>
      <c r="K276" s="36"/>
      <c r="L276" s="36"/>
      <c r="M276" s="36"/>
      <c r="N276" s="36" t="n">
        <v>0.1</v>
      </c>
      <c r="O276" s="36" t="s">
        <v>40</v>
      </c>
      <c r="P276" s="37"/>
      <c r="Q276" s="37"/>
      <c r="R276" s="37"/>
      <c r="S276" s="37"/>
      <c r="T276" s="37"/>
      <c r="U276" s="37"/>
      <c r="V276" s="37"/>
      <c r="W276" s="38"/>
    </row>
    <row r="277" customFormat="false" ht="14.25" hidden="false" customHeight="true" outlineLevel="0" collapsed="false">
      <c r="B277" s="35"/>
      <c r="C277" s="36" t="n">
        <v>4435</v>
      </c>
      <c r="D277" s="36" t="s">
        <v>501</v>
      </c>
      <c r="E277" s="37" t="s">
        <v>502</v>
      </c>
      <c r="F277" s="36" t="n">
        <v>1</v>
      </c>
      <c r="G277" s="36" t="s">
        <v>140</v>
      </c>
      <c r="H277" s="36" t="n">
        <v>0</v>
      </c>
      <c r="I277" s="36" t="n">
        <v>0</v>
      </c>
      <c r="J277" s="36"/>
      <c r="K277" s="36"/>
      <c r="L277" s="36"/>
      <c r="M277" s="36"/>
      <c r="N277" s="36" t="n">
        <v>0.1</v>
      </c>
      <c r="O277" s="36" t="s">
        <v>40</v>
      </c>
      <c r="P277" s="37"/>
      <c r="Q277" s="37"/>
      <c r="R277" s="37"/>
      <c r="S277" s="37"/>
      <c r="T277" s="37"/>
      <c r="U277" s="37"/>
      <c r="V277" s="37"/>
      <c r="W277" s="38"/>
    </row>
    <row r="278" customFormat="false" ht="14.25" hidden="false" customHeight="true" outlineLevel="0" collapsed="false">
      <c r="B278" s="35"/>
      <c r="C278" s="36" t="n">
        <v>4436</v>
      </c>
      <c r="D278" s="36" t="s">
        <v>503</v>
      </c>
      <c r="E278" s="37" t="s">
        <v>504</v>
      </c>
      <c r="F278" s="36" t="n">
        <v>1</v>
      </c>
      <c r="G278" s="36" t="s">
        <v>140</v>
      </c>
      <c r="H278" s="36" t="n">
        <v>0</v>
      </c>
      <c r="I278" s="36" t="n">
        <v>0</v>
      </c>
      <c r="J278" s="36"/>
      <c r="K278" s="36"/>
      <c r="L278" s="36"/>
      <c r="M278" s="36"/>
      <c r="N278" s="36" t="n">
        <v>0.1</v>
      </c>
      <c r="O278" s="36" t="s">
        <v>40</v>
      </c>
      <c r="P278" s="37"/>
      <c r="Q278" s="37"/>
      <c r="R278" s="37"/>
      <c r="S278" s="37"/>
      <c r="T278" s="37"/>
      <c r="U278" s="37"/>
      <c r="V278" s="37"/>
      <c r="W278" s="38"/>
    </row>
    <row r="279" customFormat="false" ht="14.25" hidden="false" customHeight="true" outlineLevel="0" collapsed="false">
      <c r="B279" s="35"/>
      <c r="C279" s="36" t="n">
        <v>4437</v>
      </c>
      <c r="D279" s="36" t="s">
        <v>505</v>
      </c>
      <c r="E279" s="37" t="s">
        <v>506</v>
      </c>
      <c r="F279" s="36" t="n">
        <v>1</v>
      </c>
      <c r="G279" s="36" t="s">
        <v>39</v>
      </c>
      <c r="H279" s="36" t="n">
        <v>0</v>
      </c>
      <c r="I279" s="36" t="n">
        <v>0</v>
      </c>
      <c r="J279" s="36"/>
      <c r="K279" s="36"/>
      <c r="L279" s="36"/>
      <c r="M279" s="36"/>
      <c r="N279" s="36"/>
      <c r="O279" s="36" t="s">
        <v>40</v>
      </c>
      <c r="P279" s="37"/>
      <c r="Q279" s="37"/>
      <c r="R279" s="37"/>
      <c r="S279" s="37"/>
      <c r="T279" s="37"/>
      <c r="U279" s="37"/>
      <c r="V279" s="37"/>
      <c r="W279" s="38"/>
    </row>
    <row r="280" customFormat="false" ht="14.25" hidden="false" customHeight="true" outlineLevel="0" collapsed="false">
      <c r="B280" s="35"/>
      <c r="C280" s="36" t="n">
        <v>4438</v>
      </c>
      <c r="D280" s="36" t="s">
        <v>507</v>
      </c>
      <c r="E280" s="37" t="s">
        <v>508</v>
      </c>
      <c r="F280" s="36" t="n">
        <v>1</v>
      </c>
      <c r="G280" s="36" t="s">
        <v>39</v>
      </c>
      <c r="H280" s="36" t="n">
        <v>0</v>
      </c>
      <c r="I280" s="36" t="n">
        <v>2</v>
      </c>
      <c r="J280" s="36"/>
      <c r="K280" s="36"/>
      <c r="L280" s="36"/>
      <c r="M280" s="36"/>
      <c r="N280" s="36"/>
      <c r="O280" s="36" t="s">
        <v>40</v>
      </c>
      <c r="P280" s="37"/>
      <c r="Q280" s="37"/>
      <c r="R280" s="37"/>
      <c r="S280" s="37"/>
      <c r="T280" s="37"/>
      <c r="U280" s="37"/>
      <c r="V280" s="37"/>
      <c r="W280" s="38"/>
    </row>
    <row r="281" customFormat="false" ht="14.25" hidden="false" customHeight="true" outlineLevel="0" collapsed="false">
      <c r="B281" s="35"/>
      <c r="C281" s="36" t="n">
        <v>4439</v>
      </c>
      <c r="D281" s="36" t="s">
        <v>509</v>
      </c>
      <c r="E281" s="37" t="s">
        <v>510</v>
      </c>
      <c r="F281" s="36" t="n">
        <v>1</v>
      </c>
      <c r="G281" s="36" t="s">
        <v>39</v>
      </c>
      <c r="H281" s="36" t="n">
        <v>0</v>
      </c>
      <c r="I281" s="36" t="n">
        <v>2</v>
      </c>
      <c r="J281" s="36"/>
      <c r="K281" s="36"/>
      <c r="L281" s="36"/>
      <c r="M281" s="36"/>
      <c r="N281" s="36"/>
      <c r="O281" s="36" t="s">
        <v>40</v>
      </c>
      <c r="P281" s="37"/>
      <c r="Q281" s="37"/>
      <c r="R281" s="37"/>
      <c r="S281" s="37"/>
      <c r="T281" s="37"/>
      <c r="U281" s="37"/>
      <c r="V281" s="37"/>
      <c r="W281" s="38"/>
    </row>
    <row r="282" customFormat="false" ht="14.25" hidden="false" customHeight="true" outlineLevel="0" collapsed="false">
      <c r="B282" s="35"/>
      <c r="C282" s="36"/>
      <c r="D282" s="36"/>
      <c r="E282" s="37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7"/>
      <c r="Q282" s="37"/>
      <c r="R282" s="37"/>
      <c r="S282" s="37"/>
      <c r="T282" s="37"/>
      <c r="U282" s="37"/>
      <c r="V282" s="37"/>
      <c r="W282" s="38"/>
    </row>
    <row r="283" customFormat="false" ht="14.25" hidden="false" customHeight="true" outlineLevel="0" collapsed="false">
      <c r="B283" s="35" t="s">
        <v>511</v>
      </c>
      <c r="C283" s="36"/>
      <c r="D283" s="36"/>
      <c r="E283" s="37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7"/>
      <c r="Q283" s="37"/>
      <c r="R283" s="37"/>
      <c r="S283" s="37"/>
      <c r="T283" s="37"/>
      <c r="U283" s="37"/>
      <c r="V283" s="37"/>
      <c r="W283" s="38"/>
    </row>
    <row r="284" customFormat="false" ht="14.25" hidden="false" customHeight="true" outlineLevel="0" collapsed="false">
      <c r="B284" s="35"/>
      <c r="C284" s="36" t="n">
        <v>4693</v>
      </c>
      <c r="D284" s="36" t="s">
        <v>512</v>
      </c>
      <c r="E284" s="37" t="s">
        <v>513</v>
      </c>
      <c r="F284" s="36" t="n">
        <v>1</v>
      </c>
      <c r="G284" s="36" t="s">
        <v>39</v>
      </c>
      <c r="H284" s="36" t="n">
        <v>0</v>
      </c>
      <c r="I284" s="36" t="s">
        <v>53</v>
      </c>
      <c r="J284" s="36"/>
      <c r="K284" s="36"/>
      <c r="L284" s="36"/>
      <c r="M284" s="36"/>
      <c r="N284" s="36"/>
      <c r="O284" s="36" t="s">
        <v>40</v>
      </c>
      <c r="P284" s="37" t="s">
        <v>514</v>
      </c>
      <c r="Q284" s="37"/>
      <c r="R284" s="37"/>
      <c r="S284" s="37"/>
      <c r="T284" s="37"/>
      <c r="U284" s="37"/>
      <c r="V284" s="37"/>
      <c r="W284" s="38"/>
    </row>
    <row r="285" customFormat="false" ht="14.25" hidden="false" customHeight="true" outlineLevel="0" collapsed="false">
      <c r="B285" s="35"/>
      <c r="C285" s="36"/>
      <c r="D285" s="36"/>
      <c r="E285" s="37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7"/>
      <c r="Q285" s="37"/>
      <c r="R285" s="37"/>
      <c r="S285" s="37"/>
      <c r="T285" s="37"/>
      <c r="U285" s="37"/>
      <c r="V285" s="37"/>
      <c r="W285" s="38"/>
    </row>
    <row r="286" customFormat="false" ht="14.25" hidden="false" customHeight="true" outlineLevel="0" collapsed="false">
      <c r="B286" s="35"/>
      <c r="C286" s="36"/>
      <c r="D286" s="36"/>
      <c r="E286" s="37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7"/>
      <c r="Q286" s="37"/>
      <c r="R286" s="37"/>
      <c r="S286" s="37"/>
      <c r="T286" s="37"/>
      <c r="U286" s="37"/>
      <c r="V286" s="37"/>
      <c r="W286" s="38"/>
    </row>
    <row r="287" customFormat="false" ht="14.25" hidden="false" customHeight="true" outlineLevel="0" collapsed="false">
      <c r="B287" s="35" t="s">
        <v>515</v>
      </c>
      <c r="C287" s="36"/>
      <c r="D287" s="36"/>
      <c r="E287" s="37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7"/>
      <c r="Q287" s="37"/>
      <c r="R287" s="37"/>
      <c r="S287" s="37"/>
      <c r="T287" s="37"/>
      <c r="U287" s="37"/>
      <c r="V287" s="37"/>
      <c r="W287" s="38"/>
    </row>
    <row r="288" customFormat="false" ht="14.25" hidden="false" customHeight="true" outlineLevel="0" collapsed="false">
      <c r="B288" s="35"/>
      <c r="C288" s="36" t="n">
        <v>5120</v>
      </c>
      <c r="D288" s="36" t="s">
        <v>516</v>
      </c>
      <c r="E288" s="37" t="s">
        <v>517</v>
      </c>
      <c r="F288" s="36" t="n">
        <v>1</v>
      </c>
      <c r="G288" s="36" t="s">
        <v>39</v>
      </c>
      <c r="H288" s="36" t="n">
        <v>0</v>
      </c>
      <c r="I288" s="36" t="n">
        <v>0</v>
      </c>
      <c r="J288" s="36"/>
      <c r="K288" s="36"/>
      <c r="L288" s="36"/>
      <c r="M288" s="36"/>
      <c r="N288" s="36"/>
      <c r="O288" s="36" t="s">
        <v>40</v>
      </c>
      <c r="P288" s="37" t="s">
        <v>518</v>
      </c>
      <c r="Q288" s="37"/>
      <c r="R288" s="37"/>
      <c r="S288" s="37"/>
      <c r="T288" s="37"/>
      <c r="U288" s="37"/>
      <c r="V288" s="37"/>
      <c r="W288" s="38"/>
    </row>
    <row r="289" customFormat="false" ht="14.25" hidden="false" customHeight="true" outlineLevel="0" collapsed="false">
      <c r="B289" s="35"/>
      <c r="C289" s="36" t="n">
        <v>5121</v>
      </c>
      <c r="D289" s="36" t="s">
        <v>519</v>
      </c>
      <c r="E289" s="37" t="s">
        <v>520</v>
      </c>
      <c r="F289" s="36" t="n">
        <v>1</v>
      </c>
      <c r="G289" s="36" t="s">
        <v>39</v>
      </c>
      <c r="H289" s="36" t="n">
        <v>0</v>
      </c>
      <c r="I289" s="36" t="n">
        <v>0</v>
      </c>
      <c r="J289" s="36"/>
      <c r="K289" s="36"/>
      <c r="L289" s="36"/>
      <c r="M289" s="36"/>
      <c r="N289" s="36"/>
      <c r="O289" s="36" t="s">
        <v>40</v>
      </c>
      <c r="P289" s="37"/>
      <c r="Q289" s="37"/>
      <c r="R289" s="37"/>
      <c r="S289" s="37"/>
      <c r="T289" s="37"/>
      <c r="U289" s="37"/>
      <c r="V289" s="37"/>
      <c r="W289" s="38"/>
    </row>
    <row r="290" customFormat="false" ht="14.25" hidden="false" customHeight="true" outlineLevel="0" collapsed="false">
      <c r="B290" s="35"/>
      <c r="C290" s="36" t="n">
        <v>5122</v>
      </c>
      <c r="D290" s="36" t="s">
        <v>521</v>
      </c>
      <c r="E290" s="37" t="s">
        <v>522</v>
      </c>
      <c r="F290" s="36" t="n">
        <v>1</v>
      </c>
      <c r="G290" s="36" t="s">
        <v>39</v>
      </c>
      <c r="H290" s="36" t="n">
        <v>0</v>
      </c>
      <c r="I290" s="36" t="n">
        <v>0</v>
      </c>
      <c r="J290" s="36"/>
      <c r="K290" s="36"/>
      <c r="L290" s="36"/>
      <c r="M290" s="36" t="s">
        <v>523</v>
      </c>
      <c r="N290" s="36"/>
      <c r="O290" s="36" t="s">
        <v>40</v>
      </c>
      <c r="P290" s="37"/>
      <c r="Q290" s="37"/>
      <c r="R290" s="37"/>
      <c r="S290" s="37"/>
      <c r="T290" s="37"/>
      <c r="U290" s="37"/>
      <c r="V290" s="37"/>
      <c r="W290" s="38"/>
    </row>
    <row r="291" customFormat="false" ht="14.25" hidden="false" customHeight="true" outlineLevel="0" collapsed="false">
      <c r="B291" s="35"/>
      <c r="C291" s="36" t="n">
        <v>5123</v>
      </c>
      <c r="D291" s="36" t="s">
        <v>524</v>
      </c>
      <c r="E291" s="37" t="s">
        <v>525</v>
      </c>
      <c r="F291" s="36" t="n">
        <v>1</v>
      </c>
      <c r="G291" s="36" t="s">
        <v>140</v>
      </c>
      <c r="H291" s="36" t="n">
        <v>0</v>
      </c>
      <c r="I291" s="36" t="n">
        <v>0</v>
      </c>
      <c r="J291" s="36"/>
      <c r="K291" s="36"/>
      <c r="L291" s="36"/>
      <c r="M291" s="36" t="s">
        <v>211</v>
      </c>
      <c r="N291" s="36" t="n">
        <v>0.01</v>
      </c>
      <c r="O291" s="36" t="s">
        <v>40</v>
      </c>
      <c r="P291" s="37"/>
      <c r="Q291" s="37"/>
      <c r="R291" s="37"/>
      <c r="S291" s="37"/>
      <c r="T291" s="37"/>
      <c r="U291" s="37"/>
      <c r="V291" s="37"/>
      <c r="W291" s="38"/>
    </row>
    <row r="292" customFormat="false" ht="14.25" hidden="false" customHeight="true" outlineLevel="0" collapsed="false">
      <c r="B292" s="35"/>
      <c r="C292" s="36" t="n">
        <v>5124</v>
      </c>
      <c r="D292" s="36" t="s">
        <v>526</v>
      </c>
      <c r="E292" s="37" t="s">
        <v>527</v>
      </c>
      <c r="F292" s="36" t="n">
        <v>1</v>
      </c>
      <c r="G292" s="36" t="s">
        <v>140</v>
      </c>
      <c r="H292" s="36" t="n">
        <v>0</v>
      </c>
      <c r="I292" s="36" t="n">
        <v>0</v>
      </c>
      <c r="J292" s="36"/>
      <c r="K292" s="36"/>
      <c r="L292" s="36"/>
      <c r="M292" s="36" t="s">
        <v>211</v>
      </c>
      <c r="N292" s="36" t="n">
        <v>0.01</v>
      </c>
      <c r="O292" s="36" t="s">
        <v>40</v>
      </c>
      <c r="P292" s="37"/>
      <c r="Q292" s="37"/>
      <c r="R292" s="37"/>
      <c r="S292" s="37"/>
      <c r="T292" s="37"/>
      <c r="U292" s="37"/>
      <c r="V292" s="37"/>
      <c r="W292" s="38"/>
    </row>
    <row r="293" customFormat="false" ht="14.25" hidden="false" customHeight="true" outlineLevel="0" collapsed="false">
      <c r="B293" s="35"/>
      <c r="C293" s="36" t="n">
        <v>5125</v>
      </c>
      <c r="D293" s="36" t="s">
        <v>528</v>
      </c>
      <c r="E293" s="37" t="s">
        <v>529</v>
      </c>
      <c r="F293" s="36" t="n">
        <v>1</v>
      </c>
      <c r="G293" s="36" t="s">
        <v>140</v>
      </c>
      <c r="H293" s="36" t="n">
        <v>0</v>
      </c>
      <c r="I293" s="36" t="n">
        <v>0</v>
      </c>
      <c r="J293" s="36"/>
      <c r="K293" s="36"/>
      <c r="L293" s="36"/>
      <c r="M293" s="36" t="s">
        <v>211</v>
      </c>
      <c r="N293" s="36" t="n">
        <v>0.01</v>
      </c>
      <c r="O293" s="36" t="s">
        <v>40</v>
      </c>
      <c r="P293" s="37"/>
      <c r="Q293" s="37"/>
      <c r="R293" s="37"/>
      <c r="S293" s="37"/>
      <c r="T293" s="37"/>
      <c r="U293" s="37"/>
      <c r="V293" s="37"/>
      <c r="W293" s="38"/>
    </row>
    <row r="294" customFormat="false" ht="14.25" hidden="false" customHeight="true" outlineLevel="0" collapsed="false">
      <c r="B294" s="35"/>
      <c r="C294" s="36" t="n">
        <v>5126</v>
      </c>
      <c r="D294" s="36" t="s">
        <v>530</v>
      </c>
      <c r="E294" s="37" t="s">
        <v>531</v>
      </c>
      <c r="F294" s="36" t="n">
        <v>1</v>
      </c>
      <c r="G294" s="36" t="s">
        <v>140</v>
      </c>
      <c r="H294" s="36" t="n">
        <v>0</v>
      </c>
      <c r="I294" s="36" t="n">
        <v>0</v>
      </c>
      <c r="J294" s="36"/>
      <c r="K294" s="36"/>
      <c r="L294" s="36"/>
      <c r="M294" s="36" t="s">
        <v>211</v>
      </c>
      <c r="N294" s="36" t="n">
        <v>0.01</v>
      </c>
      <c r="O294" s="36" t="s">
        <v>40</v>
      </c>
      <c r="P294" s="37"/>
      <c r="Q294" s="37"/>
      <c r="R294" s="37"/>
      <c r="S294" s="37"/>
      <c r="T294" s="37"/>
      <c r="U294" s="37"/>
      <c r="V294" s="37"/>
      <c r="W294" s="38"/>
    </row>
    <row r="295" customFormat="false" ht="14.25" hidden="false" customHeight="true" outlineLevel="0" collapsed="false">
      <c r="B295" s="35"/>
      <c r="C295" s="36" t="n">
        <v>5127</v>
      </c>
      <c r="D295" s="36" t="s">
        <v>532</v>
      </c>
      <c r="E295" s="37" t="s">
        <v>533</v>
      </c>
      <c r="F295" s="36" t="n">
        <v>1</v>
      </c>
      <c r="G295" s="36" t="s">
        <v>39</v>
      </c>
      <c r="H295" s="36" t="n">
        <v>0</v>
      </c>
      <c r="I295" s="36" t="n">
        <v>0</v>
      </c>
      <c r="J295" s="36"/>
      <c r="K295" s="36"/>
      <c r="L295" s="36"/>
      <c r="M295" s="36"/>
      <c r="N295" s="36"/>
      <c r="O295" s="36" t="s">
        <v>40</v>
      </c>
      <c r="P295" s="37" t="s">
        <v>534</v>
      </c>
      <c r="Q295" s="37"/>
      <c r="R295" s="37"/>
      <c r="S295" s="37"/>
      <c r="T295" s="37"/>
      <c r="U295" s="37"/>
      <c r="V295" s="37"/>
      <c r="W295" s="38"/>
    </row>
    <row r="296" customFormat="false" ht="14.25" hidden="false" customHeight="true" outlineLevel="0" collapsed="false">
      <c r="B296" s="35"/>
      <c r="C296" s="36" t="n">
        <v>5128</v>
      </c>
      <c r="D296" s="36" t="s">
        <v>535</v>
      </c>
      <c r="E296" s="37" t="s">
        <v>536</v>
      </c>
      <c r="F296" s="36" t="n">
        <v>1</v>
      </c>
      <c r="G296" s="36" t="s">
        <v>140</v>
      </c>
      <c r="H296" s="36" t="n">
        <v>0</v>
      </c>
      <c r="I296" s="36" t="n">
        <v>0</v>
      </c>
      <c r="J296" s="36"/>
      <c r="K296" s="36"/>
      <c r="L296" s="36"/>
      <c r="M296" s="36"/>
      <c r="N296" s="36"/>
      <c r="O296" s="36" t="s">
        <v>40</v>
      </c>
      <c r="P296" s="37"/>
      <c r="Q296" s="37"/>
      <c r="R296" s="37"/>
      <c r="S296" s="37"/>
      <c r="T296" s="37"/>
      <c r="U296" s="37"/>
      <c r="V296" s="37"/>
      <c r="W296" s="38"/>
    </row>
    <row r="297" customFormat="false" ht="14.25" hidden="false" customHeight="true" outlineLevel="0" collapsed="false">
      <c r="B297" s="35"/>
      <c r="C297" s="36" t="n">
        <v>5129</v>
      </c>
      <c r="D297" s="36" t="s">
        <v>537</v>
      </c>
      <c r="E297" s="37" t="s">
        <v>538</v>
      </c>
      <c r="F297" s="36" t="n">
        <v>1</v>
      </c>
      <c r="G297" s="36" t="s">
        <v>140</v>
      </c>
      <c r="H297" s="36" t="n">
        <v>0</v>
      </c>
      <c r="I297" s="36" t="n">
        <v>0</v>
      </c>
      <c r="J297" s="36"/>
      <c r="K297" s="36"/>
      <c r="L297" s="36"/>
      <c r="M297" s="36"/>
      <c r="N297" s="36"/>
      <c r="O297" s="36" t="s">
        <v>40</v>
      </c>
      <c r="P297" s="37"/>
      <c r="Q297" s="37"/>
      <c r="R297" s="37"/>
      <c r="S297" s="37"/>
      <c r="T297" s="37"/>
      <c r="U297" s="37"/>
      <c r="V297" s="37"/>
      <c r="W297" s="38"/>
    </row>
    <row r="298" customFormat="false" ht="14.25" hidden="false" customHeight="true" outlineLevel="0" collapsed="false">
      <c r="B298" s="35"/>
      <c r="C298" s="36" t="n">
        <v>5130</v>
      </c>
      <c r="D298" s="36" t="s">
        <v>539</v>
      </c>
      <c r="E298" s="37" t="s">
        <v>540</v>
      </c>
      <c r="F298" s="36" t="n">
        <v>1</v>
      </c>
      <c r="G298" s="36" t="s">
        <v>39</v>
      </c>
      <c r="H298" s="36" t="n">
        <v>0</v>
      </c>
      <c r="I298" s="36" t="n">
        <v>0</v>
      </c>
      <c r="J298" s="36"/>
      <c r="K298" s="36"/>
      <c r="L298" s="36"/>
      <c r="M298" s="36"/>
      <c r="N298" s="36"/>
      <c r="O298" s="36" t="s">
        <v>40</v>
      </c>
      <c r="P298" s="37"/>
      <c r="Q298" s="37"/>
      <c r="R298" s="37"/>
      <c r="S298" s="37"/>
      <c r="T298" s="37"/>
      <c r="U298" s="37"/>
      <c r="V298" s="37"/>
      <c r="W298" s="38"/>
    </row>
    <row r="299" customFormat="false" ht="14.25" hidden="false" customHeight="true" outlineLevel="0" collapsed="false">
      <c r="B299" s="35"/>
      <c r="C299" s="36" t="n">
        <v>5131</v>
      </c>
      <c r="D299" s="36" t="s">
        <v>541</v>
      </c>
      <c r="E299" s="37" t="s">
        <v>542</v>
      </c>
      <c r="F299" s="36" t="n">
        <v>1</v>
      </c>
      <c r="G299" s="36" t="s">
        <v>39</v>
      </c>
      <c r="H299" s="36" t="n">
        <v>0</v>
      </c>
      <c r="I299" s="36" t="n">
        <v>0</v>
      </c>
      <c r="J299" s="36"/>
      <c r="K299" s="36"/>
      <c r="L299" s="36"/>
      <c r="M299" s="36"/>
      <c r="N299" s="36"/>
      <c r="O299" s="36" t="s">
        <v>40</v>
      </c>
      <c r="P299" s="37"/>
      <c r="Q299" s="37"/>
      <c r="R299" s="37"/>
      <c r="S299" s="37"/>
      <c r="T299" s="37"/>
      <c r="U299" s="37"/>
      <c r="V299" s="37"/>
      <c r="W299" s="38"/>
    </row>
    <row r="300" customFormat="false" ht="14.25" hidden="false" customHeight="true" outlineLevel="0" collapsed="false">
      <c r="B300" s="35"/>
      <c r="C300" s="36" t="n">
        <v>5132</v>
      </c>
      <c r="D300" s="36" t="s">
        <v>543</v>
      </c>
      <c r="E300" s="37" t="s">
        <v>544</v>
      </c>
      <c r="F300" s="36" t="n">
        <v>1</v>
      </c>
      <c r="G300" s="36" t="s">
        <v>140</v>
      </c>
      <c r="H300" s="36" t="n">
        <v>0</v>
      </c>
      <c r="I300" s="36" t="n">
        <v>0</v>
      </c>
      <c r="J300" s="36"/>
      <c r="K300" s="36"/>
      <c r="L300" s="36"/>
      <c r="M300" s="36"/>
      <c r="N300" s="36"/>
      <c r="O300" s="36" t="s">
        <v>40</v>
      </c>
      <c r="P300" s="37"/>
      <c r="Q300" s="37"/>
      <c r="R300" s="37"/>
      <c r="S300" s="37"/>
      <c r="T300" s="37"/>
      <c r="U300" s="37"/>
      <c r="V300" s="37"/>
      <c r="W300" s="38"/>
    </row>
    <row r="301" customFormat="false" ht="14.25" hidden="false" customHeight="true" outlineLevel="0" collapsed="false">
      <c r="B301" s="35"/>
      <c r="C301" s="36" t="n">
        <v>5133</v>
      </c>
      <c r="D301" s="36" t="s">
        <v>545</v>
      </c>
      <c r="E301" s="37" t="s">
        <v>546</v>
      </c>
      <c r="F301" s="36" t="n">
        <v>1</v>
      </c>
      <c r="G301" s="36" t="s">
        <v>39</v>
      </c>
      <c r="H301" s="36" t="n">
        <v>0</v>
      </c>
      <c r="I301" s="36" t="s">
        <v>53</v>
      </c>
      <c r="J301" s="36"/>
      <c r="K301" s="36"/>
      <c r="L301" s="36"/>
      <c r="M301" s="36"/>
      <c r="N301" s="36"/>
      <c r="O301" s="36" t="s">
        <v>40</v>
      </c>
      <c r="P301" s="37"/>
      <c r="Q301" s="37"/>
      <c r="R301" s="37"/>
      <c r="S301" s="37"/>
      <c r="T301" s="37"/>
      <c r="U301" s="37"/>
      <c r="V301" s="37"/>
      <c r="W301" s="38"/>
    </row>
    <row r="302" customFormat="false" ht="14.25" hidden="false" customHeight="true" outlineLevel="0" collapsed="false">
      <c r="B302" s="35"/>
      <c r="C302" s="36" t="n">
        <v>5134</v>
      </c>
      <c r="D302" s="36" t="s">
        <v>547</v>
      </c>
      <c r="E302" s="37" t="s">
        <v>162</v>
      </c>
      <c r="F302" s="36" t="n">
        <v>1</v>
      </c>
      <c r="G302" s="36" t="s">
        <v>140</v>
      </c>
      <c r="H302" s="36" t="n">
        <v>0</v>
      </c>
      <c r="I302" s="36" t="n">
        <v>0</v>
      </c>
      <c r="J302" s="36"/>
      <c r="K302" s="36"/>
      <c r="L302" s="36"/>
      <c r="M302" s="36" t="s">
        <v>163</v>
      </c>
      <c r="N302" s="36" t="n">
        <v>0.01</v>
      </c>
      <c r="O302" s="36" t="s">
        <v>40</v>
      </c>
      <c r="P302" s="37"/>
      <c r="Q302" s="37"/>
      <c r="R302" s="37"/>
      <c r="S302" s="37"/>
      <c r="T302" s="37"/>
      <c r="U302" s="37"/>
      <c r="V302" s="37"/>
      <c r="W302" s="38"/>
    </row>
    <row r="303" customFormat="false" ht="14.25" hidden="false" customHeight="true" outlineLevel="0" collapsed="false">
      <c r="B303" s="35"/>
      <c r="C303" s="36"/>
      <c r="D303" s="36"/>
      <c r="E303" s="37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7"/>
      <c r="Q303" s="37"/>
      <c r="R303" s="37"/>
      <c r="S303" s="37"/>
      <c r="T303" s="37"/>
      <c r="U303" s="37"/>
      <c r="V303" s="37"/>
      <c r="W303" s="38"/>
    </row>
    <row r="304" customFormat="false" ht="14.25" hidden="false" customHeight="true" outlineLevel="0" collapsed="false">
      <c r="B304" s="35"/>
      <c r="C304" s="36"/>
      <c r="D304" s="36"/>
      <c r="E304" s="37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7"/>
      <c r="Q304" s="37"/>
      <c r="R304" s="37"/>
      <c r="S304" s="37"/>
      <c r="T304" s="37"/>
      <c r="U304" s="37"/>
      <c r="V304" s="37"/>
      <c r="W304" s="38"/>
    </row>
    <row r="305" customFormat="false" ht="14.25" hidden="false" customHeight="true" outlineLevel="0" collapsed="false">
      <c r="B305" s="35" t="s">
        <v>548</v>
      </c>
      <c r="C305" s="36"/>
      <c r="D305" s="36"/>
      <c r="E305" s="37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7"/>
      <c r="Q305" s="37"/>
      <c r="R305" s="37"/>
      <c r="S305" s="37"/>
      <c r="T305" s="37"/>
      <c r="U305" s="37"/>
      <c r="V305" s="37"/>
      <c r="W305" s="38"/>
    </row>
    <row r="306" customFormat="false" ht="14.25" hidden="false" customHeight="true" outlineLevel="0" collapsed="false">
      <c r="B306" s="35"/>
      <c r="C306" s="36" t="n">
        <v>5376</v>
      </c>
      <c r="D306" s="36" t="s">
        <v>549</v>
      </c>
      <c r="E306" s="37" t="s">
        <v>550</v>
      </c>
      <c r="F306" s="36" t="n">
        <v>1</v>
      </c>
      <c r="G306" s="36" t="s">
        <v>39</v>
      </c>
      <c r="H306" s="36" t="n">
        <v>0</v>
      </c>
      <c r="I306" s="36" t="n">
        <v>4</v>
      </c>
      <c r="J306" s="36" t="n">
        <v>0</v>
      </c>
      <c r="K306" s="36" t="n">
        <v>10</v>
      </c>
      <c r="L306" s="36" t="n">
        <v>0</v>
      </c>
      <c r="M306" s="36" t="s">
        <v>157</v>
      </c>
      <c r="N306" s="36" t="n">
        <v>0.01</v>
      </c>
      <c r="O306" s="36" t="s">
        <v>40</v>
      </c>
      <c r="P306" s="37"/>
      <c r="Q306" s="37"/>
      <c r="R306" s="37"/>
      <c r="S306" s="37"/>
      <c r="T306" s="37"/>
      <c r="U306" s="37"/>
      <c r="V306" s="37"/>
      <c r="W306" s="38"/>
    </row>
    <row r="307" customFormat="false" ht="14.25" hidden="false" customHeight="true" outlineLevel="0" collapsed="false">
      <c r="B307" s="35"/>
      <c r="C307" s="36"/>
      <c r="D307" s="36"/>
      <c r="E307" s="37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7"/>
      <c r="Q307" s="37"/>
      <c r="R307" s="37"/>
      <c r="S307" s="37"/>
      <c r="T307" s="37"/>
      <c r="U307" s="37"/>
      <c r="V307" s="37"/>
      <c r="W307" s="38"/>
    </row>
    <row r="308" customFormat="false" ht="14.25" hidden="false" customHeight="true" outlineLevel="0" collapsed="false">
      <c r="B308" s="35"/>
      <c r="C308" s="36"/>
      <c r="D308" s="36"/>
      <c r="E308" s="37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7"/>
      <c r="Q308" s="37"/>
      <c r="R308" s="37"/>
      <c r="S308" s="37"/>
      <c r="T308" s="37"/>
      <c r="U308" s="37"/>
      <c r="V308" s="37"/>
      <c r="W308" s="38"/>
    </row>
    <row r="309" customFormat="false" ht="14.25" hidden="false" customHeight="true" outlineLevel="0" collapsed="false">
      <c r="B309" s="35" t="s">
        <v>551</v>
      </c>
      <c r="C309" s="36"/>
      <c r="D309" s="36"/>
      <c r="E309" s="37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7"/>
      <c r="Q309" s="37"/>
      <c r="R309" s="37"/>
      <c r="S309" s="37"/>
      <c r="T309" s="37"/>
      <c r="U309" s="37"/>
      <c r="V309" s="37"/>
      <c r="W309" s="38"/>
    </row>
    <row r="310" customFormat="false" ht="14.25" hidden="false" customHeight="true" outlineLevel="0" collapsed="false">
      <c r="B310" s="35"/>
      <c r="C310" s="36" t="n">
        <v>12370</v>
      </c>
      <c r="D310" s="36" t="s">
        <v>552</v>
      </c>
      <c r="E310" s="37" t="s">
        <v>553</v>
      </c>
      <c r="F310" s="36" t="n">
        <v>1</v>
      </c>
      <c r="G310" s="36" t="s">
        <v>39</v>
      </c>
      <c r="H310" s="36" t="n">
        <v>0</v>
      </c>
      <c r="I310" s="36" t="s">
        <v>53</v>
      </c>
      <c r="J310" s="36" t="n">
        <v>0</v>
      </c>
      <c r="K310" s="36" t="n">
        <v>1</v>
      </c>
      <c r="L310" s="36" t="n">
        <v>0</v>
      </c>
      <c r="M310" s="36"/>
      <c r="N310" s="36"/>
      <c r="O310" s="36" t="s">
        <v>40</v>
      </c>
      <c r="P310" s="37" t="s">
        <v>554</v>
      </c>
      <c r="Q310" s="37"/>
      <c r="R310" s="37"/>
      <c r="S310" s="37"/>
      <c r="T310" s="37"/>
      <c r="U310" s="37"/>
      <c r="V310" s="37"/>
      <c r="W310" s="38"/>
    </row>
    <row r="311" customFormat="false" ht="14.25" hidden="false" customHeight="true" outlineLevel="0" collapsed="false">
      <c r="B311" s="35"/>
      <c r="C311" s="36" t="n">
        <v>12371</v>
      </c>
      <c r="D311" s="36" t="s">
        <v>555</v>
      </c>
      <c r="E311" s="37" t="s">
        <v>556</v>
      </c>
      <c r="F311" s="36" t="n">
        <v>1</v>
      </c>
      <c r="G311" s="36" t="s">
        <v>39</v>
      </c>
      <c r="H311" s="36" t="n">
        <v>0</v>
      </c>
      <c r="I311" s="36" t="n">
        <v>2</v>
      </c>
      <c r="J311" s="36" t="n">
        <v>0</v>
      </c>
      <c r="K311" s="36" t="n">
        <v>1</v>
      </c>
      <c r="L311" s="36" t="n">
        <v>0</v>
      </c>
      <c r="M311" s="36"/>
      <c r="N311" s="36"/>
      <c r="O311" s="36" t="s">
        <v>40</v>
      </c>
      <c r="P311" s="37" t="s">
        <v>557</v>
      </c>
      <c r="Q311" s="37"/>
      <c r="R311" s="37"/>
      <c r="S311" s="37"/>
      <c r="T311" s="37"/>
      <c r="U311" s="37"/>
      <c r="V311" s="37"/>
      <c r="W311" s="38"/>
    </row>
    <row r="312" customFormat="false" ht="14.25" hidden="false" customHeight="true" outlineLevel="0" collapsed="false">
      <c r="B312" s="35"/>
      <c r="C312" s="36" t="n">
        <v>12372</v>
      </c>
      <c r="D312" s="36" t="s">
        <v>558</v>
      </c>
      <c r="E312" s="37" t="s">
        <v>559</v>
      </c>
      <c r="F312" s="36" t="n">
        <v>1</v>
      </c>
      <c r="G312" s="36" t="s">
        <v>39</v>
      </c>
      <c r="H312" s="36" t="n">
        <v>0</v>
      </c>
      <c r="I312" s="36" t="s">
        <v>53</v>
      </c>
      <c r="J312" s="36" t="n">
        <v>0</v>
      </c>
      <c r="K312" s="36" t="n">
        <v>1</v>
      </c>
      <c r="L312" s="36" t="n">
        <v>0</v>
      </c>
      <c r="M312" s="36"/>
      <c r="N312" s="36"/>
      <c r="O312" s="36" t="s">
        <v>40</v>
      </c>
      <c r="P312" s="37" t="s">
        <v>560</v>
      </c>
      <c r="Q312" s="37"/>
      <c r="R312" s="37"/>
      <c r="S312" s="37"/>
      <c r="T312" s="37"/>
      <c r="U312" s="37"/>
      <c r="V312" s="37"/>
      <c r="W312" s="38"/>
    </row>
    <row r="313" customFormat="false" ht="14.25" hidden="false" customHeight="true" outlineLevel="0" collapsed="false">
      <c r="B313" s="35"/>
      <c r="C313" s="36" t="n">
        <v>40020</v>
      </c>
      <c r="D313" s="36" t="s">
        <v>561</v>
      </c>
      <c r="E313" s="37" t="s">
        <v>562</v>
      </c>
      <c r="F313" s="36" t="n">
        <v>1</v>
      </c>
      <c r="G313" s="36" t="s">
        <v>39</v>
      </c>
      <c r="H313" s="36" t="n">
        <v>3</v>
      </c>
      <c r="I313" s="36" t="s">
        <v>53</v>
      </c>
      <c r="J313" s="36"/>
      <c r="K313" s="36"/>
      <c r="L313" s="36"/>
      <c r="M313" s="36"/>
      <c r="N313" s="36"/>
      <c r="O313" s="36" t="s">
        <v>40</v>
      </c>
      <c r="P313" s="37"/>
      <c r="Q313" s="37"/>
      <c r="R313" s="37"/>
      <c r="S313" s="37"/>
      <c r="T313" s="37"/>
      <c r="U313" s="37"/>
      <c r="V313" s="37"/>
      <c r="W313" s="38"/>
    </row>
    <row r="314" customFormat="false" ht="14.25" hidden="false" customHeight="true" outlineLevel="0" collapsed="false">
      <c r="B314" s="35"/>
      <c r="C314" s="36"/>
      <c r="D314" s="36"/>
      <c r="E314" s="37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7"/>
      <c r="Q314" s="37"/>
      <c r="R314" s="37"/>
      <c r="S314" s="37"/>
      <c r="T314" s="37"/>
      <c r="U314" s="37"/>
      <c r="V314" s="37"/>
      <c r="W314" s="38"/>
    </row>
    <row r="315" customFormat="false" ht="14.25" hidden="false" customHeight="true" outlineLevel="0" collapsed="false">
      <c r="B315" s="35" t="s">
        <v>563</v>
      </c>
      <c r="C315" s="36"/>
      <c r="D315" s="36"/>
      <c r="E315" s="37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7"/>
      <c r="Q315" s="37"/>
      <c r="R315" s="37"/>
      <c r="S315" s="37"/>
      <c r="T315" s="37"/>
      <c r="U315" s="37"/>
      <c r="V315" s="37"/>
      <c r="W315" s="38"/>
    </row>
    <row r="316" customFormat="false" ht="14.25" hidden="false" customHeight="true" outlineLevel="0" collapsed="false">
      <c r="B316" s="35"/>
      <c r="C316" s="36" t="n">
        <v>65280</v>
      </c>
      <c r="D316" s="36" t="s">
        <v>564</v>
      </c>
      <c r="E316" s="37" t="s">
        <v>565</v>
      </c>
      <c r="F316" s="36" t="n">
        <v>1</v>
      </c>
      <c r="G316" s="36" t="s">
        <v>39</v>
      </c>
      <c r="H316" s="36" t="n">
        <v>0</v>
      </c>
      <c r="I316" s="36" t="s">
        <v>53</v>
      </c>
      <c r="J316" s="36"/>
      <c r="K316" s="36"/>
      <c r="L316" s="36"/>
      <c r="M316" s="36"/>
      <c r="N316" s="36"/>
      <c r="O316" s="36" t="s">
        <v>40</v>
      </c>
      <c r="P316" s="37"/>
      <c r="Q316" s="37"/>
      <c r="R316" s="37"/>
      <c r="S316" s="37"/>
      <c r="T316" s="37"/>
      <c r="U316" s="37"/>
      <c r="V316" s="37"/>
      <c r="W316" s="38"/>
    </row>
    <row r="317" customFormat="false" ht="14.25" hidden="false" customHeight="true" outlineLevel="0" collapsed="false">
      <c r="B317" s="35"/>
      <c r="C317" s="36" t="n">
        <v>65281</v>
      </c>
      <c r="D317" s="36" t="s">
        <v>566</v>
      </c>
      <c r="E317" s="37" t="s">
        <v>567</v>
      </c>
      <c r="F317" s="36" t="n">
        <v>2</v>
      </c>
      <c r="G317" s="36" t="s">
        <v>39</v>
      </c>
      <c r="H317" s="36" t="n">
        <v>0</v>
      </c>
      <c r="I317" s="36" t="s">
        <v>53</v>
      </c>
      <c r="J317" s="36"/>
      <c r="K317" s="36"/>
      <c r="L317" s="36"/>
      <c r="M317" s="36" t="s">
        <v>375</v>
      </c>
      <c r="N317" s="36"/>
      <c r="O317" s="36" t="s">
        <v>40</v>
      </c>
      <c r="P317" s="37"/>
      <c r="Q317" s="37"/>
      <c r="R317" s="37"/>
      <c r="S317" s="37"/>
      <c r="T317" s="37"/>
      <c r="U317" s="37"/>
      <c r="V317" s="37"/>
      <c r="W317" s="38"/>
    </row>
    <row r="318" customFormat="false" ht="14.25" hidden="false" customHeight="true" outlineLevel="0" collapsed="false">
      <c r="B318" s="35"/>
      <c r="C318" s="36" t="n">
        <v>65283</v>
      </c>
      <c r="D318" s="36" t="s">
        <v>568</v>
      </c>
      <c r="E318" s="37" t="s">
        <v>569</v>
      </c>
      <c r="F318" s="36" t="n">
        <v>1</v>
      </c>
      <c r="G318" s="36" t="s">
        <v>39</v>
      </c>
      <c r="H318" s="36" t="n">
        <v>0</v>
      </c>
      <c r="I318" s="36" t="n">
        <v>0</v>
      </c>
      <c r="J318" s="36" t="n">
        <v>1</v>
      </c>
      <c r="K318" s="36" t="n">
        <v>2</v>
      </c>
      <c r="L318" s="36" t="n">
        <v>2</v>
      </c>
      <c r="M318" s="36"/>
      <c r="N318" s="36"/>
      <c r="O318" s="36" t="s">
        <v>40</v>
      </c>
      <c r="P318" s="37" t="s">
        <v>570</v>
      </c>
      <c r="Q318" s="37"/>
      <c r="R318" s="37"/>
      <c r="S318" s="37"/>
      <c r="T318" s="37"/>
      <c r="U318" s="37"/>
      <c r="V318" s="37"/>
      <c r="W318" s="38"/>
    </row>
    <row r="319" customFormat="false" ht="14.25" hidden="false" customHeight="true" outlineLevel="0" collapsed="false">
      <c r="B319" s="35"/>
      <c r="C319" s="36" t="n">
        <v>65284</v>
      </c>
      <c r="D319" s="36" t="s">
        <v>571</v>
      </c>
      <c r="E319" s="37" t="s">
        <v>572</v>
      </c>
      <c r="F319" s="36" t="n">
        <v>1</v>
      </c>
      <c r="G319" s="36" t="s">
        <v>39</v>
      </c>
      <c r="H319" s="36" t="n">
        <v>0</v>
      </c>
      <c r="I319" s="36" t="s">
        <v>53</v>
      </c>
      <c r="J319" s="36"/>
      <c r="K319" s="36"/>
      <c r="L319" s="36"/>
      <c r="M319" s="36"/>
      <c r="N319" s="36"/>
      <c r="O319" s="36" t="s">
        <v>40</v>
      </c>
      <c r="P319" s="37" t="s">
        <v>573</v>
      </c>
      <c r="Q319" s="37"/>
      <c r="R319" s="37"/>
      <c r="S319" s="37"/>
      <c r="T319" s="37"/>
      <c r="U319" s="37"/>
      <c r="V319" s="37"/>
      <c r="W319" s="38"/>
    </row>
    <row r="320" customFormat="false" ht="14.25" hidden="false" customHeight="true" outlineLevel="0" collapsed="false">
      <c r="B320" s="35"/>
      <c r="C320" s="36" t="n">
        <v>65285</v>
      </c>
      <c r="D320" s="36" t="s">
        <v>574</v>
      </c>
      <c r="E320" s="37" t="s">
        <v>575</v>
      </c>
      <c r="F320" s="36" t="n">
        <v>1</v>
      </c>
      <c r="G320" s="36" t="s">
        <v>39</v>
      </c>
      <c r="H320" s="36" t="n">
        <v>0</v>
      </c>
      <c r="I320" s="36" t="s">
        <v>53</v>
      </c>
      <c r="J320" s="36"/>
      <c r="K320" s="36"/>
      <c r="L320" s="36"/>
      <c r="M320" s="36" t="s">
        <v>375</v>
      </c>
      <c r="N320" s="36" t="n">
        <v>0.1</v>
      </c>
      <c r="O320" s="36" t="s">
        <v>40</v>
      </c>
      <c r="P320" s="37"/>
      <c r="Q320" s="37"/>
      <c r="R320" s="37"/>
      <c r="S320" s="37"/>
      <c r="T320" s="37"/>
      <c r="U320" s="37"/>
      <c r="V320" s="37"/>
      <c r="W320" s="38"/>
    </row>
    <row r="321" customFormat="false" ht="14.25" hidden="false" customHeight="true" outlineLevel="0" collapsed="false">
      <c r="B321" s="35"/>
      <c r="C321" s="36" t="n">
        <v>65286</v>
      </c>
      <c r="D321" s="36" t="s">
        <v>576</v>
      </c>
      <c r="E321" s="37" t="s">
        <v>577</v>
      </c>
      <c r="F321" s="36" t="n">
        <v>1</v>
      </c>
      <c r="G321" s="36" t="s">
        <v>39</v>
      </c>
      <c r="H321" s="36" t="n">
        <v>0</v>
      </c>
      <c r="I321" s="36" t="s">
        <v>53</v>
      </c>
      <c r="J321" s="36"/>
      <c r="K321" s="36"/>
      <c r="L321" s="36"/>
      <c r="M321" s="36"/>
      <c r="N321" s="36"/>
      <c r="O321" s="36" t="s">
        <v>40</v>
      </c>
      <c r="P321" s="37" t="s">
        <v>578</v>
      </c>
      <c r="Q321" s="37"/>
      <c r="R321" s="37"/>
      <c r="S321" s="37"/>
      <c r="T321" s="37"/>
      <c r="U321" s="37"/>
      <c r="V321" s="37"/>
      <c r="W321" s="38"/>
    </row>
    <row r="322" customFormat="false" ht="14.25" hidden="false" customHeight="true" outlineLevel="0" collapsed="false">
      <c r="B322" s="35"/>
      <c r="C322" s="36"/>
      <c r="D322" s="36"/>
      <c r="E322" s="37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7"/>
      <c r="Q322" s="37"/>
      <c r="R322" s="37"/>
      <c r="S322" s="37"/>
      <c r="T322" s="37"/>
      <c r="U322" s="37"/>
      <c r="V322" s="37"/>
      <c r="W322" s="38"/>
    </row>
    <row r="323" customFormat="false" ht="14.25" hidden="false" customHeight="true" outlineLevel="0" collapsed="false">
      <c r="B323" s="35" t="s">
        <v>579</v>
      </c>
      <c r="C323" s="36"/>
      <c r="D323" s="36"/>
      <c r="E323" s="37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7"/>
      <c r="Q323" s="37"/>
      <c r="R323" s="37"/>
      <c r="S323" s="37"/>
      <c r="T323" s="37"/>
      <c r="U323" s="37"/>
      <c r="V323" s="37"/>
      <c r="W323" s="38"/>
    </row>
    <row r="324" customFormat="false" ht="14.25" hidden="false" customHeight="true" outlineLevel="0" collapsed="false">
      <c r="B324" s="35"/>
      <c r="C324" s="36" t="n">
        <v>65344</v>
      </c>
      <c r="D324" s="36" t="s">
        <v>580</v>
      </c>
      <c r="E324" s="37" t="s">
        <v>581</v>
      </c>
      <c r="F324" s="36" t="n">
        <v>2</v>
      </c>
      <c r="G324" s="36" t="s">
        <v>39</v>
      </c>
      <c r="H324" s="36" t="n">
        <v>0</v>
      </c>
      <c r="I324" s="36" t="s">
        <v>53</v>
      </c>
      <c r="J324" s="36"/>
      <c r="K324" s="36"/>
      <c r="L324" s="36"/>
      <c r="M324" s="36"/>
      <c r="N324" s="36"/>
      <c r="O324" s="36" t="s">
        <v>40</v>
      </c>
      <c r="P324" s="37"/>
      <c r="Q324" s="37"/>
      <c r="R324" s="37"/>
      <c r="S324" s="37"/>
      <c r="T324" s="37"/>
      <c r="U324" s="37"/>
      <c r="V324" s="37"/>
      <c r="W324" s="38"/>
    </row>
    <row r="325" customFormat="false" ht="14.25" hidden="false" customHeight="true" outlineLevel="0" collapsed="false">
      <c r="B325" s="35"/>
      <c r="C325" s="36" t="n">
        <v>65346</v>
      </c>
      <c r="D325" s="36" t="s">
        <v>582</v>
      </c>
      <c r="E325" s="37" t="s">
        <v>583</v>
      </c>
      <c r="F325" s="36" t="n">
        <v>2</v>
      </c>
      <c r="G325" s="36" t="s">
        <v>39</v>
      </c>
      <c r="H325" s="36" t="n">
        <v>0</v>
      </c>
      <c r="I325" s="36" t="s">
        <v>53</v>
      </c>
      <c r="J325" s="36"/>
      <c r="K325" s="36"/>
      <c r="L325" s="36"/>
      <c r="M325" s="36"/>
      <c r="N325" s="36"/>
      <c r="O325" s="36" t="s">
        <v>40</v>
      </c>
      <c r="P325" s="37"/>
      <c r="Q325" s="37"/>
      <c r="R325" s="37"/>
      <c r="S325" s="37"/>
      <c r="T325" s="37"/>
      <c r="U325" s="37"/>
      <c r="V325" s="37"/>
      <c r="W325" s="38"/>
    </row>
    <row r="326" customFormat="false" ht="14.25" hidden="false" customHeight="true" outlineLevel="0" collapsed="false">
      <c r="B326" s="35"/>
      <c r="C326" s="36" t="n">
        <v>65348</v>
      </c>
      <c r="D326" s="36" t="s">
        <v>584</v>
      </c>
      <c r="E326" s="37" t="s">
        <v>585</v>
      </c>
      <c r="F326" s="36" t="n">
        <v>2</v>
      </c>
      <c r="G326" s="36" t="s">
        <v>39</v>
      </c>
      <c r="H326" s="36" t="n">
        <v>0</v>
      </c>
      <c r="I326" s="36" t="s">
        <v>53</v>
      </c>
      <c r="J326" s="36"/>
      <c r="K326" s="36"/>
      <c r="L326" s="36"/>
      <c r="M326" s="36"/>
      <c r="N326" s="36"/>
      <c r="O326" s="36" t="s">
        <v>40</v>
      </c>
      <c r="P326" s="37"/>
      <c r="Q326" s="37"/>
      <c r="R326" s="37"/>
      <c r="S326" s="37"/>
      <c r="T326" s="37"/>
      <c r="U326" s="37"/>
      <c r="V326" s="37"/>
      <c r="W326" s="38"/>
    </row>
    <row r="327" customFormat="false" ht="14.25" hidden="false" customHeight="true" outlineLevel="0" collapsed="false">
      <c r="B327" s="35"/>
      <c r="C327" s="36" t="n">
        <v>65350</v>
      </c>
      <c r="D327" s="36" t="s">
        <v>586</v>
      </c>
      <c r="E327" s="37" t="s">
        <v>587</v>
      </c>
      <c r="F327" s="36" t="n">
        <v>2</v>
      </c>
      <c r="G327" s="36" t="s">
        <v>39</v>
      </c>
      <c r="H327" s="36" t="n">
        <v>0</v>
      </c>
      <c r="I327" s="36" t="s">
        <v>53</v>
      </c>
      <c r="J327" s="36"/>
      <c r="K327" s="36"/>
      <c r="L327" s="36"/>
      <c r="M327" s="36"/>
      <c r="N327" s="36"/>
      <c r="O327" s="36" t="s">
        <v>40</v>
      </c>
      <c r="P327" s="37"/>
      <c r="Q327" s="37"/>
      <c r="R327" s="37"/>
      <c r="S327" s="37"/>
      <c r="T327" s="37"/>
      <c r="U327" s="37"/>
      <c r="V327" s="37"/>
      <c r="W327" s="38"/>
    </row>
    <row r="328" customFormat="false" ht="14.25" hidden="false" customHeight="true" outlineLevel="0" collapsed="false">
      <c r="B328" s="35"/>
      <c r="C328" s="36" t="n">
        <v>65352</v>
      </c>
      <c r="D328" s="36" t="s">
        <v>588</v>
      </c>
      <c r="E328" s="37" t="s">
        <v>589</v>
      </c>
      <c r="F328" s="36" t="n">
        <v>1</v>
      </c>
      <c r="G328" s="36" t="s">
        <v>39</v>
      </c>
      <c r="H328" s="36" t="n">
        <v>0</v>
      </c>
      <c r="I328" s="36" t="s">
        <v>53</v>
      </c>
      <c r="J328" s="36"/>
      <c r="K328" s="36"/>
      <c r="L328" s="36"/>
      <c r="M328" s="36" t="s">
        <v>590</v>
      </c>
      <c r="N328" s="36"/>
      <c r="O328" s="36" t="s">
        <v>40</v>
      </c>
      <c r="P328" s="37"/>
      <c r="Q328" s="37"/>
      <c r="R328" s="37"/>
      <c r="S328" s="37"/>
      <c r="T328" s="37"/>
      <c r="U328" s="37"/>
      <c r="V328" s="37"/>
      <c r="W328" s="38"/>
    </row>
    <row r="329" customFormat="false" ht="14.25" hidden="false" customHeight="true" outlineLevel="0" collapsed="false">
      <c r="B329" s="35"/>
      <c r="C329" s="36" t="n">
        <v>65353</v>
      </c>
      <c r="D329" s="36" t="s">
        <v>591</v>
      </c>
      <c r="E329" s="37" t="s">
        <v>592</v>
      </c>
      <c r="F329" s="36" t="n">
        <v>1</v>
      </c>
      <c r="G329" s="36" t="s">
        <v>39</v>
      </c>
      <c r="H329" s="36" t="n">
        <v>0</v>
      </c>
      <c r="I329" s="36" t="s">
        <v>53</v>
      </c>
      <c r="J329" s="36"/>
      <c r="K329" s="36"/>
      <c r="L329" s="36"/>
      <c r="M329" s="36"/>
      <c r="N329" s="36"/>
      <c r="O329" s="36" t="s">
        <v>40</v>
      </c>
      <c r="P329" s="37"/>
      <c r="Q329" s="37"/>
      <c r="R329" s="37"/>
      <c r="S329" s="37"/>
      <c r="T329" s="37"/>
      <c r="U329" s="37"/>
      <c r="V329" s="37"/>
      <c r="W329" s="38"/>
    </row>
    <row r="330" customFormat="false" ht="14.25" hidden="false" customHeight="true" outlineLevel="0" collapsed="false">
      <c r="B330" s="35"/>
      <c r="C330" s="36" t="n">
        <v>65354</v>
      </c>
      <c r="D330" s="36" t="s">
        <v>593</v>
      </c>
      <c r="E330" s="37" t="s">
        <v>594</v>
      </c>
      <c r="F330" s="36" t="n">
        <v>1</v>
      </c>
      <c r="G330" s="36" t="s">
        <v>39</v>
      </c>
      <c r="H330" s="36" t="n">
        <v>0</v>
      </c>
      <c r="I330" s="36" t="s">
        <v>53</v>
      </c>
      <c r="J330" s="36"/>
      <c r="K330" s="36"/>
      <c r="L330" s="36"/>
      <c r="M330" s="36"/>
      <c r="N330" s="36"/>
      <c r="O330" s="36" t="s">
        <v>40</v>
      </c>
      <c r="P330" s="37"/>
      <c r="Q330" s="37"/>
      <c r="R330" s="37"/>
      <c r="S330" s="37"/>
      <c r="T330" s="37"/>
      <c r="U330" s="37"/>
      <c r="V330" s="37"/>
      <c r="W330" s="38"/>
    </row>
    <row r="331" customFormat="false" ht="14.25" hidden="false" customHeight="true" outlineLevel="0" collapsed="false">
      <c r="B331" s="35"/>
      <c r="C331" s="36" t="n">
        <v>65355</v>
      </c>
      <c r="D331" s="36" t="s">
        <v>595</v>
      </c>
      <c r="E331" s="37" t="s">
        <v>596</v>
      </c>
      <c r="F331" s="36" t="n">
        <v>1</v>
      </c>
      <c r="G331" s="36" t="s">
        <v>39</v>
      </c>
      <c r="H331" s="36" t="n">
        <v>0</v>
      </c>
      <c r="I331" s="36" t="s">
        <v>53</v>
      </c>
      <c r="J331" s="36"/>
      <c r="K331" s="36"/>
      <c r="L331" s="36"/>
      <c r="M331" s="36"/>
      <c r="N331" s="36"/>
      <c r="O331" s="36" t="s">
        <v>40</v>
      </c>
      <c r="P331" s="37"/>
      <c r="Q331" s="37"/>
      <c r="R331" s="37"/>
      <c r="S331" s="37"/>
      <c r="T331" s="37"/>
      <c r="U331" s="37"/>
      <c r="V331" s="37"/>
      <c r="W331" s="38"/>
    </row>
    <row r="332" customFormat="false" ht="14.25" hidden="false" customHeight="true" outlineLevel="0" collapsed="false">
      <c r="B332" s="35"/>
      <c r="C332" s="36" t="n">
        <v>65356</v>
      </c>
      <c r="D332" s="36" t="s">
        <v>597</v>
      </c>
      <c r="E332" s="37" t="s">
        <v>598</v>
      </c>
      <c r="F332" s="36" t="n">
        <v>1</v>
      </c>
      <c r="G332" s="36" t="s">
        <v>39</v>
      </c>
      <c r="H332" s="36" t="n">
        <v>0</v>
      </c>
      <c r="I332" s="36" t="s">
        <v>53</v>
      </c>
      <c r="J332" s="36"/>
      <c r="K332" s="36"/>
      <c r="L332" s="36"/>
      <c r="M332" s="36"/>
      <c r="N332" s="36"/>
      <c r="O332" s="36" t="s">
        <v>40</v>
      </c>
      <c r="P332" s="37"/>
      <c r="Q332" s="37"/>
      <c r="R332" s="37"/>
      <c r="S332" s="37"/>
      <c r="T332" s="37"/>
      <c r="U332" s="37"/>
      <c r="V332" s="37"/>
      <c r="W332" s="38"/>
    </row>
    <row r="333" customFormat="false" ht="14.25" hidden="true" customHeight="true" outlineLevel="0" collapsed="false">
      <c r="B333" s="35"/>
      <c r="C333" s="36"/>
      <c r="D333" s="36"/>
      <c r="E333" s="37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7"/>
      <c r="Q333" s="37"/>
      <c r="R333" s="37"/>
      <c r="S333" s="37"/>
      <c r="T333" s="37"/>
      <c r="U333" s="37"/>
      <c r="V333" s="37"/>
      <c r="W333" s="38"/>
    </row>
    <row r="334" customFormat="false" ht="14.25" hidden="true" customHeight="true" outlineLevel="0" collapsed="false">
      <c r="B334" s="35"/>
      <c r="C334" s="36"/>
      <c r="D334" s="36"/>
      <c r="E334" s="37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7"/>
      <c r="Q334" s="37"/>
      <c r="R334" s="37"/>
      <c r="S334" s="37"/>
      <c r="T334" s="37"/>
      <c r="U334" s="37"/>
      <c r="V334" s="37"/>
      <c r="W334" s="38"/>
    </row>
    <row r="335" customFormat="false" ht="14.25" hidden="true" customHeight="true" outlineLevel="0" collapsed="false">
      <c r="B335" s="35"/>
      <c r="C335" s="36"/>
      <c r="D335" s="36"/>
      <c r="E335" s="37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7"/>
      <c r="Q335" s="37"/>
      <c r="R335" s="37"/>
      <c r="S335" s="37"/>
      <c r="T335" s="37"/>
      <c r="U335" s="37"/>
      <c r="V335" s="37"/>
      <c r="W335" s="38"/>
    </row>
    <row r="336" customFormat="false" ht="14.25" hidden="true" customHeight="true" outlineLevel="0" collapsed="false">
      <c r="B336" s="35"/>
      <c r="C336" s="36"/>
      <c r="D336" s="36"/>
      <c r="E336" s="37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7"/>
      <c r="Q336" s="37"/>
      <c r="R336" s="37"/>
      <c r="S336" s="37"/>
      <c r="T336" s="37"/>
      <c r="U336" s="37"/>
      <c r="V336" s="37"/>
      <c r="W336" s="38"/>
    </row>
    <row r="337" customFormat="false" ht="14.25" hidden="true" customHeight="true" outlineLevel="0" collapsed="false">
      <c r="B337" s="35"/>
      <c r="C337" s="36"/>
      <c r="D337" s="36"/>
      <c r="E337" s="37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7"/>
      <c r="Q337" s="37"/>
      <c r="R337" s="37"/>
      <c r="S337" s="37"/>
      <c r="T337" s="37"/>
      <c r="U337" s="37"/>
      <c r="V337" s="37"/>
      <c r="W337" s="38"/>
    </row>
    <row r="338" customFormat="false" ht="14.25" hidden="true" customHeight="true" outlineLevel="0" collapsed="false">
      <c r="B338" s="35"/>
      <c r="C338" s="36"/>
      <c r="D338" s="36"/>
      <c r="E338" s="37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7"/>
      <c r="Q338" s="37"/>
      <c r="R338" s="37"/>
      <c r="S338" s="37"/>
      <c r="T338" s="37"/>
      <c r="U338" s="37"/>
      <c r="V338" s="37"/>
      <c r="W338" s="38"/>
    </row>
    <row r="339" customFormat="false" ht="14.25" hidden="true" customHeight="true" outlineLevel="0" collapsed="false">
      <c r="B339" s="35"/>
      <c r="C339" s="36"/>
      <c r="D339" s="36"/>
      <c r="E339" s="37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7"/>
      <c r="Q339" s="37"/>
      <c r="R339" s="37"/>
      <c r="S339" s="37"/>
      <c r="T339" s="37"/>
      <c r="U339" s="37"/>
      <c r="V339" s="37"/>
      <c r="W339" s="38"/>
    </row>
    <row r="340" customFormat="false" ht="14.25" hidden="true" customHeight="true" outlineLevel="0" collapsed="false">
      <c r="B340" s="35"/>
      <c r="C340" s="36"/>
      <c r="D340" s="36"/>
      <c r="E340" s="37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7"/>
      <c r="Q340" s="37"/>
      <c r="R340" s="37"/>
      <c r="S340" s="37"/>
      <c r="T340" s="37"/>
      <c r="U340" s="37"/>
      <c r="V340" s="37"/>
      <c r="W340" s="38"/>
    </row>
    <row r="341" customFormat="false" ht="14.25" hidden="true" customHeight="true" outlineLevel="0" collapsed="false">
      <c r="B341" s="35"/>
      <c r="C341" s="36"/>
      <c r="D341" s="36"/>
      <c r="E341" s="37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7"/>
      <c r="Q341" s="37"/>
      <c r="R341" s="37"/>
      <c r="S341" s="37"/>
      <c r="T341" s="37"/>
      <c r="U341" s="37"/>
      <c r="V341" s="37"/>
      <c r="W341" s="38"/>
    </row>
    <row r="342" customFormat="false" ht="14.25" hidden="true" customHeight="true" outlineLevel="0" collapsed="false">
      <c r="B342" s="35"/>
      <c r="C342" s="36"/>
      <c r="D342" s="36"/>
      <c r="E342" s="37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7"/>
      <c r="Q342" s="37"/>
      <c r="R342" s="37"/>
      <c r="S342" s="37"/>
      <c r="T342" s="37"/>
      <c r="U342" s="37"/>
      <c r="V342" s="37"/>
      <c r="W342" s="38"/>
    </row>
    <row r="343" customFormat="false" ht="14.25" hidden="true" customHeight="true" outlineLevel="0" collapsed="false">
      <c r="B343" s="35"/>
      <c r="C343" s="36"/>
      <c r="D343" s="36"/>
      <c r="E343" s="37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7"/>
      <c r="Q343" s="37"/>
      <c r="R343" s="37"/>
      <c r="S343" s="37"/>
      <c r="T343" s="37"/>
      <c r="U343" s="37"/>
      <c r="V343" s="37"/>
      <c r="W343" s="38"/>
    </row>
    <row r="344" customFormat="false" ht="14.25" hidden="true" customHeight="true" outlineLevel="0" collapsed="false">
      <c r="B344" s="35"/>
      <c r="C344" s="36"/>
      <c r="D344" s="36"/>
      <c r="E344" s="37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7"/>
      <c r="Q344" s="37"/>
      <c r="R344" s="37"/>
      <c r="S344" s="37"/>
      <c r="T344" s="37"/>
      <c r="U344" s="37"/>
      <c r="V344" s="37"/>
      <c r="W344" s="38"/>
    </row>
    <row r="345" customFormat="false" ht="14.25" hidden="true" customHeight="true" outlineLevel="0" collapsed="false">
      <c r="B345" s="35"/>
      <c r="C345" s="36"/>
      <c r="D345" s="36"/>
      <c r="E345" s="37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7"/>
      <c r="Q345" s="37"/>
      <c r="R345" s="37"/>
      <c r="S345" s="37"/>
      <c r="T345" s="37"/>
      <c r="U345" s="37"/>
      <c r="V345" s="37"/>
      <c r="W345" s="38"/>
    </row>
    <row r="346" customFormat="false" ht="14.25" hidden="true" customHeight="true" outlineLevel="0" collapsed="false">
      <c r="B346" s="35"/>
      <c r="C346" s="36"/>
      <c r="D346" s="36"/>
      <c r="E346" s="37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7"/>
      <c r="Q346" s="37"/>
      <c r="R346" s="37"/>
      <c r="S346" s="37"/>
      <c r="T346" s="37"/>
      <c r="U346" s="37"/>
      <c r="V346" s="37"/>
      <c r="W346" s="38"/>
    </row>
    <row r="347" customFormat="false" ht="14.25" hidden="true" customHeight="true" outlineLevel="0" collapsed="false">
      <c r="B347" s="35"/>
      <c r="C347" s="36"/>
      <c r="D347" s="36"/>
      <c r="E347" s="37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7"/>
      <c r="Q347" s="37"/>
      <c r="R347" s="37"/>
      <c r="S347" s="37"/>
      <c r="T347" s="37"/>
      <c r="U347" s="37"/>
      <c r="V347" s="37"/>
      <c r="W347" s="38"/>
    </row>
    <row r="348" customFormat="false" ht="14.25" hidden="true" customHeight="true" outlineLevel="0" collapsed="false">
      <c r="B348" s="35"/>
      <c r="C348" s="36"/>
      <c r="D348" s="36"/>
      <c r="E348" s="37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7"/>
      <c r="Q348" s="37"/>
      <c r="R348" s="37"/>
      <c r="S348" s="37"/>
      <c r="T348" s="37"/>
      <c r="U348" s="37"/>
      <c r="V348" s="37"/>
      <c r="W348" s="38"/>
    </row>
    <row r="349" customFormat="false" ht="14.25" hidden="true" customHeight="true" outlineLevel="0" collapsed="false">
      <c r="B349" s="35"/>
      <c r="C349" s="36"/>
      <c r="D349" s="36"/>
      <c r="E349" s="37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7"/>
      <c r="Q349" s="37"/>
      <c r="R349" s="37"/>
      <c r="S349" s="37"/>
      <c r="T349" s="37"/>
      <c r="U349" s="37"/>
      <c r="V349" s="37"/>
      <c r="W349" s="38"/>
    </row>
    <row r="350" customFormat="false" ht="14.25" hidden="true" customHeight="true" outlineLevel="0" collapsed="false">
      <c r="B350" s="35"/>
      <c r="C350" s="36"/>
      <c r="D350" s="36"/>
      <c r="E350" s="37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7"/>
      <c r="Q350" s="37"/>
      <c r="R350" s="37"/>
      <c r="S350" s="37"/>
      <c r="T350" s="37"/>
      <c r="U350" s="37"/>
      <c r="V350" s="37"/>
      <c r="W350" s="38"/>
    </row>
    <row r="351" customFormat="false" ht="14.25" hidden="true" customHeight="true" outlineLevel="0" collapsed="false">
      <c r="B351" s="35"/>
      <c r="C351" s="36"/>
      <c r="D351" s="36"/>
      <c r="E351" s="37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7"/>
      <c r="Q351" s="37"/>
      <c r="R351" s="37"/>
      <c r="S351" s="37"/>
      <c r="T351" s="37"/>
      <c r="U351" s="37"/>
      <c r="V351" s="37"/>
      <c r="W351" s="38"/>
    </row>
    <row r="352" customFormat="false" ht="14.25" hidden="true" customHeight="true" outlineLevel="0" collapsed="false">
      <c r="B352" s="35"/>
      <c r="C352" s="36"/>
      <c r="D352" s="36"/>
      <c r="E352" s="37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7"/>
      <c r="Q352" s="37"/>
      <c r="R352" s="37"/>
      <c r="S352" s="37"/>
      <c r="T352" s="37"/>
      <c r="U352" s="37"/>
      <c r="V352" s="37"/>
      <c r="W352" s="38"/>
    </row>
    <row r="353" customFormat="false" ht="14.25" hidden="true" customHeight="true" outlineLevel="0" collapsed="false">
      <c r="B353" s="35"/>
      <c r="C353" s="36"/>
      <c r="D353" s="36"/>
      <c r="E353" s="37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7"/>
      <c r="Q353" s="37"/>
      <c r="R353" s="37"/>
      <c r="S353" s="37"/>
      <c r="T353" s="37"/>
      <c r="U353" s="37"/>
      <c r="V353" s="37"/>
      <c r="W353" s="38"/>
    </row>
    <row r="354" customFormat="false" ht="14.25" hidden="true" customHeight="true" outlineLevel="0" collapsed="false">
      <c r="B354" s="35"/>
      <c r="C354" s="36"/>
      <c r="D354" s="36"/>
      <c r="E354" s="37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7"/>
      <c r="Q354" s="37"/>
      <c r="R354" s="37"/>
      <c r="S354" s="37"/>
      <c r="T354" s="37"/>
      <c r="U354" s="37"/>
      <c r="V354" s="37"/>
      <c r="W354" s="38"/>
    </row>
    <row r="355" customFormat="false" ht="14.25" hidden="true" customHeight="true" outlineLevel="0" collapsed="false">
      <c r="B355" s="35"/>
      <c r="C355" s="36"/>
      <c r="D355" s="36"/>
      <c r="E355" s="37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7"/>
      <c r="Q355" s="37"/>
      <c r="R355" s="37"/>
      <c r="S355" s="37"/>
      <c r="T355" s="37"/>
      <c r="U355" s="37"/>
      <c r="V355" s="37"/>
      <c r="W355" s="38"/>
    </row>
    <row r="356" customFormat="false" ht="14.25" hidden="true" customHeight="true" outlineLevel="0" collapsed="false">
      <c r="B356" s="35"/>
      <c r="C356" s="36"/>
      <c r="D356" s="36"/>
      <c r="E356" s="37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7"/>
      <c r="Q356" s="37"/>
      <c r="R356" s="37"/>
      <c r="S356" s="37"/>
      <c r="T356" s="37"/>
      <c r="U356" s="37"/>
      <c r="V356" s="37"/>
      <c r="W356" s="38"/>
    </row>
    <row r="357" customFormat="false" ht="14.25" hidden="true" customHeight="true" outlineLevel="0" collapsed="false">
      <c r="B357" s="35"/>
      <c r="C357" s="36"/>
      <c r="D357" s="36"/>
      <c r="E357" s="37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7"/>
      <c r="Q357" s="37"/>
      <c r="R357" s="37"/>
      <c r="S357" s="37"/>
      <c r="T357" s="37"/>
      <c r="U357" s="37"/>
      <c r="V357" s="37"/>
      <c r="W357" s="38"/>
    </row>
    <row r="358" customFormat="false" ht="14.25" hidden="true" customHeight="true" outlineLevel="0" collapsed="false">
      <c r="B358" s="35"/>
      <c r="C358" s="36"/>
      <c r="D358" s="36"/>
      <c r="E358" s="37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7"/>
      <c r="Q358" s="37"/>
      <c r="R358" s="37"/>
      <c r="S358" s="37"/>
      <c r="T358" s="37"/>
      <c r="U358" s="37"/>
      <c r="V358" s="37"/>
      <c r="W358" s="38"/>
    </row>
    <row r="359" customFormat="false" ht="14.25" hidden="true" customHeight="true" outlineLevel="0" collapsed="false">
      <c r="B359" s="35"/>
      <c r="C359" s="36"/>
      <c r="D359" s="36"/>
      <c r="E359" s="37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7"/>
      <c r="Q359" s="37"/>
      <c r="R359" s="37"/>
      <c r="S359" s="37"/>
      <c r="T359" s="37"/>
      <c r="U359" s="37"/>
      <c r="V359" s="37"/>
      <c r="W359" s="38"/>
    </row>
    <row r="360" customFormat="false" ht="14.25" hidden="true" customHeight="true" outlineLevel="0" collapsed="false">
      <c r="B360" s="35"/>
      <c r="C360" s="36"/>
      <c r="D360" s="36"/>
      <c r="E360" s="37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7"/>
      <c r="Q360" s="37"/>
      <c r="R360" s="37"/>
      <c r="S360" s="37"/>
      <c r="T360" s="37"/>
      <c r="U360" s="37"/>
      <c r="V360" s="37"/>
      <c r="W360" s="38"/>
    </row>
    <row r="361" customFormat="false" ht="14.25" hidden="true" customHeight="true" outlineLevel="0" collapsed="false">
      <c r="B361" s="35"/>
      <c r="C361" s="36"/>
      <c r="D361" s="36"/>
      <c r="E361" s="37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7"/>
      <c r="Q361" s="37"/>
      <c r="R361" s="37"/>
      <c r="S361" s="37"/>
      <c r="T361" s="37"/>
      <c r="U361" s="37"/>
      <c r="V361" s="37"/>
      <c r="W361" s="38"/>
    </row>
    <row r="362" customFormat="false" ht="14.25" hidden="true" customHeight="true" outlineLevel="0" collapsed="false">
      <c r="B362" s="35"/>
      <c r="C362" s="36"/>
      <c r="D362" s="36"/>
      <c r="E362" s="37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7"/>
      <c r="Q362" s="37"/>
      <c r="R362" s="37"/>
      <c r="S362" s="37"/>
      <c r="T362" s="37"/>
      <c r="U362" s="37"/>
      <c r="V362" s="37"/>
      <c r="W362" s="38"/>
    </row>
    <row r="363" customFormat="false" ht="14.25" hidden="true" customHeight="true" outlineLevel="0" collapsed="false">
      <c r="B363" s="35"/>
      <c r="C363" s="36"/>
      <c r="D363" s="36"/>
      <c r="E363" s="37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7"/>
      <c r="Q363" s="37"/>
      <c r="R363" s="37"/>
      <c r="S363" s="37"/>
      <c r="T363" s="37"/>
      <c r="U363" s="37"/>
      <c r="V363" s="37"/>
      <c r="W363" s="38"/>
    </row>
    <row r="364" customFormat="false" ht="14.25" hidden="true" customHeight="true" outlineLevel="0" collapsed="false">
      <c r="B364" s="35"/>
      <c r="C364" s="36"/>
      <c r="D364" s="36"/>
      <c r="E364" s="37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7"/>
      <c r="Q364" s="37"/>
      <c r="R364" s="37"/>
      <c r="S364" s="37"/>
      <c r="T364" s="37"/>
      <c r="U364" s="37"/>
      <c r="V364" s="37"/>
      <c r="W364" s="38"/>
    </row>
    <row r="365" customFormat="false" ht="14.25" hidden="true" customHeight="true" outlineLevel="0" collapsed="false">
      <c r="B365" s="35"/>
      <c r="C365" s="36"/>
      <c r="D365" s="36"/>
      <c r="E365" s="37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7"/>
      <c r="Q365" s="37"/>
      <c r="R365" s="37"/>
      <c r="S365" s="37"/>
      <c r="T365" s="37"/>
      <c r="U365" s="37"/>
      <c r="V365" s="37"/>
      <c r="W365" s="38"/>
    </row>
    <row r="366" customFormat="false" ht="14.25" hidden="true" customHeight="true" outlineLevel="0" collapsed="false">
      <c r="B366" s="35"/>
      <c r="C366" s="36"/>
      <c r="D366" s="36"/>
      <c r="E366" s="37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7"/>
      <c r="Q366" s="37"/>
      <c r="R366" s="37"/>
      <c r="S366" s="37"/>
      <c r="T366" s="37"/>
      <c r="U366" s="37"/>
      <c r="V366" s="37"/>
      <c r="W366" s="38"/>
    </row>
    <row r="367" customFormat="false" ht="14.25" hidden="true" customHeight="true" outlineLevel="0" collapsed="false">
      <c r="B367" s="35"/>
      <c r="C367" s="36"/>
      <c r="D367" s="36"/>
      <c r="E367" s="37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7"/>
      <c r="Q367" s="37"/>
      <c r="R367" s="37"/>
      <c r="S367" s="37"/>
      <c r="T367" s="37"/>
      <c r="U367" s="37"/>
      <c r="V367" s="37"/>
      <c r="W367" s="38"/>
    </row>
    <row r="368" customFormat="false" ht="14.25" hidden="true" customHeight="true" outlineLevel="0" collapsed="false">
      <c r="B368" s="35"/>
      <c r="C368" s="36"/>
      <c r="D368" s="36"/>
      <c r="E368" s="37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7"/>
      <c r="Q368" s="37"/>
      <c r="R368" s="37"/>
      <c r="S368" s="37"/>
      <c r="T368" s="37"/>
      <c r="U368" s="37"/>
      <c r="V368" s="37"/>
      <c r="W368" s="38"/>
    </row>
    <row r="369" customFormat="false" ht="14.25" hidden="true" customHeight="true" outlineLevel="0" collapsed="false">
      <c r="B369" s="35"/>
      <c r="C369" s="36"/>
      <c r="D369" s="36"/>
      <c r="E369" s="37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7"/>
      <c r="Q369" s="37"/>
      <c r="R369" s="37"/>
      <c r="S369" s="37"/>
      <c r="T369" s="37"/>
      <c r="U369" s="37"/>
      <c r="V369" s="37"/>
      <c r="W369" s="38"/>
    </row>
    <row r="370" customFormat="false" ht="14.25" hidden="true" customHeight="true" outlineLevel="0" collapsed="false">
      <c r="B370" s="35"/>
      <c r="C370" s="36"/>
      <c r="D370" s="36"/>
      <c r="E370" s="37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7"/>
      <c r="Q370" s="37"/>
      <c r="R370" s="37"/>
      <c r="S370" s="37"/>
      <c r="T370" s="37"/>
      <c r="U370" s="37"/>
      <c r="V370" s="37"/>
      <c r="W370" s="38"/>
    </row>
    <row r="371" customFormat="false" ht="14.25" hidden="true" customHeight="true" outlineLevel="0" collapsed="false">
      <c r="B371" s="35"/>
      <c r="C371" s="36"/>
      <c r="D371" s="36"/>
      <c r="E371" s="37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7"/>
      <c r="Q371" s="37"/>
      <c r="R371" s="37"/>
      <c r="S371" s="37"/>
      <c r="T371" s="37"/>
      <c r="U371" s="37"/>
      <c r="V371" s="37"/>
      <c r="W371" s="38"/>
    </row>
    <row r="372" customFormat="false" ht="14.25" hidden="true" customHeight="true" outlineLevel="0" collapsed="false">
      <c r="B372" s="35"/>
      <c r="C372" s="36"/>
      <c r="D372" s="36"/>
      <c r="E372" s="37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7"/>
      <c r="Q372" s="37"/>
      <c r="R372" s="37"/>
      <c r="S372" s="37"/>
      <c r="T372" s="37"/>
      <c r="U372" s="37"/>
      <c r="V372" s="37"/>
      <c r="W372" s="38"/>
    </row>
    <row r="373" customFormat="false" ht="14.25" hidden="true" customHeight="true" outlineLevel="0" collapsed="false">
      <c r="B373" s="35"/>
      <c r="C373" s="36"/>
      <c r="D373" s="36"/>
      <c r="E373" s="37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7"/>
      <c r="Q373" s="37"/>
      <c r="R373" s="37"/>
      <c r="S373" s="37"/>
      <c r="T373" s="37"/>
      <c r="U373" s="37"/>
      <c r="V373" s="37"/>
      <c r="W373" s="38"/>
    </row>
    <row r="374" customFormat="false" ht="14.25" hidden="true" customHeight="true" outlineLevel="0" collapsed="false">
      <c r="B374" s="35"/>
      <c r="C374" s="36"/>
      <c r="D374" s="36"/>
      <c r="E374" s="37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7"/>
      <c r="Q374" s="37"/>
      <c r="R374" s="37"/>
      <c r="S374" s="37"/>
      <c r="T374" s="37"/>
      <c r="U374" s="37"/>
      <c r="V374" s="37"/>
      <c r="W374" s="38"/>
    </row>
    <row r="375" customFormat="false" ht="14.25" hidden="true" customHeight="true" outlineLevel="0" collapsed="false">
      <c r="B375" s="35"/>
      <c r="C375" s="36"/>
      <c r="D375" s="36"/>
      <c r="E375" s="37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7"/>
      <c r="Q375" s="37"/>
      <c r="R375" s="37"/>
      <c r="S375" s="37"/>
      <c r="T375" s="37"/>
      <c r="U375" s="37"/>
      <c r="V375" s="37"/>
      <c r="W375" s="38"/>
    </row>
    <row r="376" customFormat="false" ht="14.25" hidden="true" customHeight="true" outlineLevel="0" collapsed="false">
      <c r="B376" s="35"/>
      <c r="C376" s="36"/>
      <c r="D376" s="36"/>
      <c r="E376" s="37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7"/>
      <c r="Q376" s="37"/>
      <c r="R376" s="37"/>
      <c r="S376" s="37"/>
      <c r="T376" s="37"/>
      <c r="U376" s="37"/>
      <c r="V376" s="37"/>
      <c r="W376" s="38"/>
    </row>
    <row r="377" customFormat="false" ht="14.25" hidden="true" customHeight="true" outlineLevel="0" collapsed="false">
      <c r="B377" s="35"/>
      <c r="C377" s="36"/>
      <c r="D377" s="36"/>
      <c r="E377" s="37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7"/>
      <c r="Q377" s="37"/>
      <c r="R377" s="37"/>
      <c r="S377" s="37"/>
      <c r="T377" s="37"/>
      <c r="U377" s="37"/>
      <c r="V377" s="37"/>
      <c r="W377" s="38"/>
    </row>
    <row r="378" customFormat="false" ht="14.25" hidden="true" customHeight="true" outlineLevel="0" collapsed="false">
      <c r="B378" s="35"/>
      <c r="C378" s="36"/>
      <c r="D378" s="36"/>
      <c r="E378" s="37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7"/>
      <c r="Q378" s="37"/>
      <c r="R378" s="37"/>
      <c r="S378" s="37"/>
      <c r="T378" s="37"/>
      <c r="U378" s="37"/>
      <c r="V378" s="37"/>
      <c r="W378" s="38"/>
    </row>
    <row r="379" customFormat="false" ht="14.25" hidden="true" customHeight="true" outlineLevel="0" collapsed="false">
      <c r="B379" s="35"/>
      <c r="C379" s="36"/>
      <c r="D379" s="36"/>
      <c r="E379" s="37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7"/>
      <c r="Q379" s="37"/>
      <c r="R379" s="37"/>
      <c r="S379" s="37"/>
      <c r="T379" s="37"/>
      <c r="U379" s="37"/>
      <c r="V379" s="37"/>
      <c r="W379" s="38"/>
    </row>
    <row r="380" customFormat="false" ht="14.25" hidden="true" customHeight="true" outlineLevel="0" collapsed="false">
      <c r="B380" s="35"/>
      <c r="C380" s="36"/>
      <c r="D380" s="36"/>
      <c r="E380" s="37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7"/>
      <c r="Q380" s="37"/>
      <c r="R380" s="37"/>
      <c r="S380" s="37"/>
      <c r="T380" s="37"/>
      <c r="U380" s="37"/>
      <c r="V380" s="37"/>
      <c r="W380" s="38"/>
    </row>
    <row r="381" customFormat="false" ht="14.25" hidden="true" customHeight="true" outlineLevel="0" collapsed="false">
      <c r="B381" s="35"/>
      <c r="C381" s="36"/>
      <c r="D381" s="36"/>
      <c r="E381" s="37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7"/>
      <c r="Q381" s="37"/>
      <c r="R381" s="37"/>
      <c r="S381" s="37"/>
      <c r="T381" s="37"/>
      <c r="U381" s="37"/>
      <c r="V381" s="37"/>
      <c r="W381" s="38"/>
    </row>
    <row r="382" customFormat="false" ht="14.25" hidden="true" customHeight="true" outlineLevel="0" collapsed="false">
      <c r="B382" s="35"/>
      <c r="C382" s="36"/>
      <c r="D382" s="36"/>
      <c r="E382" s="37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7"/>
      <c r="Q382" s="37"/>
      <c r="R382" s="37"/>
      <c r="S382" s="37"/>
      <c r="T382" s="37"/>
      <c r="U382" s="37"/>
      <c r="V382" s="37"/>
      <c r="W382" s="38"/>
    </row>
    <row r="383" customFormat="false" ht="14.25" hidden="true" customHeight="true" outlineLevel="0" collapsed="false">
      <c r="B383" s="35"/>
      <c r="C383" s="36"/>
      <c r="D383" s="36"/>
      <c r="E383" s="37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7"/>
      <c r="Q383" s="37"/>
      <c r="R383" s="37"/>
      <c r="S383" s="37"/>
      <c r="T383" s="37"/>
      <c r="U383" s="37"/>
      <c r="V383" s="37"/>
      <c r="W383" s="38"/>
    </row>
    <row r="384" customFormat="false" ht="14.25" hidden="true" customHeight="true" outlineLevel="0" collapsed="false">
      <c r="B384" s="35"/>
      <c r="C384" s="36"/>
      <c r="D384" s="36"/>
      <c r="E384" s="37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7"/>
      <c r="Q384" s="37"/>
      <c r="R384" s="37"/>
      <c r="S384" s="37"/>
      <c r="T384" s="37"/>
      <c r="U384" s="37"/>
      <c r="V384" s="37"/>
      <c r="W384" s="38"/>
    </row>
    <row r="385" customFormat="false" ht="14.25" hidden="true" customHeight="true" outlineLevel="0" collapsed="false">
      <c r="B385" s="35"/>
      <c r="C385" s="36"/>
      <c r="D385" s="36"/>
      <c r="E385" s="37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7"/>
      <c r="Q385" s="37"/>
      <c r="R385" s="37"/>
      <c r="S385" s="37"/>
      <c r="T385" s="37"/>
      <c r="U385" s="37"/>
      <c r="V385" s="37"/>
      <c r="W385" s="38"/>
    </row>
    <row r="386" customFormat="false" ht="14.25" hidden="true" customHeight="true" outlineLevel="0" collapsed="false">
      <c r="B386" s="35"/>
      <c r="C386" s="36"/>
      <c r="D386" s="36"/>
      <c r="E386" s="37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7"/>
      <c r="Q386" s="37"/>
      <c r="R386" s="37"/>
      <c r="S386" s="37"/>
      <c r="T386" s="37"/>
      <c r="U386" s="37"/>
      <c r="V386" s="37"/>
      <c r="W386" s="38"/>
    </row>
    <row r="387" customFormat="false" ht="14.25" hidden="true" customHeight="true" outlineLevel="0" collapsed="false">
      <c r="B387" s="35"/>
      <c r="C387" s="36"/>
      <c r="D387" s="36"/>
      <c r="E387" s="37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7"/>
      <c r="Q387" s="37"/>
      <c r="R387" s="37"/>
      <c r="S387" s="37"/>
      <c r="T387" s="37"/>
      <c r="U387" s="37"/>
      <c r="V387" s="37"/>
      <c r="W387" s="38"/>
    </row>
    <row r="388" customFormat="false" ht="14.25" hidden="true" customHeight="true" outlineLevel="0" collapsed="false">
      <c r="B388" s="35"/>
      <c r="C388" s="36"/>
      <c r="D388" s="36"/>
      <c r="E388" s="37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7"/>
      <c r="Q388" s="37"/>
      <c r="R388" s="37"/>
      <c r="S388" s="37"/>
      <c r="T388" s="37"/>
      <c r="U388" s="37"/>
      <c r="V388" s="37"/>
      <c r="W388" s="38"/>
    </row>
    <row r="389" customFormat="false" ht="14.25" hidden="true" customHeight="true" outlineLevel="0" collapsed="false">
      <c r="B389" s="35"/>
      <c r="C389" s="36"/>
      <c r="D389" s="36"/>
      <c r="E389" s="37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7"/>
      <c r="Q389" s="37"/>
      <c r="R389" s="37"/>
      <c r="S389" s="37"/>
      <c r="T389" s="37"/>
      <c r="U389" s="37"/>
      <c r="V389" s="37"/>
      <c r="W389" s="38"/>
    </row>
    <row r="390" customFormat="false" ht="14.25" hidden="true" customHeight="true" outlineLevel="0" collapsed="false">
      <c r="B390" s="35"/>
      <c r="C390" s="36"/>
      <c r="D390" s="36"/>
      <c r="E390" s="37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7"/>
      <c r="Q390" s="37"/>
      <c r="R390" s="37"/>
      <c r="S390" s="37"/>
      <c r="T390" s="37"/>
      <c r="U390" s="37"/>
      <c r="V390" s="37"/>
      <c r="W390" s="38"/>
    </row>
    <row r="391" customFormat="false" ht="14.25" hidden="true" customHeight="true" outlineLevel="0" collapsed="false">
      <c r="B391" s="35"/>
      <c r="C391" s="36"/>
      <c r="D391" s="36"/>
      <c r="E391" s="37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7"/>
      <c r="Q391" s="37"/>
      <c r="R391" s="37"/>
      <c r="S391" s="37"/>
      <c r="T391" s="37"/>
      <c r="U391" s="37"/>
      <c r="V391" s="37"/>
      <c r="W391" s="38"/>
    </row>
    <row r="392" customFormat="false" ht="14.25" hidden="true" customHeight="true" outlineLevel="0" collapsed="false">
      <c r="B392" s="35"/>
      <c r="C392" s="36"/>
      <c r="D392" s="36"/>
      <c r="E392" s="37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7"/>
      <c r="Q392" s="37"/>
      <c r="R392" s="37"/>
      <c r="S392" s="37"/>
      <c r="T392" s="37"/>
      <c r="U392" s="37"/>
      <c r="V392" s="37"/>
      <c r="W392" s="38"/>
    </row>
    <row r="393" customFormat="false" ht="14.25" hidden="true" customHeight="true" outlineLevel="0" collapsed="false">
      <c r="B393" s="35"/>
      <c r="C393" s="36"/>
      <c r="D393" s="36"/>
      <c r="E393" s="37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7"/>
      <c r="Q393" s="37"/>
      <c r="R393" s="37"/>
      <c r="S393" s="37"/>
      <c r="T393" s="37"/>
      <c r="U393" s="37"/>
      <c r="V393" s="37"/>
      <c r="W393" s="38"/>
    </row>
    <row r="394" customFormat="false" ht="14.25" hidden="true" customHeight="true" outlineLevel="0" collapsed="false">
      <c r="B394" s="35"/>
      <c r="C394" s="36"/>
      <c r="D394" s="36"/>
      <c r="E394" s="37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7"/>
      <c r="Q394" s="37"/>
      <c r="R394" s="37"/>
      <c r="S394" s="37"/>
      <c r="T394" s="37"/>
      <c r="U394" s="37"/>
      <c r="V394" s="37"/>
      <c r="W394" s="38"/>
    </row>
    <row r="395" customFormat="false" ht="14.25" hidden="true" customHeight="true" outlineLevel="0" collapsed="false">
      <c r="B395" s="35"/>
      <c r="C395" s="36"/>
      <c r="D395" s="36"/>
      <c r="E395" s="37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7"/>
      <c r="Q395" s="37"/>
      <c r="R395" s="37"/>
      <c r="S395" s="37"/>
      <c r="T395" s="37"/>
      <c r="U395" s="37"/>
      <c r="V395" s="37"/>
      <c r="W395" s="38"/>
    </row>
    <row r="396" customFormat="false" ht="14.25" hidden="true" customHeight="true" outlineLevel="0" collapsed="false">
      <c r="B396" s="35"/>
      <c r="C396" s="36"/>
      <c r="D396" s="36"/>
      <c r="E396" s="37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7"/>
      <c r="Q396" s="37"/>
      <c r="R396" s="37"/>
      <c r="S396" s="37"/>
      <c r="T396" s="37"/>
      <c r="U396" s="37"/>
      <c r="V396" s="37"/>
      <c r="W396" s="38"/>
    </row>
    <row r="397" customFormat="false" ht="14.25" hidden="true" customHeight="true" outlineLevel="0" collapsed="false">
      <c r="B397" s="35"/>
      <c r="C397" s="36"/>
      <c r="D397" s="36"/>
      <c r="E397" s="37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7"/>
      <c r="Q397" s="37"/>
      <c r="R397" s="37"/>
      <c r="S397" s="37"/>
      <c r="T397" s="37"/>
      <c r="U397" s="37"/>
      <c r="V397" s="37"/>
      <c r="W397" s="38"/>
    </row>
    <row r="398" customFormat="false" ht="14.25" hidden="true" customHeight="true" outlineLevel="0" collapsed="false">
      <c r="B398" s="35"/>
      <c r="C398" s="36"/>
      <c r="D398" s="36"/>
      <c r="E398" s="37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7"/>
      <c r="Q398" s="37"/>
      <c r="R398" s="37"/>
      <c r="S398" s="37"/>
      <c r="T398" s="37"/>
      <c r="U398" s="37"/>
      <c r="V398" s="37"/>
      <c r="W398" s="38"/>
    </row>
    <row r="399" customFormat="false" ht="14.25" hidden="true" customHeight="true" outlineLevel="0" collapsed="false">
      <c r="B399" s="35"/>
      <c r="C399" s="36"/>
      <c r="D399" s="36"/>
      <c r="E399" s="37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7"/>
      <c r="Q399" s="37"/>
      <c r="R399" s="37"/>
      <c r="S399" s="37"/>
      <c r="T399" s="37"/>
      <c r="U399" s="37"/>
      <c r="V399" s="37"/>
      <c r="W399" s="38"/>
    </row>
    <row r="400" customFormat="false" ht="14.25" hidden="true" customHeight="true" outlineLevel="0" collapsed="false">
      <c r="B400" s="35"/>
      <c r="C400" s="36"/>
      <c r="D400" s="36"/>
      <c r="E400" s="37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7"/>
      <c r="Q400" s="37"/>
      <c r="R400" s="37"/>
      <c r="S400" s="37"/>
      <c r="T400" s="37"/>
      <c r="U400" s="37"/>
      <c r="V400" s="37"/>
      <c r="W400" s="38"/>
    </row>
    <row r="401" customFormat="false" ht="14.25" hidden="true" customHeight="true" outlineLevel="0" collapsed="false">
      <c r="B401" s="35"/>
      <c r="C401" s="36"/>
      <c r="D401" s="36"/>
      <c r="E401" s="37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7"/>
      <c r="Q401" s="37"/>
      <c r="R401" s="37"/>
      <c r="S401" s="37"/>
      <c r="T401" s="37"/>
      <c r="U401" s="37"/>
      <c r="V401" s="37"/>
      <c r="W401" s="38"/>
    </row>
    <row r="402" customFormat="false" ht="14.25" hidden="true" customHeight="true" outlineLevel="0" collapsed="false">
      <c r="B402" s="35"/>
      <c r="C402" s="36"/>
      <c r="D402" s="36"/>
      <c r="E402" s="37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7"/>
      <c r="Q402" s="37"/>
      <c r="R402" s="37"/>
      <c r="S402" s="37"/>
      <c r="T402" s="37"/>
      <c r="U402" s="37"/>
      <c r="V402" s="37"/>
      <c r="W402" s="38"/>
    </row>
    <row r="403" customFormat="false" ht="14.25" hidden="true" customHeight="true" outlineLevel="0" collapsed="false">
      <c r="B403" s="35"/>
      <c r="C403" s="36"/>
      <c r="D403" s="36"/>
      <c r="E403" s="37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7"/>
      <c r="Q403" s="37"/>
      <c r="R403" s="37"/>
      <c r="S403" s="37"/>
      <c r="T403" s="37"/>
      <c r="U403" s="37"/>
      <c r="V403" s="37"/>
      <c r="W403" s="38"/>
    </row>
    <row r="404" customFormat="false" ht="14.25" hidden="true" customHeight="true" outlineLevel="0" collapsed="false">
      <c r="B404" s="35"/>
      <c r="C404" s="36"/>
      <c r="D404" s="36"/>
      <c r="E404" s="37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7"/>
      <c r="Q404" s="37"/>
      <c r="R404" s="37"/>
      <c r="S404" s="37"/>
      <c r="T404" s="37"/>
      <c r="U404" s="37"/>
      <c r="V404" s="37"/>
      <c r="W404" s="38"/>
    </row>
    <row r="405" customFormat="false" ht="14.25" hidden="true" customHeight="true" outlineLevel="0" collapsed="false">
      <c r="B405" s="35"/>
      <c r="C405" s="36"/>
      <c r="D405" s="36"/>
      <c r="E405" s="37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7"/>
      <c r="Q405" s="37"/>
      <c r="R405" s="37"/>
      <c r="S405" s="37"/>
      <c r="T405" s="37"/>
      <c r="U405" s="37"/>
      <c r="V405" s="37"/>
      <c r="W405" s="38"/>
    </row>
    <row r="406" customFormat="false" ht="14.25" hidden="true" customHeight="true" outlineLevel="0" collapsed="false">
      <c r="B406" s="35"/>
      <c r="C406" s="36"/>
      <c r="D406" s="36"/>
      <c r="E406" s="37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7"/>
      <c r="Q406" s="37"/>
      <c r="R406" s="37"/>
      <c r="S406" s="37"/>
      <c r="T406" s="37"/>
      <c r="U406" s="37"/>
      <c r="V406" s="37"/>
      <c r="W406" s="38"/>
    </row>
    <row r="407" customFormat="false" ht="14.25" hidden="true" customHeight="true" outlineLevel="0" collapsed="false">
      <c r="B407" s="35"/>
      <c r="C407" s="36"/>
      <c r="D407" s="36"/>
      <c r="E407" s="37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7"/>
      <c r="Q407" s="37"/>
      <c r="R407" s="37"/>
      <c r="S407" s="37"/>
      <c r="T407" s="37"/>
      <c r="U407" s="37"/>
      <c r="V407" s="37"/>
      <c r="W407" s="38"/>
    </row>
    <row r="408" customFormat="false" ht="14.25" hidden="true" customHeight="true" outlineLevel="0" collapsed="false">
      <c r="B408" s="35"/>
      <c r="C408" s="36"/>
      <c r="D408" s="36"/>
      <c r="E408" s="37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7"/>
      <c r="Q408" s="37"/>
      <c r="R408" s="37"/>
      <c r="S408" s="37"/>
      <c r="T408" s="37"/>
      <c r="U408" s="37"/>
      <c r="V408" s="37"/>
      <c r="W408" s="38"/>
    </row>
    <row r="409" customFormat="false" ht="14.25" hidden="true" customHeight="true" outlineLevel="0" collapsed="false">
      <c r="B409" s="35"/>
      <c r="C409" s="36"/>
      <c r="D409" s="36"/>
      <c r="E409" s="37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7"/>
      <c r="Q409" s="37"/>
      <c r="R409" s="37"/>
      <c r="S409" s="37"/>
      <c r="T409" s="37"/>
      <c r="U409" s="37"/>
      <c r="V409" s="37"/>
      <c r="W409" s="38"/>
    </row>
    <row r="410" customFormat="false" ht="14.25" hidden="true" customHeight="true" outlineLevel="0" collapsed="false">
      <c r="B410" s="35"/>
      <c r="C410" s="36"/>
      <c r="D410" s="36"/>
      <c r="E410" s="37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7"/>
      <c r="Q410" s="37"/>
      <c r="R410" s="37"/>
      <c r="S410" s="37"/>
      <c r="T410" s="37"/>
      <c r="U410" s="37"/>
      <c r="V410" s="37"/>
      <c r="W410" s="38"/>
    </row>
    <row r="411" customFormat="false" ht="14.25" hidden="true" customHeight="true" outlineLevel="0" collapsed="false">
      <c r="B411" s="35"/>
      <c r="C411" s="36"/>
      <c r="D411" s="36"/>
      <c r="E411" s="37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7"/>
      <c r="Q411" s="37"/>
      <c r="R411" s="37"/>
      <c r="S411" s="37"/>
      <c r="T411" s="37"/>
      <c r="U411" s="37"/>
      <c r="V411" s="37"/>
      <c r="W411" s="38"/>
    </row>
    <row r="412" customFormat="false" ht="14.25" hidden="true" customHeight="true" outlineLevel="0" collapsed="false">
      <c r="B412" s="35"/>
      <c r="C412" s="36"/>
      <c r="D412" s="36"/>
      <c r="E412" s="37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7"/>
      <c r="Q412" s="37"/>
      <c r="R412" s="37"/>
      <c r="S412" s="37"/>
      <c r="T412" s="37"/>
      <c r="U412" s="37"/>
      <c r="V412" s="37"/>
      <c r="W412" s="38"/>
    </row>
    <row r="413" customFormat="false" ht="14.25" hidden="true" customHeight="true" outlineLevel="0" collapsed="false">
      <c r="B413" s="35"/>
      <c r="C413" s="36"/>
      <c r="D413" s="36"/>
      <c r="E413" s="37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7"/>
      <c r="Q413" s="37"/>
      <c r="R413" s="37"/>
      <c r="S413" s="37"/>
      <c r="T413" s="37"/>
      <c r="U413" s="37"/>
      <c r="V413" s="37"/>
      <c r="W413" s="38"/>
    </row>
    <row r="414" customFormat="false" ht="14.25" hidden="true" customHeight="true" outlineLevel="0" collapsed="false">
      <c r="B414" s="35"/>
      <c r="C414" s="36"/>
      <c r="D414" s="36"/>
      <c r="E414" s="37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7"/>
      <c r="Q414" s="37"/>
      <c r="R414" s="37"/>
      <c r="S414" s="37"/>
      <c r="T414" s="37"/>
      <c r="U414" s="37"/>
      <c r="V414" s="37"/>
      <c r="W414" s="38"/>
    </row>
    <row r="415" customFormat="false" ht="14.25" hidden="true" customHeight="true" outlineLevel="0" collapsed="false">
      <c r="B415" s="35"/>
      <c r="C415" s="36"/>
      <c r="D415" s="36"/>
      <c r="E415" s="37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7"/>
      <c r="Q415" s="37"/>
      <c r="R415" s="37"/>
      <c r="S415" s="37"/>
      <c r="T415" s="37"/>
      <c r="U415" s="37"/>
      <c r="V415" s="37"/>
      <c r="W415" s="38"/>
    </row>
    <row r="416" customFormat="false" ht="14.25" hidden="true" customHeight="true" outlineLevel="0" collapsed="false">
      <c r="B416" s="35"/>
      <c r="C416" s="36"/>
      <c r="D416" s="36"/>
      <c r="E416" s="37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7"/>
      <c r="Q416" s="37"/>
      <c r="R416" s="37"/>
      <c r="S416" s="37"/>
      <c r="T416" s="37"/>
      <c r="U416" s="37"/>
      <c r="V416" s="37"/>
      <c r="W416" s="38"/>
    </row>
    <row r="417" customFormat="false" ht="14.25" hidden="true" customHeight="true" outlineLevel="0" collapsed="false">
      <c r="B417" s="35"/>
      <c r="C417" s="36"/>
      <c r="D417" s="36"/>
      <c r="E417" s="37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7"/>
      <c r="Q417" s="37"/>
      <c r="R417" s="37"/>
      <c r="S417" s="37"/>
      <c r="T417" s="37"/>
      <c r="U417" s="37"/>
      <c r="V417" s="37"/>
      <c r="W417" s="38"/>
    </row>
    <row r="418" customFormat="false" ht="14.25" hidden="true" customHeight="true" outlineLevel="0" collapsed="false">
      <c r="B418" s="35"/>
      <c r="C418" s="36"/>
      <c r="D418" s="36"/>
      <c r="E418" s="37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7"/>
      <c r="Q418" s="37"/>
      <c r="R418" s="37"/>
      <c r="S418" s="37"/>
      <c r="T418" s="37"/>
      <c r="U418" s="37"/>
      <c r="V418" s="37"/>
      <c r="W418" s="38"/>
    </row>
    <row r="419" customFormat="false" ht="14.25" hidden="true" customHeight="true" outlineLevel="0" collapsed="false">
      <c r="B419" s="35"/>
      <c r="C419" s="36"/>
      <c r="D419" s="36"/>
      <c r="E419" s="37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7"/>
      <c r="Q419" s="37"/>
      <c r="R419" s="37"/>
      <c r="S419" s="37"/>
      <c r="T419" s="37"/>
      <c r="U419" s="37"/>
      <c r="V419" s="37"/>
      <c r="W419" s="38"/>
    </row>
    <row r="420" customFormat="false" ht="14.25" hidden="true" customHeight="true" outlineLevel="0" collapsed="false">
      <c r="B420" s="35"/>
      <c r="C420" s="36"/>
      <c r="D420" s="36"/>
      <c r="E420" s="37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7"/>
      <c r="Q420" s="37"/>
      <c r="R420" s="37"/>
      <c r="S420" s="37"/>
      <c r="T420" s="37"/>
      <c r="U420" s="37"/>
      <c r="V420" s="37"/>
      <c r="W420" s="38"/>
    </row>
    <row r="421" customFormat="false" ht="14.25" hidden="true" customHeight="true" outlineLevel="0" collapsed="false">
      <c r="B421" s="35"/>
      <c r="C421" s="36"/>
      <c r="D421" s="36"/>
      <c r="E421" s="37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7"/>
      <c r="Q421" s="37"/>
      <c r="R421" s="37"/>
      <c r="S421" s="37"/>
      <c r="T421" s="37"/>
      <c r="U421" s="37"/>
      <c r="V421" s="37"/>
      <c r="W421" s="38"/>
    </row>
    <row r="422" customFormat="false" ht="14.25" hidden="true" customHeight="true" outlineLevel="0" collapsed="false">
      <c r="B422" s="35"/>
      <c r="C422" s="36"/>
      <c r="D422" s="36"/>
      <c r="E422" s="37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7"/>
      <c r="Q422" s="37"/>
      <c r="R422" s="37"/>
      <c r="S422" s="37"/>
      <c r="T422" s="37"/>
      <c r="U422" s="37"/>
      <c r="V422" s="37"/>
      <c r="W422" s="38"/>
    </row>
    <row r="423" customFormat="false" ht="14.25" hidden="true" customHeight="true" outlineLevel="0" collapsed="false">
      <c r="B423" s="35"/>
      <c r="C423" s="36"/>
      <c r="D423" s="36"/>
      <c r="E423" s="37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7"/>
      <c r="Q423" s="37"/>
      <c r="R423" s="37"/>
      <c r="S423" s="37"/>
      <c r="T423" s="37"/>
      <c r="U423" s="37"/>
      <c r="V423" s="37"/>
      <c r="W423" s="38"/>
    </row>
    <row r="424" customFormat="false" ht="14.25" hidden="true" customHeight="true" outlineLevel="0" collapsed="false">
      <c r="B424" s="35"/>
      <c r="C424" s="36"/>
      <c r="D424" s="36"/>
      <c r="E424" s="37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7"/>
      <c r="Q424" s="37"/>
      <c r="R424" s="37"/>
      <c r="S424" s="37"/>
      <c r="T424" s="37"/>
      <c r="U424" s="37"/>
      <c r="V424" s="37"/>
      <c r="W424" s="38"/>
    </row>
    <row r="425" customFormat="false" ht="14.25" hidden="true" customHeight="true" outlineLevel="0" collapsed="false">
      <c r="B425" s="35"/>
      <c r="C425" s="36"/>
      <c r="D425" s="36"/>
      <c r="E425" s="37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7"/>
      <c r="Q425" s="37"/>
      <c r="R425" s="37"/>
      <c r="S425" s="37"/>
      <c r="T425" s="37"/>
      <c r="U425" s="37"/>
      <c r="V425" s="37"/>
      <c r="W425" s="38"/>
    </row>
    <row r="426" customFormat="false" ht="14.25" hidden="true" customHeight="true" outlineLevel="0" collapsed="false">
      <c r="B426" s="35"/>
      <c r="C426" s="36"/>
      <c r="D426" s="36"/>
      <c r="E426" s="37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7"/>
      <c r="Q426" s="37"/>
      <c r="R426" s="37"/>
      <c r="S426" s="37"/>
      <c r="T426" s="37"/>
      <c r="U426" s="37"/>
      <c r="V426" s="37"/>
      <c r="W426" s="38"/>
    </row>
    <row r="427" customFormat="false" ht="14.25" hidden="true" customHeight="true" outlineLevel="0" collapsed="false">
      <c r="B427" s="35"/>
      <c r="C427" s="36"/>
      <c r="D427" s="36"/>
      <c r="E427" s="37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7"/>
      <c r="Q427" s="37"/>
      <c r="R427" s="37"/>
      <c r="S427" s="37"/>
      <c r="T427" s="37"/>
      <c r="U427" s="37"/>
      <c r="V427" s="37"/>
      <c r="W427" s="38"/>
    </row>
    <row r="428" customFormat="false" ht="14.25" hidden="true" customHeight="true" outlineLevel="0" collapsed="false">
      <c r="B428" s="35"/>
      <c r="C428" s="36"/>
      <c r="D428" s="36"/>
      <c r="E428" s="37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7"/>
      <c r="Q428" s="37"/>
      <c r="R428" s="37"/>
      <c r="S428" s="37"/>
      <c r="T428" s="37"/>
      <c r="U428" s="37"/>
      <c r="V428" s="37"/>
      <c r="W428" s="38"/>
    </row>
    <row r="429" customFormat="false" ht="14.25" hidden="true" customHeight="true" outlineLevel="0" collapsed="false">
      <c r="B429" s="35"/>
      <c r="C429" s="36"/>
      <c r="D429" s="36"/>
      <c r="E429" s="37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7"/>
      <c r="Q429" s="37"/>
      <c r="R429" s="37"/>
      <c r="S429" s="37"/>
      <c r="T429" s="37"/>
      <c r="U429" s="37"/>
      <c r="V429" s="37"/>
      <c r="W429" s="38"/>
    </row>
    <row r="430" customFormat="false" ht="14.25" hidden="true" customHeight="true" outlineLevel="0" collapsed="false">
      <c r="B430" s="35"/>
      <c r="C430" s="36"/>
      <c r="D430" s="36"/>
      <c r="E430" s="37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7"/>
      <c r="Q430" s="37"/>
      <c r="R430" s="37"/>
      <c r="S430" s="37"/>
      <c r="T430" s="37"/>
      <c r="U430" s="37"/>
      <c r="V430" s="37"/>
      <c r="W430" s="38"/>
    </row>
    <row r="431" customFormat="false" ht="14.25" hidden="true" customHeight="true" outlineLevel="0" collapsed="false">
      <c r="B431" s="35"/>
      <c r="C431" s="36"/>
      <c r="D431" s="36"/>
      <c r="E431" s="37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7"/>
      <c r="Q431" s="37"/>
      <c r="R431" s="37"/>
      <c r="S431" s="37"/>
      <c r="T431" s="37"/>
      <c r="U431" s="37"/>
      <c r="V431" s="37"/>
      <c r="W431" s="38"/>
    </row>
    <row r="432" customFormat="false" ht="14.25" hidden="true" customHeight="true" outlineLevel="0" collapsed="false">
      <c r="B432" s="35"/>
      <c r="C432" s="36"/>
      <c r="D432" s="36"/>
      <c r="E432" s="37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7"/>
      <c r="Q432" s="37"/>
      <c r="R432" s="37"/>
      <c r="S432" s="37"/>
      <c r="T432" s="37"/>
      <c r="U432" s="37"/>
      <c r="V432" s="37"/>
      <c r="W432" s="38"/>
    </row>
    <row r="433" customFormat="false" ht="14.25" hidden="true" customHeight="true" outlineLevel="0" collapsed="false">
      <c r="B433" s="35"/>
      <c r="C433" s="36"/>
      <c r="D433" s="36"/>
      <c r="E433" s="37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7"/>
      <c r="Q433" s="37"/>
      <c r="R433" s="37"/>
      <c r="S433" s="37"/>
      <c r="T433" s="37"/>
      <c r="U433" s="37"/>
      <c r="V433" s="37"/>
      <c r="W433" s="38"/>
    </row>
    <row r="434" customFormat="false" ht="14.25" hidden="true" customHeight="true" outlineLevel="0" collapsed="false">
      <c r="B434" s="35"/>
      <c r="C434" s="36"/>
      <c r="D434" s="36"/>
      <c r="E434" s="37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7"/>
      <c r="Q434" s="37"/>
      <c r="R434" s="37"/>
      <c r="S434" s="37"/>
      <c r="T434" s="37"/>
      <c r="U434" s="37"/>
      <c r="V434" s="37"/>
      <c r="W434" s="38"/>
    </row>
    <row r="435" customFormat="false" ht="14.25" hidden="true" customHeight="true" outlineLevel="0" collapsed="false">
      <c r="B435" s="35"/>
      <c r="C435" s="36"/>
      <c r="D435" s="36"/>
      <c r="E435" s="37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7"/>
      <c r="Q435" s="37"/>
      <c r="R435" s="37"/>
      <c r="S435" s="37"/>
      <c r="T435" s="37"/>
      <c r="U435" s="37"/>
      <c r="V435" s="37"/>
      <c r="W435" s="38"/>
    </row>
    <row r="436" customFormat="false" ht="14.25" hidden="true" customHeight="true" outlineLevel="0" collapsed="false">
      <c r="B436" s="35"/>
      <c r="C436" s="36"/>
      <c r="D436" s="36"/>
      <c r="E436" s="37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7"/>
      <c r="Q436" s="37"/>
      <c r="R436" s="37"/>
      <c r="S436" s="37"/>
      <c r="T436" s="37"/>
      <c r="U436" s="37"/>
      <c r="V436" s="37"/>
      <c r="W436" s="38"/>
    </row>
    <row r="437" customFormat="false" ht="14.25" hidden="true" customHeight="true" outlineLevel="0" collapsed="false">
      <c r="B437" s="35"/>
      <c r="C437" s="36"/>
      <c r="D437" s="36"/>
      <c r="E437" s="37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7"/>
      <c r="Q437" s="37"/>
      <c r="R437" s="37"/>
      <c r="S437" s="37"/>
      <c r="T437" s="37"/>
      <c r="U437" s="37"/>
      <c r="V437" s="37"/>
      <c r="W437" s="38"/>
    </row>
    <row r="438" customFormat="false" ht="14.25" hidden="true" customHeight="true" outlineLevel="0" collapsed="false">
      <c r="B438" s="35"/>
      <c r="C438" s="36"/>
      <c r="D438" s="36"/>
      <c r="E438" s="37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7"/>
      <c r="Q438" s="37"/>
      <c r="R438" s="37"/>
      <c r="S438" s="37"/>
      <c r="T438" s="37"/>
      <c r="U438" s="37"/>
      <c r="V438" s="37"/>
      <c r="W438" s="38"/>
    </row>
    <row r="439" customFormat="false" ht="14.25" hidden="true" customHeight="true" outlineLevel="0" collapsed="false">
      <c r="B439" s="35"/>
      <c r="C439" s="36"/>
      <c r="D439" s="36"/>
      <c r="E439" s="37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7"/>
      <c r="Q439" s="37"/>
      <c r="R439" s="37"/>
      <c r="S439" s="37"/>
      <c r="T439" s="37"/>
      <c r="U439" s="37"/>
      <c r="V439" s="37"/>
      <c r="W439" s="38"/>
    </row>
    <row r="440" customFormat="false" ht="14.25" hidden="true" customHeight="true" outlineLevel="0" collapsed="false">
      <c r="B440" s="35"/>
      <c r="C440" s="36"/>
      <c r="D440" s="36"/>
      <c r="E440" s="37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7"/>
      <c r="Q440" s="37"/>
      <c r="R440" s="37"/>
      <c r="S440" s="37"/>
      <c r="T440" s="37"/>
      <c r="U440" s="37"/>
      <c r="V440" s="37"/>
      <c r="W440" s="38"/>
    </row>
    <row r="441" customFormat="false" ht="14.25" hidden="true" customHeight="true" outlineLevel="0" collapsed="false">
      <c r="B441" s="35"/>
      <c r="C441" s="36"/>
      <c r="D441" s="36"/>
      <c r="E441" s="37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7"/>
      <c r="Q441" s="37"/>
      <c r="R441" s="37"/>
      <c r="S441" s="37"/>
      <c r="T441" s="37"/>
      <c r="U441" s="37"/>
      <c r="V441" s="37"/>
      <c r="W441" s="38"/>
    </row>
    <row r="442" customFormat="false" ht="14.25" hidden="true" customHeight="true" outlineLevel="0" collapsed="false">
      <c r="B442" s="35"/>
      <c r="C442" s="36"/>
      <c r="D442" s="36"/>
      <c r="E442" s="37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7"/>
      <c r="Q442" s="37"/>
      <c r="R442" s="37"/>
      <c r="S442" s="37"/>
      <c r="T442" s="37"/>
      <c r="U442" s="37"/>
      <c r="V442" s="37"/>
      <c r="W442" s="38"/>
    </row>
    <row r="443" customFormat="false" ht="14.25" hidden="true" customHeight="true" outlineLevel="0" collapsed="false">
      <c r="B443" s="35"/>
      <c r="C443" s="36"/>
      <c r="D443" s="36"/>
      <c r="E443" s="37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7"/>
      <c r="Q443" s="37"/>
      <c r="R443" s="37"/>
      <c r="S443" s="37"/>
      <c r="T443" s="37"/>
      <c r="U443" s="37"/>
      <c r="V443" s="37"/>
      <c r="W443" s="38"/>
    </row>
    <row r="444" customFormat="false" ht="14.25" hidden="true" customHeight="true" outlineLevel="0" collapsed="false">
      <c r="B444" s="35"/>
      <c r="C444" s="36"/>
      <c r="D444" s="36"/>
      <c r="E444" s="37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7"/>
      <c r="Q444" s="37"/>
      <c r="R444" s="37"/>
      <c r="S444" s="37"/>
      <c r="T444" s="37"/>
      <c r="U444" s="37"/>
      <c r="V444" s="37"/>
      <c r="W444" s="38"/>
    </row>
    <row r="445" customFormat="false" ht="14.25" hidden="true" customHeight="true" outlineLevel="0" collapsed="false">
      <c r="B445" s="35"/>
      <c r="C445" s="36"/>
      <c r="D445" s="36"/>
      <c r="E445" s="37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7"/>
      <c r="Q445" s="37"/>
      <c r="R445" s="37"/>
      <c r="S445" s="37"/>
      <c r="T445" s="37"/>
      <c r="U445" s="37"/>
      <c r="V445" s="37"/>
      <c r="W445" s="38"/>
    </row>
    <row r="446" customFormat="false" ht="14.25" hidden="true" customHeight="true" outlineLevel="0" collapsed="false">
      <c r="B446" s="35"/>
      <c r="C446" s="36"/>
      <c r="D446" s="36"/>
      <c r="E446" s="37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7"/>
      <c r="Q446" s="37"/>
      <c r="R446" s="37"/>
      <c r="S446" s="37"/>
      <c r="T446" s="37"/>
      <c r="U446" s="37"/>
      <c r="V446" s="37"/>
      <c r="W446" s="38"/>
    </row>
    <row r="447" customFormat="false" ht="14.25" hidden="true" customHeight="true" outlineLevel="0" collapsed="false">
      <c r="B447" s="35"/>
      <c r="C447" s="36"/>
      <c r="D447" s="36"/>
      <c r="E447" s="37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7"/>
      <c r="Q447" s="37"/>
      <c r="R447" s="37"/>
      <c r="S447" s="37"/>
      <c r="T447" s="37"/>
      <c r="U447" s="37"/>
      <c r="V447" s="37"/>
      <c r="W447" s="38"/>
    </row>
    <row r="448" customFormat="false" ht="14.25" hidden="true" customHeight="true" outlineLevel="0" collapsed="false">
      <c r="B448" s="35"/>
      <c r="C448" s="36"/>
      <c r="D448" s="36"/>
      <c r="E448" s="37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7"/>
      <c r="Q448" s="37"/>
      <c r="R448" s="37"/>
      <c r="S448" s="37"/>
      <c r="T448" s="37"/>
      <c r="U448" s="37"/>
      <c r="V448" s="37"/>
      <c r="W448" s="38"/>
    </row>
    <row r="449" customFormat="false" ht="14.25" hidden="true" customHeight="true" outlineLevel="0" collapsed="false">
      <c r="B449" s="35"/>
      <c r="C449" s="36"/>
      <c r="D449" s="36"/>
      <c r="E449" s="37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7"/>
      <c r="Q449" s="37"/>
      <c r="R449" s="37"/>
      <c r="S449" s="37"/>
      <c r="T449" s="37"/>
      <c r="U449" s="37"/>
      <c r="V449" s="37"/>
      <c r="W449" s="38"/>
    </row>
    <row r="450" customFormat="false" ht="14.25" hidden="true" customHeight="true" outlineLevel="0" collapsed="false">
      <c r="B450" s="35"/>
      <c r="C450" s="36"/>
      <c r="D450" s="36"/>
      <c r="E450" s="37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7"/>
      <c r="Q450" s="37"/>
      <c r="R450" s="37"/>
      <c r="S450" s="37"/>
      <c r="T450" s="37"/>
      <c r="U450" s="37"/>
      <c r="V450" s="37"/>
      <c r="W450" s="38"/>
    </row>
    <row r="451" customFormat="false" ht="14.25" hidden="true" customHeight="true" outlineLevel="0" collapsed="false">
      <c r="B451" s="35"/>
      <c r="C451" s="36"/>
      <c r="D451" s="36"/>
      <c r="E451" s="37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7"/>
      <c r="Q451" s="37"/>
      <c r="R451" s="37"/>
      <c r="S451" s="37"/>
      <c r="T451" s="37"/>
      <c r="U451" s="37"/>
      <c r="V451" s="37"/>
      <c r="W451" s="38"/>
    </row>
    <row r="452" customFormat="false" ht="14.25" hidden="true" customHeight="true" outlineLevel="0" collapsed="false">
      <c r="B452" s="35"/>
      <c r="C452" s="36"/>
      <c r="D452" s="36"/>
      <c r="E452" s="37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7"/>
      <c r="Q452" s="37"/>
      <c r="R452" s="37"/>
      <c r="S452" s="37"/>
      <c r="T452" s="37"/>
      <c r="U452" s="37"/>
      <c r="V452" s="37"/>
      <c r="W452" s="38"/>
    </row>
    <row r="453" customFormat="false" ht="14.25" hidden="true" customHeight="true" outlineLevel="0" collapsed="false">
      <c r="B453" s="35"/>
      <c r="C453" s="36"/>
      <c r="D453" s="36"/>
      <c r="E453" s="37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7"/>
      <c r="Q453" s="37"/>
      <c r="R453" s="37"/>
      <c r="S453" s="37"/>
      <c r="T453" s="37"/>
      <c r="U453" s="37"/>
      <c r="V453" s="37"/>
      <c r="W453" s="38"/>
    </row>
    <row r="454" customFormat="false" ht="14.25" hidden="true" customHeight="true" outlineLevel="0" collapsed="false">
      <c r="B454" s="35"/>
      <c r="C454" s="36"/>
      <c r="D454" s="36"/>
      <c r="E454" s="37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7"/>
      <c r="Q454" s="37"/>
      <c r="R454" s="37"/>
      <c r="S454" s="37"/>
      <c r="T454" s="37"/>
      <c r="U454" s="37"/>
      <c r="V454" s="37"/>
      <c r="W454" s="38"/>
    </row>
    <row r="455" customFormat="false" ht="14.25" hidden="true" customHeight="true" outlineLevel="0" collapsed="false">
      <c r="B455" s="35"/>
      <c r="C455" s="36"/>
      <c r="D455" s="36"/>
      <c r="E455" s="37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7"/>
      <c r="Q455" s="37"/>
      <c r="R455" s="37"/>
      <c r="S455" s="37"/>
      <c r="T455" s="37"/>
      <c r="U455" s="37"/>
      <c r="V455" s="37"/>
      <c r="W455" s="38"/>
    </row>
    <row r="456" customFormat="false" ht="14.25" hidden="true" customHeight="true" outlineLevel="0" collapsed="false">
      <c r="B456" s="35"/>
      <c r="C456" s="36"/>
      <c r="D456" s="36"/>
      <c r="E456" s="37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7"/>
      <c r="Q456" s="37"/>
      <c r="R456" s="37"/>
      <c r="S456" s="37"/>
      <c r="T456" s="37"/>
      <c r="U456" s="37"/>
      <c r="V456" s="37"/>
      <c r="W456" s="38"/>
    </row>
    <row r="457" customFormat="false" ht="14.25" hidden="true" customHeight="true" outlineLevel="0" collapsed="false">
      <c r="B457" s="35"/>
      <c r="C457" s="36"/>
      <c r="D457" s="36"/>
      <c r="E457" s="37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7"/>
      <c r="Q457" s="37"/>
      <c r="R457" s="37"/>
      <c r="S457" s="37"/>
      <c r="T457" s="37"/>
      <c r="U457" s="37"/>
      <c r="V457" s="37"/>
      <c r="W457" s="38"/>
    </row>
    <row r="458" customFormat="false" ht="14.25" hidden="true" customHeight="true" outlineLevel="0" collapsed="false">
      <c r="B458" s="35"/>
      <c r="C458" s="36"/>
      <c r="D458" s="36"/>
      <c r="E458" s="37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7"/>
      <c r="Q458" s="37"/>
      <c r="R458" s="37"/>
      <c r="S458" s="37"/>
      <c r="T458" s="37"/>
      <c r="U458" s="37"/>
      <c r="V458" s="37"/>
      <c r="W458" s="38"/>
    </row>
    <row r="459" customFormat="false" ht="14.25" hidden="true" customHeight="true" outlineLevel="0" collapsed="false">
      <c r="B459" s="35"/>
      <c r="C459" s="36"/>
      <c r="D459" s="36"/>
      <c r="E459" s="37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7"/>
      <c r="Q459" s="37"/>
      <c r="R459" s="37"/>
      <c r="S459" s="37"/>
      <c r="T459" s="37"/>
      <c r="U459" s="37"/>
      <c r="V459" s="37"/>
      <c r="W459" s="38"/>
    </row>
    <row r="460" customFormat="false" ht="14.25" hidden="true" customHeight="true" outlineLevel="0" collapsed="false">
      <c r="B460" s="35"/>
      <c r="C460" s="36"/>
      <c r="D460" s="36"/>
      <c r="E460" s="37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7"/>
      <c r="Q460" s="37"/>
      <c r="R460" s="37"/>
      <c r="S460" s="37"/>
      <c r="T460" s="37"/>
      <c r="U460" s="37"/>
      <c r="V460" s="37"/>
      <c r="W460" s="38"/>
    </row>
    <row r="461" customFormat="false" ht="14.25" hidden="true" customHeight="true" outlineLevel="0" collapsed="false">
      <c r="B461" s="35"/>
      <c r="C461" s="36"/>
      <c r="D461" s="36"/>
      <c r="E461" s="37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7"/>
      <c r="Q461" s="37"/>
      <c r="R461" s="37"/>
      <c r="S461" s="37"/>
      <c r="T461" s="37"/>
      <c r="U461" s="37"/>
      <c r="V461" s="37"/>
      <c r="W461" s="38"/>
    </row>
    <row r="462" customFormat="false" ht="14.25" hidden="true" customHeight="true" outlineLevel="0" collapsed="false">
      <c r="B462" s="35"/>
      <c r="C462" s="36"/>
      <c r="D462" s="36"/>
      <c r="E462" s="37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7"/>
      <c r="Q462" s="37"/>
      <c r="R462" s="37"/>
      <c r="S462" s="37"/>
      <c r="T462" s="37"/>
      <c r="U462" s="37"/>
      <c r="V462" s="37"/>
      <c r="W462" s="38"/>
    </row>
    <row r="463" customFormat="false" ht="14.25" hidden="true" customHeight="true" outlineLevel="0" collapsed="false">
      <c r="B463" s="35"/>
      <c r="C463" s="36"/>
      <c r="D463" s="36"/>
      <c r="E463" s="37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7"/>
      <c r="Q463" s="37"/>
      <c r="R463" s="37"/>
      <c r="S463" s="37"/>
      <c r="T463" s="37"/>
      <c r="U463" s="37"/>
      <c r="V463" s="37"/>
      <c r="W463" s="38"/>
    </row>
    <row r="464" customFormat="false" ht="14.25" hidden="true" customHeight="true" outlineLevel="0" collapsed="false">
      <c r="B464" s="35"/>
      <c r="C464" s="36"/>
      <c r="D464" s="36"/>
      <c r="E464" s="37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7"/>
      <c r="Q464" s="37"/>
      <c r="R464" s="37"/>
      <c r="S464" s="37"/>
      <c r="T464" s="37"/>
      <c r="U464" s="37"/>
      <c r="V464" s="37"/>
      <c r="W464" s="38"/>
    </row>
    <row r="465" customFormat="false" ht="14.25" hidden="true" customHeight="true" outlineLevel="0" collapsed="false">
      <c r="B465" s="35"/>
      <c r="C465" s="36"/>
      <c r="D465" s="36"/>
      <c r="E465" s="37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7"/>
      <c r="Q465" s="37"/>
      <c r="R465" s="37"/>
      <c r="S465" s="37"/>
      <c r="T465" s="37"/>
      <c r="U465" s="37"/>
      <c r="V465" s="37"/>
      <c r="W465" s="38"/>
    </row>
    <row r="466" customFormat="false" ht="14.25" hidden="true" customHeight="true" outlineLevel="0" collapsed="false">
      <c r="B466" s="35"/>
      <c r="C466" s="36"/>
      <c r="D466" s="36"/>
      <c r="E466" s="37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7"/>
      <c r="Q466" s="37"/>
      <c r="R466" s="37"/>
      <c r="S466" s="37"/>
      <c r="T466" s="37"/>
      <c r="U466" s="37"/>
      <c r="V466" s="37"/>
      <c r="W466" s="38"/>
    </row>
    <row r="467" customFormat="false" ht="14.25" hidden="true" customHeight="true" outlineLevel="0" collapsed="false">
      <c r="B467" s="35"/>
      <c r="C467" s="36"/>
      <c r="D467" s="36"/>
      <c r="E467" s="37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7"/>
      <c r="Q467" s="37"/>
      <c r="R467" s="37"/>
      <c r="S467" s="37"/>
      <c r="T467" s="37"/>
      <c r="U467" s="37"/>
      <c r="V467" s="37"/>
      <c r="W467" s="38"/>
    </row>
    <row r="468" customFormat="false" ht="14.25" hidden="true" customHeight="true" outlineLevel="0" collapsed="false">
      <c r="B468" s="35"/>
      <c r="C468" s="36"/>
      <c r="D468" s="36"/>
      <c r="E468" s="37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7"/>
      <c r="Q468" s="37"/>
      <c r="R468" s="37"/>
      <c r="S468" s="37"/>
      <c r="T468" s="37"/>
      <c r="U468" s="37"/>
      <c r="V468" s="37"/>
      <c r="W468" s="38"/>
    </row>
    <row r="469" customFormat="false" ht="14.25" hidden="true" customHeight="true" outlineLevel="0" collapsed="false">
      <c r="B469" s="35"/>
      <c r="C469" s="36"/>
      <c r="D469" s="36"/>
      <c r="E469" s="37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7"/>
      <c r="Q469" s="37"/>
      <c r="R469" s="37"/>
      <c r="S469" s="37"/>
      <c r="T469" s="37"/>
      <c r="U469" s="37"/>
      <c r="V469" s="37"/>
      <c r="W469" s="38"/>
    </row>
    <row r="470" customFormat="false" ht="14.25" hidden="true" customHeight="true" outlineLevel="0" collapsed="false">
      <c r="B470" s="35"/>
      <c r="C470" s="36"/>
      <c r="D470" s="36"/>
      <c r="E470" s="37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7"/>
      <c r="Q470" s="37"/>
      <c r="R470" s="37"/>
      <c r="S470" s="37"/>
      <c r="T470" s="37"/>
      <c r="U470" s="37"/>
      <c r="V470" s="37"/>
      <c r="W470" s="38"/>
    </row>
    <row r="471" customFormat="false" ht="14.25" hidden="true" customHeight="true" outlineLevel="0" collapsed="false">
      <c r="B471" s="35"/>
      <c r="C471" s="36"/>
      <c r="D471" s="36"/>
      <c r="E471" s="37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7"/>
      <c r="Q471" s="37"/>
      <c r="R471" s="37"/>
      <c r="S471" s="37"/>
      <c r="T471" s="37"/>
      <c r="U471" s="37"/>
      <c r="V471" s="37"/>
      <c r="W471" s="38"/>
    </row>
    <row r="472" customFormat="false" ht="14.25" hidden="true" customHeight="true" outlineLevel="0" collapsed="false">
      <c r="B472" s="35"/>
      <c r="C472" s="36"/>
      <c r="D472" s="36"/>
      <c r="E472" s="37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7"/>
      <c r="Q472" s="37"/>
      <c r="R472" s="37"/>
      <c r="S472" s="37"/>
      <c r="T472" s="37"/>
      <c r="U472" s="37"/>
      <c r="V472" s="37"/>
      <c r="W472" s="38"/>
    </row>
    <row r="473" customFormat="false" ht="14.25" hidden="true" customHeight="true" outlineLevel="0" collapsed="false">
      <c r="B473" s="35"/>
      <c r="C473" s="36"/>
      <c r="D473" s="36"/>
      <c r="E473" s="37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7"/>
      <c r="Q473" s="37"/>
      <c r="R473" s="37"/>
      <c r="S473" s="37"/>
      <c r="T473" s="37"/>
      <c r="U473" s="37"/>
      <c r="V473" s="37"/>
      <c r="W473" s="38"/>
    </row>
    <row r="474" customFormat="false" ht="14.25" hidden="true" customHeight="true" outlineLevel="0" collapsed="false">
      <c r="B474" s="35"/>
      <c r="C474" s="36"/>
      <c r="D474" s="36"/>
      <c r="E474" s="37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7"/>
      <c r="Q474" s="37"/>
      <c r="R474" s="37"/>
      <c r="S474" s="37"/>
      <c r="T474" s="37"/>
      <c r="U474" s="37"/>
      <c r="V474" s="37"/>
      <c r="W474" s="38"/>
    </row>
    <row r="475" customFormat="false" ht="14.25" hidden="true" customHeight="true" outlineLevel="0" collapsed="false">
      <c r="B475" s="35"/>
      <c r="C475" s="36"/>
      <c r="D475" s="36"/>
      <c r="E475" s="37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7"/>
      <c r="Q475" s="37"/>
      <c r="R475" s="37"/>
      <c r="S475" s="37"/>
      <c r="T475" s="37"/>
      <c r="U475" s="37"/>
      <c r="V475" s="37"/>
      <c r="W475" s="38"/>
    </row>
    <row r="476" customFormat="false" ht="14.25" hidden="true" customHeight="true" outlineLevel="0" collapsed="false">
      <c r="B476" s="35"/>
      <c r="C476" s="36"/>
      <c r="D476" s="36"/>
      <c r="E476" s="37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7"/>
      <c r="Q476" s="37"/>
      <c r="R476" s="37"/>
      <c r="S476" s="37"/>
      <c r="T476" s="37"/>
      <c r="U476" s="37"/>
      <c r="V476" s="37"/>
      <c r="W476" s="38"/>
    </row>
    <row r="477" customFormat="false" ht="14.25" hidden="true" customHeight="true" outlineLevel="0" collapsed="false">
      <c r="B477" s="35"/>
      <c r="C477" s="36"/>
      <c r="D477" s="36"/>
      <c r="E477" s="37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7"/>
      <c r="Q477" s="37"/>
      <c r="R477" s="37"/>
      <c r="S477" s="37"/>
      <c r="T477" s="37"/>
      <c r="U477" s="37"/>
      <c r="V477" s="37"/>
      <c r="W477" s="38"/>
    </row>
    <row r="478" customFormat="false" ht="14.25" hidden="true" customHeight="true" outlineLevel="0" collapsed="false">
      <c r="B478" s="35"/>
      <c r="C478" s="36"/>
      <c r="D478" s="36"/>
      <c r="E478" s="37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7"/>
      <c r="Q478" s="37"/>
      <c r="R478" s="37"/>
      <c r="S478" s="37"/>
      <c r="T478" s="37"/>
      <c r="U478" s="37"/>
      <c r="V478" s="37"/>
      <c r="W478" s="38"/>
    </row>
    <row r="479" customFormat="false" ht="14.25" hidden="true" customHeight="true" outlineLevel="0" collapsed="false">
      <c r="B479" s="35"/>
      <c r="C479" s="36"/>
      <c r="D479" s="36"/>
      <c r="E479" s="37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7"/>
      <c r="Q479" s="37"/>
      <c r="R479" s="37"/>
      <c r="S479" s="37"/>
      <c r="T479" s="37"/>
      <c r="U479" s="37"/>
      <c r="V479" s="37"/>
      <c r="W479" s="38"/>
    </row>
    <row r="480" customFormat="false" ht="14.25" hidden="true" customHeight="true" outlineLevel="0" collapsed="false">
      <c r="B480" s="35"/>
      <c r="C480" s="36"/>
      <c r="D480" s="36"/>
      <c r="E480" s="37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7"/>
      <c r="Q480" s="37"/>
      <c r="R480" s="37"/>
      <c r="S480" s="37"/>
      <c r="T480" s="37"/>
      <c r="U480" s="37"/>
      <c r="V480" s="37"/>
      <c r="W480" s="38"/>
    </row>
    <row r="481" customFormat="false" ht="14.25" hidden="true" customHeight="true" outlineLevel="0" collapsed="false">
      <c r="B481" s="35"/>
      <c r="C481" s="36"/>
      <c r="D481" s="36"/>
      <c r="E481" s="37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7"/>
      <c r="Q481" s="37"/>
      <c r="R481" s="37"/>
      <c r="S481" s="37"/>
      <c r="T481" s="37"/>
      <c r="U481" s="37"/>
      <c r="V481" s="37"/>
      <c r="W481" s="38"/>
    </row>
    <row r="482" customFormat="false" ht="14.25" hidden="true" customHeight="true" outlineLevel="0" collapsed="false">
      <c r="B482" s="35"/>
      <c r="C482" s="36"/>
      <c r="D482" s="36"/>
      <c r="E482" s="37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7"/>
      <c r="Q482" s="37"/>
      <c r="R482" s="37"/>
      <c r="S482" s="37"/>
      <c r="T482" s="37"/>
      <c r="U482" s="37"/>
      <c r="V482" s="37"/>
      <c r="W482" s="38"/>
    </row>
    <row r="483" customFormat="false" ht="14.25" hidden="true" customHeight="true" outlineLevel="0" collapsed="false">
      <c r="B483" s="35"/>
      <c r="C483" s="36"/>
      <c r="D483" s="36"/>
      <c r="E483" s="37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7"/>
      <c r="Q483" s="37"/>
      <c r="R483" s="37"/>
      <c r="S483" s="37"/>
      <c r="T483" s="37"/>
      <c r="U483" s="37"/>
      <c r="V483" s="37"/>
      <c r="W483" s="38"/>
    </row>
    <row r="484" customFormat="false" ht="14.25" hidden="true" customHeight="true" outlineLevel="0" collapsed="false">
      <c r="B484" s="35"/>
      <c r="C484" s="36"/>
      <c r="D484" s="36"/>
      <c r="E484" s="37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7"/>
      <c r="Q484" s="37"/>
      <c r="R484" s="37"/>
      <c r="S484" s="37"/>
      <c r="T484" s="37"/>
      <c r="U484" s="37"/>
      <c r="V484" s="37"/>
      <c r="W484" s="38"/>
    </row>
    <row r="485" customFormat="false" ht="14.25" hidden="true" customHeight="true" outlineLevel="0" collapsed="false">
      <c r="B485" s="35"/>
      <c r="C485" s="36"/>
      <c r="D485" s="36"/>
      <c r="E485" s="37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7"/>
      <c r="Q485" s="37"/>
      <c r="R485" s="37"/>
      <c r="S485" s="37"/>
      <c r="T485" s="37"/>
      <c r="U485" s="37"/>
      <c r="V485" s="37"/>
      <c r="W485" s="38"/>
    </row>
    <row r="486" customFormat="false" ht="14.25" hidden="true" customHeight="true" outlineLevel="0" collapsed="false">
      <c r="B486" s="35"/>
      <c r="C486" s="36"/>
      <c r="D486" s="36"/>
      <c r="E486" s="37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7"/>
      <c r="Q486" s="37"/>
      <c r="R486" s="37"/>
      <c r="S486" s="37"/>
      <c r="T486" s="37"/>
      <c r="U486" s="37"/>
      <c r="V486" s="37"/>
      <c r="W486" s="38"/>
    </row>
    <row r="487" customFormat="false" ht="14.25" hidden="true" customHeight="true" outlineLevel="0" collapsed="false">
      <c r="B487" s="35"/>
      <c r="C487" s="36"/>
      <c r="D487" s="36"/>
      <c r="E487" s="37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7"/>
      <c r="Q487" s="37"/>
      <c r="R487" s="37"/>
      <c r="S487" s="37"/>
      <c r="T487" s="37"/>
      <c r="U487" s="37"/>
      <c r="V487" s="37"/>
      <c r="W487" s="38"/>
    </row>
    <row r="488" customFormat="false" ht="14.25" hidden="true" customHeight="true" outlineLevel="0" collapsed="false">
      <c r="B488" s="35"/>
      <c r="C488" s="36"/>
      <c r="D488" s="36"/>
      <c r="E488" s="37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7"/>
      <c r="Q488" s="37"/>
      <c r="R488" s="37"/>
      <c r="S488" s="37"/>
      <c r="T488" s="37"/>
      <c r="U488" s="37"/>
      <c r="V488" s="37"/>
      <c r="W488" s="38"/>
    </row>
    <row r="489" customFormat="false" ht="14.25" hidden="true" customHeight="true" outlineLevel="0" collapsed="false">
      <c r="B489" s="35"/>
      <c r="C489" s="36"/>
      <c r="D489" s="36"/>
      <c r="E489" s="37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7"/>
      <c r="Q489" s="37"/>
      <c r="R489" s="37"/>
      <c r="S489" s="37"/>
      <c r="T489" s="37"/>
      <c r="U489" s="37"/>
      <c r="V489" s="37"/>
      <c r="W489" s="38"/>
    </row>
    <row r="490" customFormat="false" ht="14.25" hidden="true" customHeight="true" outlineLevel="0" collapsed="false">
      <c r="B490" s="35"/>
      <c r="C490" s="36"/>
      <c r="D490" s="36"/>
      <c r="E490" s="37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7"/>
      <c r="Q490" s="37"/>
      <c r="R490" s="37"/>
      <c r="S490" s="37"/>
      <c r="T490" s="37"/>
      <c r="U490" s="37"/>
      <c r="V490" s="37"/>
      <c r="W490" s="38"/>
    </row>
    <row r="491" customFormat="false" ht="14.25" hidden="true" customHeight="true" outlineLevel="0" collapsed="false">
      <c r="B491" s="40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8"/>
    </row>
    <row r="492" customFormat="false" ht="14.25" hidden="true" customHeight="true" outlineLevel="0" collapsed="false">
      <c r="B492" s="40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8"/>
    </row>
    <row r="493" customFormat="false" ht="14.25" hidden="true" customHeight="true" outlineLevel="0" collapsed="false">
      <c r="B493" s="40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8"/>
    </row>
    <row r="494" customFormat="false" ht="14.25" hidden="true" customHeight="true" outlineLevel="0" collapsed="false">
      <c r="B494" s="40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8"/>
    </row>
    <row r="495" customFormat="false" ht="14.25" hidden="true" customHeight="true" outlineLevel="0" collapsed="false">
      <c r="B495" s="40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8"/>
    </row>
    <row r="496" customFormat="false" ht="14.25" hidden="true" customHeight="true" outlineLevel="0" collapsed="false">
      <c r="B496" s="40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8"/>
    </row>
    <row r="497" customFormat="false" ht="14.25" hidden="true" customHeight="true" outlineLevel="0" collapsed="false">
      <c r="B497" s="40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8"/>
    </row>
    <row r="498" customFormat="false" ht="14.25" hidden="true" customHeight="true" outlineLevel="0" collapsed="false">
      <c r="B498" s="40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8"/>
    </row>
    <row r="499" customFormat="false" ht="14.25" hidden="true" customHeight="true" outlineLevel="0" collapsed="false">
      <c r="B499" s="40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8"/>
    </row>
    <row r="500" customFormat="false" ht="14.25" hidden="true" customHeight="true" outlineLevel="0" collapsed="false">
      <c r="B500" s="40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8"/>
    </row>
    <row r="501" customFormat="false" ht="14.25" hidden="true" customHeight="true" outlineLevel="0" collapsed="false">
      <c r="B501" s="40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8"/>
    </row>
    <row r="502" customFormat="false" ht="14.25" hidden="true" customHeight="true" outlineLevel="0" collapsed="false">
      <c r="B502" s="40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8"/>
    </row>
    <row r="503" customFormat="false" ht="14.25" hidden="true" customHeight="true" outlineLevel="0" collapsed="false">
      <c r="B503" s="40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8"/>
    </row>
    <row r="504" customFormat="false" ht="14.25" hidden="true" customHeight="true" outlineLevel="0" collapsed="false">
      <c r="B504" s="40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8"/>
    </row>
    <row r="505" customFormat="false" ht="14.25" hidden="true" customHeight="true" outlineLevel="0" collapsed="false">
      <c r="B505" s="40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8"/>
    </row>
    <row r="506" customFormat="false" ht="14.25" hidden="true" customHeight="true" outlineLevel="0" collapsed="false">
      <c r="B506" s="40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8"/>
    </row>
    <row r="507" customFormat="false" ht="14.25" hidden="true" customHeight="true" outlineLevel="0" collapsed="false">
      <c r="B507" s="40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8"/>
    </row>
    <row r="508" customFormat="false" ht="14.25" hidden="true" customHeight="true" outlineLevel="0" collapsed="false">
      <c r="B508" s="40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8"/>
    </row>
    <row r="509" customFormat="false" ht="14.25" hidden="true" customHeight="true" outlineLevel="0" collapsed="false">
      <c r="B509" s="40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8"/>
    </row>
    <row r="510" customFormat="false" ht="14.25" hidden="true" customHeight="true" outlineLevel="0" collapsed="false">
      <c r="B510" s="40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8"/>
    </row>
    <row r="511" customFormat="false" ht="14.25" hidden="true" customHeight="true" outlineLevel="0" collapsed="false">
      <c r="B511" s="40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8"/>
    </row>
    <row r="512" customFormat="false" ht="14.25" hidden="true" customHeight="true" outlineLevel="0" collapsed="false">
      <c r="B512" s="40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8"/>
    </row>
    <row r="513" customFormat="false" ht="14.25" hidden="true" customHeight="true" outlineLevel="0" collapsed="false">
      <c r="B513" s="40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8"/>
    </row>
    <row r="514" customFormat="false" ht="14.25" hidden="true" customHeight="true" outlineLevel="0" collapsed="false">
      <c r="B514" s="40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8"/>
    </row>
    <row r="515" customFormat="false" ht="14.25" hidden="true" customHeight="true" outlineLevel="0" collapsed="false">
      <c r="B515" s="40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8"/>
    </row>
    <row r="516" customFormat="false" ht="14.25" hidden="true" customHeight="true" outlineLevel="0" collapsed="false">
      <c r="B516" s="40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8"/>
    </row>
    <row r="517" customFormat="false" ht="14.25" hidden="true" customHeight="true" outlineLevel="0" collapsed="false">
      <c r="B517" s="40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8"/>
    </row>
    <row r="518" customFormat="false" ht="14.25" hidden="true" customHeight="true" outlineLevel="0" collapsed="false">
      <c r="B518" s="40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8"/>
    </row>
    <row r="519" customFormat="false" ht="14.25" hidden="true" customHeight="true" outlineLevel="0" collapsed="false">
      <c r="B519" s="40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8"/>
    </row>
    <row r="520" customFormat="false" ht="14.25" hidden="true" customHeight="true" outlineLevel="0" collapsed="false">
      <c r="B520" s="40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8"/>
    </row>
    <row r="521" customFormat="false" ht="14.25" hidden="true" customHeight="true" outlineLevel="0" collapsed="false">
      <c r="B521" s="40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8"/>
    </row>
    <row r="522" customFormat="false" ht="14.25" hidden="true" customHeight="true" outlineLevel="0" collapsed="false">
      <c r="B522" s="40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8"/>
    </row>
    <row r="523" customFormat="false" ht="14.25" hidden="true" customHeight="true" outlineLevel="0" collapsed="false">
      <c r="B523" s="40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8"/>
    </row>
    <row r="524" customFormat="false" ht="14.25" hidden="true" customHeight="true" outlineLevel="0" collapsed="false">
      <c r="B524" s="40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8"/>
    </row>
    <row r="525" customFormat="false" ht="14.25" hidden="true" customHeight="true" outlineLevel="0" collapsed="false">
      <c r="B525" s="40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8"/>
    </row>
    <row r="526" customFormat="false" ht="14.25" hidden="true" customHeight="true" outlineLevel="0" collapsed="false">
      <c r="B526" s="40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8"/>
    </row>
    <row r="527" customFormat="false" ht="14.25" hidden="true" customHeight="true" outlineLevel="0" collapsed="false">
      <c r="B527" s="40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8"/>
    </row>
    <row r="528" customFormat="false" ht="14.25" hidden="true" customHeight="true" outlineLevel="0" collapsed="false">
      <c r="B528" s="40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8"/>
    </row>
    <row r="529" customFormat="false" ht="14.25" hidden="true" customHeight="true" outlineLevel="0" collapsed="false">
      <c r="B529" s="40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8"/>
    </row>
    <row r="530" customFormat="false" ht="14.25" hidden="true" customHeight="true" outlineLevel="0" collapsed="false">
      <c r="B530" s="41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3"/>
    </row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">
    <mergeCell ref="A1:N1"/>
  </mergeCells>
  <conditionalFormatting sqref="B6:W530">
    <cfRule type="expression" priority="2" aboveAverage="0" equalAverage="0" bottom="0" percent="0" rank="0" text="" dxfId="0">
      <formula>ISODD(ROW())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93" colorId="64" zoomScale="100" zoomScaleNormal="100" zoomScalePageLayoutView="100" workbookViewId="0">
      <selection pane="topLeft" activeCell="P170" activeCellId="0" sqref="P17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20"/>
    <col collapsed="false" customWidth="true" hidden="false" outlineLevel="0" max="3" min="3" style="1" width="9.57"/>
    <col collapsed="false" customWidth="true" hidden="false" outlineLevel="0" max="4" min="4" style="1" width="8.15"/>
    <col collapsed="false" customWidth="true" hidden="false" outlineLevel="0" max="5" min="5" style="1" width="53.57"/>
    <col collapsed="false" customWidth="true" hidden="false" outlineLevel="0" max="6" min="6" style="1" width="8.29"/>
    <col collapsed="false" customWidth="true" hidden="false" outlineLevel="0" max="7" min="7" style="1" width="11"/>
    <col collapsed="false" customWidth="true" hidden="false" outlineLevel="0" max="8" min="8" style="1" width="10.71"/>
    <col collapsed="false" customWidth="true" hidden="false" outlineLevel="0" max="11" min="9" style="1" width="11.43"/>
    <col collapsed="false" customWidth="true" hidden="false" outlineLevel="0" max="12" min="12" style="1" width="15.58"/>
    <col collapsed="false" customWidth="true" hidden="false" outlineLevel="0" max="13" min="13" style="1" width="8.29"/>
    <col collapsed="false" customWidth="true" hidden="false" outlineLevel="0" max="14" min="14" style="1" width="10.85"/>
    <col collapsed="false" customWidth="true" hidden="false" outlineLevel="0" max="15" min="15" style="1" width="6"/>
    <col collapsed="false" customWidth="true" hidden="false" outlineLevel="0" max="26" min="16" style="1" width="10.71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4"/>
      <c r="Y1" s="4"/>
      <c r="Z1" s="4"/>
    </row>
    <row r="2" customFormat="false" ht="14.25" hidden="false" customHeight="true" outlineLevel="0" collapsed="false">
      <c r="A2" s="5"/>
      <c r="B2" s="6" t="s">
        <v>1</v>
      </c>
      <c r="C2" s="7" t="s">
        <v>2</v>
      </c>
      <c r="D2" s="8" t="s">
        <v>3</v>
      </c>
      <c r="E2" s="7" t="s">
        <v>4</v>
      </c>
      <c r="F2" s="8" t="n">
        <v>9600</v>
      </c>
      <c r="G2" s="7" t="s">
        <v>5</v>
      </c>
      <c r="H2" s="8" t="n">
        <v>8</v>
      </c>
      <c r="I2" s="7" t="s">
        <v>6</v>
      </c>
      <c r="J2" s="7" t="s">
        <v>7</v>
      </c>
      <c r="K2" s="7" t="s">
        <v>8</v>
      </c>
      <c r="L2" s="8" t="n">
        <v>1</v>
      </c>
      <c r="M2" s="7" t="s">
        <v>9</v>
      </c>
      <c r="N2" s="9" t="s">
        <v>10</v>
      </c>
      <c r="O2" s="10"/>
      <c r="P2" s="8"/>
      <c r="Q2" s="11"/>
      <c r="R2" s="11"/>
      <c r="S2" s="11"/>
      <c r="T2" s="11"/>
      <c r="U2" s="11"/>
      <c r="V2" s="11"/>
      <c r="W2" s="12"/>
      <c r="X2" s="13"/>
      <c r="Y2" s="13"/>
      <c r="Z2" s="13"/>
    </row>
    <row r="3" customFormat="false" ht="14.25" hidden="false" customHeight="true" outlineLevel="0" collapsed="false">
      <c r="A3" s="5"/>
      <c r="B3" s="14" t="s">
        <v>11</v>
      </c>
      <c r="C3" s="15"/>
      <c r="D3" s="15" t="s">
        <v>12</v>
      </c>
      <c r="E3" s="16" t="s">
        <v>13</v>
      </c>
      <c r="F3" s="15" t="s">
        <v>14</v>
      </c>
      <c r="G3" s="16" t="n">
        <v>2</v>
      </c>
      <c r="H3" s="15" t="s">
        <v>15</v>
      </c>
      <c r="I3" s="16" t="s">
        <v>16</v>
      </c>
      <c r="J3" s="16" t="s">
        <v>17</v>
      </c>
      <c r="K3" s="16" t="s">
        <v>18</v>
      </c>
      <c r="L3" s="15" t="s">
        <v>19</v>
      </c>
      <c r="M3" s="15" t="s">
        <v>20</v>
      </c>
      <c r="N3" s="17"/>
      <c r="O3" s="18"/>
      <c r="P3" s="16"/>
      <c r="Q3" s="19"/>
      <c r="R3" s="19"/>
      <c r="S3" s="19"/>
      <c r="T3" s="19"/>
      <c r="U3" s="19"/>
      <c r="V3" s="19"/>
      <c r="W3" s="20"/>
      <c r="X3" s="13"/>
      <c r="Y3" s="13"/>
      <c r="Z3" s="13"/>
    </row>
    <row r="4" customFormat="false" ht="3.75" hidden="false" customHeight="true" outlineLevel="0" collapsed="false"/>
    <row r="5" customFormat="false" ht="44.75" hidden="false" customHeight="true" outlineLevel="0" collapsed="false">
      <c r="A5" s="21"/>
      <c r="B5" s="22" t="s">
        <v>599</v>
      </c>
      <c r="C5" s="23" t="s">
        <v>22</v>
      </c>
      <c r="D5" s="23" t="s">
        <v>23</v>
      </c>
      <c r="E5" s="23" t="s">
        <v>24</v>
      </c>
      <c r="F5" s="23" t="s">
        <v>600</v>
      </c>
      <c r="G5" s="23" t="s">
        <v>26</v>
      </c>
      <c r="H5" s="23" t="s">
        <v>601</v>
      </c>
      <c r="I5" s="23" t="s">
        <v>602</v>
      </c>
      <c r="J5" s="23" t="s">
        <v>603</v>
      </c>
      <c r="K5" s="23" t="s">
        <v>604</v>
      </c>
      <c r="L5" s="23" t="s">
        <v>605</v>
      </c>
      <c r="M5" s="23" t="s">
        <v>606</v>
      </c>
      <c r="N5" s="23" t="s">
        <v>33</v>
      </c>
      <c r="O5" s="23" t="s">
        <v>607</v>
      </c>
      <c r="P5" s="23" t="s">
        <v>608</v>
      </c>
      <c r="Q5" s="24"/>
      <c r="R5" s="24"/>
      <c r="S5" s="24"/>
      <c r="T5" s="24"/>
      <c r="U5" s="24"/>
      <c r="V5" s="24"/>
      <c r="W5" s="25"/>
      <c r="X5" s="21"/>
      <c r="Y5" s="21" t="s">
        <v>609</v>
      </c>
      <c r="Z5" s="21"/>
    </row>
    <row r="6" customFormat="false" ht="14.25" hidden="false" customHeight="true" outlineLevel="0" collapsed="false">
      <c r="B6" s="26"/>
      <c r="C6" s="27"/>
      <c r="D6" s="27"/>
      <c r="E6" s="28"/>
      <c r="F6" s="27"/>
      <c r="G6" s="27"/>
      <c r="H6" s="27"/>
      <c r="I6" s="27"/>
      <c r="J6" s="27"/>
      <c r="K6" s="27"/>
      <c r="L6" s="27"/>
      <c r="M6" s="27"/>
      <c r="N6" s="27"/>
      <c r="O6" s="27"/>
      <c r="P6" s="28"/>
      <c r="Q6" s="28"/>
      <c r="R6" s="28"/>
      <c r="S6" s="28"/>
      <c r="T6" s="28"/>
      <c r="U6" s="28"/>
      <c r="V6" s="28"/>
      <c r="W6" s="29"/>
      <c r="Y6" s="4" t="n">
        <v>11023476</v>
      </c>
    </row>
    <row r="7" customFormat="false" ht="14.25" hidden="false" customHeight="true" outlineLevel="0" collapsed="false">
      <c r="B7" s="30" t="s">
        <v>36</v>
      </c>
      <c r="C7" s="31"/>
      <c r="D7" s="31"/>
      <c r="E7" s="32"/>
      <c r="F7" s="31"/>
      <c r="G7" s="31"/>
      <c r="H7" s="31"/>
      <c r="I7" s="31"/>
      <c r="J7" s="31"/>
      <c r="K7" s="31"/>
      <c r="L7" s="31"/>
      <c r="M7" s="31"/>
      <c r="N7" s="31"/>
      <c r="O7" s="31"/>
      <c r="P7" s="32"/>
      <c r="Q7" s="32"/>
      <c r="R7" s="32"/>
      <c r="S7" s="32"/>
      <c r="T7" s="32"/>
      <c r="U7" s="32"/>
      <c r="V7" s="32"/>
      <c r="W7" s="33"/>
    </row>
    <row r="8" customFormat="false" ht="14.25" hidden="false" customHeight="true" outlineLevel="0" collapsed="false">
      <c r="B8" s="30"/>
      <c r="C8" s="31" t="n">
        <v>1</v>
      </c>
      <c r="D8" s="31" t="s">
        <v>37</v>
      </c>
      <c r="E8" s="32" t="s">
        <v>38</v>
      </c>
      <c r="F8" s="31" t="n">
        <v>2</v>
      </c>
      <c r="G8" s="31" t="s">
        <v>39</v>
      </c>
      <c r="H8" s="31" t="n">
        <v>0</v>
      </c>
      <c r="I8" s="31" t="n">
        <v>4</v>
      </c>
      <c r="J8" s="31"/>
      <c r="K8" s="31"/>
      <c r="L8" s="31"/>
      <c r="M8" s="31"/>
      <c r="N8" s="31"/>
      <c r="O8" s="31" t="s">
        <v>40</v>
      </c>
      <c r="P8" s="34" t="s">
        <v>41</v>
      </c>
      <c r="Q8" s="32"/>
      <c r="R8" s="32"/>
      <c r="S8" s="32"/>
      <c r="T8" s="32"/>
      <c r="U8" s="32"/>
      <c r="V8" s="32"/>
      <c r="W8" s="33"/>
    </row>
    <row r="9" customFormat="false" ht="14.25" hidden="false" customHeight="true" outlineLevel="0" collapsed="false">
      <c r="B9" s="35"/>
      <c r="C9" s="36" t="n">
        <v>3</v>
      </c>
      <c r="D9" s="36" t="s">
        <v>42</v>
      </c>
      <c r="E9" s="37" t="s">
        <v>43</v>
      </c>
      <c r="F9" s="36" t="n">
        <v>4</v>
      </c>
      <c r="G9" s="36" t="s">
        <v>39</v>
      </c>
      <c r="H9" s="36" t="n">
        <v>0</v>
      </c>
      <c r="I9" s="36" t="n">
        <v>4</v>
      </c>
      <c r="J9" s="36"/>
      <c r="K9" s="36"/>
      <c r="L9" s="36"/>
      <c r="M9" s="36"/>
      <c r="N9" s="36"/>
      <c r="O9" s="36" t="s">
        <v>40</v>
      </c>
      <c r="P9" s="37"/>
      <c r="Q9" s="37"/>
      <c r="R9" s="37"/>
      <c r="S9" s="37"/>
      <c r="T9" s="37"/>
      <c r="U9" s="37"/>
      <c r="V9" s="37"/>
      <c r="W9" s="38"/>
    </row>
    <row r="10" customFormat="false" ht="14.25" hidden="false" customHeight="true" outlineLevel="0" collapsed="false">
      <c r="B10" s="35"/>
      <c r="C10" s="36" t="n">
        <v>7</v>
      </c>
      <c r="D10" s="36" t="s">
        <v>44</v>
      </c>
      <c r="E10" s="37" t="s">
        <v>45</v>
      </c>
      <c r="F10" s="36" t="n">
        <v>1</v>
      </c>
      <c r="G10" s="36" t="s">
        <v>39</v>
      </c>
      <c r="H10" s="36" t="n">
        <v>0</v>
      </c>
      <c r="I10" s="36" t="n">
        <v>5</v>
      </c>
      <c r="J10" s="36"/>
      <c r="K10" s="36"/>
      <c r="L10" s="36"/>
      <c r="M10" s="36"/>
      <c r="N10" s="36"/>
      <c r="O10" s="36" t="s">
        <v>40</v>
      </c>
      <c r="P10" s="37"/>
      <c r="Q10" s="37"/>
      <c r="R10" s="37"/>
      <c r="S10" s="37"/>
      <c r="T10" s="37"/>
      <c r="U10" s="37"/>
      <c r="V10" s="37"/>
      <c r="W10" s="38"/>
    </row>
    <row r="11" customFormat="false" ht="14.25" hidden="false" customHeight="true" outlineLevel="0" collapsed="false">
      <c r="B11" s="35"/>
      <c r="C11" s="36" t="n">
        <v>8</v>
      </c>
      <c r="D11" s="36" t="s">
        <v>46</v>
      </c>
      <c r="E11" s="37" t="s">
        <v>47</v>
      </c>
      <c r="F11" s="36" t="n">
        <v>2</v>
      </c>
      <c r="G11" s="36" t="s">
        <v>39</v>
      </c>
      <c r="H11" s="36" t="n">
        <v>0</v>
      </c>
      <c r="I11" s="36" t="n">
        <v>5</v>
      </c>
      <c r="J11" s="36"/>
      <c r="K11" s="36"/>
      <c r="L11" s="36"/>
      <c r="M11" s="36"/>
      <c r="N11" s="36"/>
      <c r="O11" s="36" t="s">
        <v>40</v>
      </c>
      <c r="P11" s="37" t="s">
        <v>48</v>
      </c>
      <c r="Q11" s="37"/>
      <c r="R11" s="37"/>
      <c r="S11" s="37"/>
      <c r="T11" s="37"/>
      <c r="U11" s="37"/>
      <c r="V11" s="37"/>
      <c r="W11" s="38"/>
    </row>
    <row r="12" customFormat="false" ht="14.25" hidden="false" customHeight="true" outlineLevel="0" collapsed="false">
      <c r="B12" s="35"/>
      <c r="C12" s="36" t="n">
        <v>10</v>
      </c>
      <c r="D12" s="36" t="s">
        <v>49</v>
      </c>
      <c r="E12" s="37" t="s">
        <v>50</v>
      </c>
      <c r="F12" s="36" t="n">
        <v>2</v>
      </c>
      <c r="G12" s="36" t="s">
        <v>39</v>
      </c>
      <c r="H12" s="36" t="n">
        <v>0</v>
      </c>
      <c r="I12" s="36" t="n">
        <v>5</v>
      </c>
      <c r="J12" s="36"/>
      <c r="K12" s="36"/>
      <c r="L12" s="36"/>
      <c r="M12" s="36"/>
      <c r="N12" s="36"/>
      <c r="O12" s="36" t="s">
        <v>40</v>
      </c>
      <c r="P12" s="37"/>
      <c r="Q12" s="37"/>
      <c r="R12" s="37"/>
      <c r="S12" s="37"/>
      <c r="T12" s="37"/>
      <c r="U12" s="37"/>
      <c r="V12" s="37"/>
      <c r="W12" s="38"/>
    </row>
    <row r="13" customFormat="false" ht="14.25" hidden="false" customHeight="true" outlineLevel="0" collapsed="false">
      <c r="B13" s="35"/>
      <c r="C13" s="36" t="n">
        <v>12</v>
      </c>
      <c r="D13" s="36" t="s">
        <v>51</v>
      </c>
      <c r="E13" s="37" t="s">
        <v>52</v>
      </c>
      <c r="F13" s="36" t="n">
        <v>1</v>
      </c>
      <c r="G13" s="36" t="s">
        <v>39</v>
      </c>
      <c r="H13" s="36" t="n">
        <v>0</v>
      </c>
      <c r="I13" s="36" t="s">
        <v>53</v>
      </c>
      <c r="J13" s="36"/>
      <c r="K13" s="36"/>
      <c r="L13" s="36"/>
      <c r="M13" s="36"/>
      <c r="N13" s="36"/>
      <c r="O13" s="36" t="s">
        <v>40</v>
      </c>
      <c r="P13" s="37"/>
      <c r="Q13" s="37"/>
      <c r="R13" s="37"/>
      <c r="S13" s="37"/>
      <c r="T13" s="37"/>
      <c r="U13" s="37"/>
      <c r="V13" s="37"/>
      <c r="W13" s="38"/>
    </row>
    <row r="14" customFormat="false" ht="14.25" hidden="false" customHeight="true" outlineLevel="0" collapsed="false">
      <c r="B14" s="35"/>
      <c r="C14" s="36" t="n">
        <v>13</v>
      </c>
      <c r="D14" s="36" t="s">
        <v>54</v>
      </c>
      <c r="E14" s="37" t="s">
        <v>55</v>
      </c>
      <c r="F14" s="36" t="n">
        <v>1</v>
      </c>
      <c r="G14" s="36" t="s">
        <v>39</v>
      </c>
      <c r="H14" s="36" t="n">
        <v>0</v>
      </c>
      <c r="I14" s="36" t="s">
        <v>53</v>
      </c>
      <c r="J14" s="36"/>
      <c r="K14" s="36"/>
      <c r="L14" s="36"/>
      <c r="M14" s="36"/>
      <c r="N14" s="36"/>
      <c r="O14" s="36" t="s">
        <v>40</v>
      </c>
      <c r="P14" s="37" t="s">
        <v>56</v>
      </c>
      <c r="Q14" s="37"/>
      <c r="R14" s="37"/>
      <c r="S14" s="37"/>
      <c r="T14" s="37"/>
      <c r="U14" s="37"/>
      <c r="V14" s="37"/>
      <c r="W14" s="38"/>
    </row>
    <row r="15" customFormat="false" ht="14.25" hidden="false" customHeight="true" outlineLevel="0" collapsed="false">
      <c r="B15" s="35"/>
      <c r="C15" s="36" t="n">
        <v>14</v>
      </c>
      <c r="D15" s="36" t="s">
        <v>57</v>
      </c>
      <c r="E15" s="37" t="s">
        <v>58</v>
      </c>
      <c r="F15" s="36" t="n">
        <v>2</v>
      </c>
      <c r="G15" s="36" t="s">
        <v>39</v>
      </c>
      <c r="H15" s="36" t="n">
        <v>0</v>
      </c>
      <c r="I15" s="36" t="s">
        <v>53</v>
      </c>
      <c r="J15" s="36"/>
      <c r="K15" s="36"/>
      <c r="L15" s="36"/>
      <c r="M15" s="36"/>
      <c r="N15" s="36"/>
      <c r="O15" s="36" t="s">
        <v>40</v>
      </c>
      <c r="P15" s="37"/>
      <c r="Q15" s="37"/>
      <c r="R15" s="37"/>
      <c r="S15" s="37"/>
      <c r="T15" s="37"/>
      <c r="U15" s="37"/>
      <c r="V15" s="37"/>
      <c r="W15" s="38"/>
    </row>
    <row r="16" customFormat="false" ht="14.25" hidden="false" customHeight="true" outlineLevel="0" collapsed="false">
      <c r="B16" s="35"/>
      <c r="C16" s="36" t="n">
        <v>16</v>
      </c>
      <c r="D16" s="36" t="s">
        <v>59</v>
      </c>
      <c r="E16" s="37" t="s">
        <v>60</v>
      </c>
      <c r="F16" s="36" t="n">
        <v>1</v>
      </c>
      <c r="G16" s="36" t="s">
        <v>39</v>
      </c>
      <c r="H16" s="36" t="s">
        <v>53</v>
      </c>
      <c r="I16" s="36" t="n">
        <v>0</v>
      </c>
      <c r="J16" s="36"/>
      <c r="K16" s="36"/>
      <c r="L16" s="36"/>
      <c r="M16" s="36"/>
      <c r="N16" s="36"/>
      <c r="O16" s="36" t="s">
        <v>40</v>
      </c>
      <c r="P16" s="37" t="s">
        <v>61</v>
      </c>
      <c r="Q16" s="37"/>
      <c r="R16" s="37"/>
      <c r="S16" s="37"/>
      <c r="T16" s="37"/>
      <c r="U16" s="37"/>
      <c r="V16" s="37"/>
      <c r="W16" s="38"/>
    </row>
    <row r="17" customFormat="false" ht="14.25" hidden="false" customHeight="true" outlineLevel="0" collapsed="false">
      <c r="B17" s="35"/>
      <c r="C17" s="36" t="n">
        <v>17</v>
      </c>
      <c r="D17" s="36" t="s">
        <v>62</v>
      </c>
      <c r="E17" s="37" t="s">
        <v>63</v>
      </c>
      <c r="F17" s="36" t="n">
        <v>1</v>
      </c>
      <c r="G17" s="36" t="s">
        <v>39</v>
      </c>
      <c r="H17" s="36" t="n">
        <v>0</v>
      </c>
      <c r="I17" s="36" t="n">
        <v>0</v>
      </c>
      <c r="J17" s="36"/>
      <c r="K17" s="36"/>
      <c r="L17" s="36"/>
      <c r="M17" s="36"/>
      <c r="N17" s="36"/>
      <c r="O17" s="36" t="s">
        <v>40</v>
      </c>
      <c r="P17" s="37"/>
      <c r="Q17" s="37"/>
      <c r="R17" s="37"/>
      <c r="S17" s="37"/>
      <c r="T17" s="37"/>
      <c r="U17" s="37"/>
      <c r="V17" s="37"/>
      <c r="W17" s="38"/>
    </row>
    <row r="18" customFormat="false" ht="14.25" hidden="false" customHeight="true" outlineLevel="0" collapsed="false">
      <c r="B18" s="35"/>
      <c r="C18" s="36" t="n">
        <v>20</v>
      </c>
      <c r="D18" s="36" t="s">
        <v>64</v>
      </c>
      <c r="E18" s="37" t="s">
        <v>65</v>
      </c>
      <c r="F18" s="36" t="n">
        <v>1</v>
      </c>
      <c r="G18" s="36" t="s">
        <v>39</v>
      </c>
      <c r="H18" s="36" t="s">
        <v>53</v>
      </c>
      <c r="I18" s="36" t="n">
        <v>0</v>
      </c>
      <c r="J18" s="36"/>
      <c r="K18" s="36"/>
      <c r="L18" s="36"/>
      <c r="M18" s="36"/>
      <c r="N18" s="36"/>
      <c r="O18" s="36" t="s">
        <v>40</v>
      </c>
      <c r="P18" s="37" t="s">
        <v>66</v>
      </c>
      <c r="Q18" s="37"/>
      <c r="R18" s="37"/>
      <c r="S18" s="37"/>
      <c r="T18" s="37"/>
      <c r="U18" s="37"/>
      <c r="V18" s="37"/>
      <c r="W18" s="38"/>
    </row>
    <row r="19" customFormat="false" ht="14.25" hidden="false" customHeight="true" outlineLevel="0" collapsed="false">
      <c r="B19" s="35"/>
      <c r="C19" s="36" t="n">
        <v>21</v>
      </c>
      <c r="D19" s="36" t="s">
        <v>67</v>
      </c>
      <c r="E19" s="37" t="s">
        <v>68</v>
      </c>
      <c r="F19" s="36" t="n">
        <v>1</v>
      </c>
      <c r="G19" s="36" t="s">
        <v>39</v>
      </c>
      <c r="H19" s="36" t="n">
        <v>0</v>
      </c>
      <c r="I19" s="36" t="s">
        <v>53</v>
      </c>
      <c r="J19" s="36"/>
      <c r="K19" s="36"/>
      <c r="L19" s="36"/>
      <c r="M19" s="36"/>
      <c r="N19" s="36"/>
      <c r="O19" s="36" t="s">
        <v>40</v>
      </c>
      <c r="P19" s="37" t="s">
        <v>69</v>
      </c>
      <c r="Q19" s="37"/>
      <c r="R19" s="37"/>
      <c r="S19" s="37"/>
      <c r="T19" s="37"/>
      <c r="U19" s="37"/>
      <c r="V19" s="37"/>
      <c r="W19" s="38"/>
    </row>
    <row r="20" customFormat="false" ht="14.25" hidden="false" customHeight="true" outlineLevel="0" collapsed="false">
      <c r="B20" s="35"/>
      <c r="C20" s="36"/>
      <c r="D20" s="36"/>
      <c r="E20" s="37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37"/>
      <c r="R20" s="37"/>
      <c r="S20" s="37"/>
      <c r="T20" s="37"/>
      <c r="U20" s="37"/>
      <c r="V20" s="37"/>
      <c r="W20" s="38"/>
    </row>
    <row r="21" customFormat="false" ht="14.25" hidden="false" customHeight="true" outlineLevel="0" collapsed="false">
      <c r="B21" s="35" t="s">
        <v>70</v>
      </c>
      <c r="C21" s="36"/>
      <c r="D21" s="36"/>
      <c r="E21" s="37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7"/>
      <c r="Q21" s="37"/>
      <c r="R21" s="37"/>
      <c r="S21" s="37"/>
      <c r="T21" s="37"/>
      <c r="U21" s="37"/>
      <c r="V21" s="37"/>
      <c r="W21" s="38"/>
    </row>
    <row r="22" customFormat="false" ht="14.25" hidden="false" customHeight="true" outlineLevel="0" collapsed="false">
      <c r="B22" s="35"/>
      <c r="C22" s="36" t="n">
        <v>32</v>
      </c>
      <c r="D22" s="36" t="s">
        <v>71</v>
      </c>
      <c r="E22" s="37" t="s">
        <v>72</v>
      </c>
      <c r="F22" s="36" t="n">
        <v>1</v>
      </c>
      <c r="G22" s="36" t="s">
        <v>39</v>
      </c>
      <c r="H22" s="36" t="n">
        <v>0</v>
      </c>
      <c r="I22" s="36" t="n">
        <v>2</v>
      </c>
      <c r="J22" s="36"/>
      <c r="K22" s="36"/>
      <c r="L22" s="36"/>
      <c r="M22" s="36"/>
      <c r="N22" s="36"/>
      <c r="O22" s="36" t="s">
        <v>40</v>
      </c>
      <c r="P22" s="37" t="s">
        <v>73</v>
      </c>
      <c r="Q22" s="37"/>
      <c r="R22" s="37"/>
      <c r="S22" s="37"/>
      <c r="T22" s="37"/>
      <c r="U22" s="37"/>
      <c r="V22" s="37"/>
      <c r="W22" s="38"/>
    </row>
    <row r="23" customFormat="false" ht="14.25" hidden="false" customHeight="true" outlineLevel="0" collapsed="false">
      <c r="B23" s="35"/>
      <c r="C23" s="36" t="n">
        <v>33</v>
      </c>
      <c r="D23" s="36" t="s">
        <v>74</v>
      </c>
      <c r="E23" s="37" t="s">
        <v>75</v>
      </c>
      <c r="F23" s="36" t="n">
        <v>1</v>
      </c>
      <c r="G23" s="36" t="s">
        <v>39</v>
      </c>
      <c r="H23" s="36" t="s">
        <v>53</v>
      </c>
      <c r="I23" s="36" t="n">
        <v>2</v>
      </c>
      <c r="J23" s="36"/>
      <c r="K23" s="36"/>
      <c r="L23" s="36"/>
      <c r="M23" s="36"/>
      <c r="N23" s="36"/>
      <c r="O23" s="36" t="s">
        <v>40</v>
      </c>
      <c r="P23" s="37" t="s">
        <v>76</v>
      </c>
      <c r="Q23" s="37"/>
      <c r="R23" s="37"/>
      <c r="S23" s="37"/>
      <c r="T23" s="37"/>
      <c r="U23" s="37"/>
      <c r="V23" s="37"/>
      <c r="W23" s="38"/>
    </row>
    <row r="24" customFormat="false" ht="14.25" hidden="false" customHeight="true" outlineLevel="0" collapsed="false">
      <c r="B24" s="35"/>
      <c r="C24" s="36" t="n">
        <v>34</v>
      </c>
      <c r="D24" s="36" t="s">
        <v>77</v>
      </c>
      <c r="E24" s="37" t="s">
        <v>78</v>
      </c>
      <c r="F24" s="36" t="n">
        <v>1</v>
      </c>
      <c r="G24" s="36" t="s">
        <v>39</v>
      </c>
      <c r="H24" s="36" t="n">
        <v>0</v>
      </c>
      <c r="I24" s="36" t="n">
        <v>2</v>
      </c>
      <c r="J24" s="36"/>
      <c r="K24" s="36"/>
      <c r="L24" s="36"/>
      <c r="M24" s="36"/>
      <c r="N24" s="36"/>
      <c r="O24" s="36" t="s">
        <v>40</v>
      </c>
      <c r="P24" s="37" t="s">
        <v>79</v>
      </c>
      <c r="Q24" s="37"/>
      <c r="R24" s="37"/>
      <c r="S24" s="37"/>
      <c r="T24" s="37"/>
      <c r="U24" s="37"/>
      <c r="V24" s="37"/>
      <c r="W24" s="38"/>
    </row>
    <row r="25" customFormat="false" ht="14.25" hidden="false" customHeight="true" outlineLevel="0" collapsed="false">
      <c r="B25" s="35"/>
      <c r="C25" s="36" t="n">
        <v>35</v>
      </c>
      <c r="D25" s="36" t="s">
        <v>80</v>
      </c>
      <c r="E25" s="37" t="s">
        <v>81</v>
      </c>
      <c r="F25" s="36" t="n">
        <v>1</v>
      </c>
      <c r="G25" s="36" t="s">
        <v>39</v>
      </c>
      <c r="H25" s="36" t="n">
        <v>0</v>
      </c>
      <c r="I25" s="36" t="n">
        <v>3</v>
      </c>
      <c r="J25" s="36"/>
      <c r="K25" s="36"/>
      <c r="L25" s="36"/>
      <c r="M25" s="36"/>
      <c r="N25" s="36"/>
      <c r="O25" s="36" t="s">
        <v>40</v>
      </c>
      <c r="P25" s="37" t="s">
        <v>82</v>
      </c>
      <c r="Q25" s="37"/>
      <c r="R25" s="37"/>
      <c r="S25" s="37"/>
      <c r="T25" s="37"/>
      <c r="U25" s="37"/>
      <c r="V25" s="37"/>
      <c r="W25" s="38"/>
    </row>
    <row r="26" customFormat="false" ht="14.25" hidden="false" customHeight="true" outlineLevel="0" collapsed="false">
      <c r="B26" s="35"/>
      <c r="C26" s="36" t="n">
        <v>37</v>
      </c>
      <c r="D26" s="36" t="s">
        <v>86</v>
      </c>
      <c r="E26" s="37" t="s">
        <v>87</v>
      </c>
      <c r="F26" s="36" t="n">
        <v>1</v>
      </c>
      <c r="G26" s="36" t="s">
        <v>39</v>
      </c>
      <c r="H26" s="36" t="n">
        <v>0</v>
      </c>
      <c r="I26" s="36" t="s">
        <v>53</v>
      </c>
      <c r="J26" s="36"/>
      <c r="K26" s="36"/>
      <c r="L26" s="36"/>
      <c r="M26" s="36"/>
      <c r="N26" s="36"/>
      <c r="O26" s="36" t="s">
        <v>40</v>
      </c>
      <c r="P26" s="37" t="s">
        <v>88</v>
      </c>
      <c r="Q26" s="37"/>
      <c r="R26" s="37"/>
      <c r="S26" s="37"/>
      <c r="T26" s="37"/>
      <c r="U26" s="37"/>
      <c r="V26" s="37"/>
      <c r="W26" s="38"/>
    </row>
    <row r="27" customFormat="false" ht="14.25" hidden="false" customHeight="true" outlineLevel="0" collapsed="false">
      <c r="B27" s="35"/>
      <c r="C27" s="36" t="n">
        <v>38</v>
      </c>
      <c r="D27" s="36" t="s">
        <v>89</v>
      </c>
      <c r="E27" s="37" t="s">
        <v>610</v>
      </c>
      <c r="F27" s="36" t="n">
        <v>1</v>
      </c>
      <c r="G27" s="36" t="s">
        <v>39</v>
      </c>
      <c r="H27" s="36" t="n">
        <v>0</v>
      </c>
      <c r="I27" s="36" t="s">
        <v>53</v>
      </c>
      <c r="J27" s="36"/>
      <c r="K27" s="36"/>
      <c r="L27" s="36"/>
      <c r="M27" s="36" t="s">
        <v>91</v>
      </c>
      <c r="N27" s="36"/>
      <c r="O27" s="36" t="s">
        <v>40</v>
      </c>
      <c r="P27" s="37"/>
      <c r="Q27" s="37"/>
      <c r="R27" s="37"/>
      <c r="S27" s="37"/>
      <c r="T27" s="37"/>
      <c r="U27" s="37"/>
      <c r="V27" s="37"/>
      <c r="W27" s="38"/>
    </row>
    <row r="28" customFormat="false" ht="14.25" hidden="false" customHeight="true" outlineLevel="0" collapsed="false">
      <c r="B28" s="35"/>
      <c r="C28" s="36" t="n">
        <v>39</v>
      </c>
      <c r="D28" s="36" t="s">
        <v>92</v>
      </c>
      <c r="E28" s="37" t="s">
        <v>611</v>
      </c>
      <c r="F28" s="36" t="n">
        <v>1</v>
      </c>
      <c r="G28" s="36" t="s">
        <v>39</v>
      </c>
      <c r="H28" s="36" t="n">
        <v>0</v>
      </c>
      <c r="I28" s="36" t="s">
        <v>53</v>
      </c>
      <c r="J28" s="36"/>
      <c r="K28" s="36"/>
      <c r="L28" s="36"/>
      <c r="M28" s="36" t="s">
        <v>91</v>
      </c>
      <c r="N28" s="36"/>
      <c r="O28" s="36" t="s">
        <v>40</v>
      </c>
      <c r="P28" s="37"/>
      <c r="Q28" s="37"/>
      <c r="R28" s="37"/>
      <c r="S28" s="37"/>
      <c r="T28" s="37"/>
      <c r="U28" s="37"/>
      <c r="V28" s="37"/>
      <c r="W28" s="38"/>
    </row>
    <row r="29" customFormat="false" ht="14.25" hidden="false" customHeight="true" outlineLevel="0" collapsed="false">
      <c r="B29" s="35"/>
      <c r="C29" s="36" t="n">
        <v>40</v>
      </c>
      <c r="D29" s="36" t="s">
        <v>94</v>
      </c>
      <c r="E29" s="37" t="s">
        <v>612</v>
      </c>
      <c r="F29" s="36" t="n">
        <v>1</v>
      </c>
      <c r="G29" s="36" t="s">
        <v>39</v>
      </c>
      <c r="H29" s="36" t="n">
        <v>0</v>
      </c>
      <c r="I29" s="36" t="s">
        <v>53</v>
      </c>
      <c r="J29" s="36"/>
      <c r="K29" s="36"/>
      <c r="L29" s="36"/>
      <c r="M29" s="36" t="s">
        <v>91</v>
      </c>
      <c r="N29" s="36"/>
      <c r="O29" s="36" t="s">
        <v>40</v>
      </c>
      <c r="P29" s="37"/>
      <c r="Q29" s="37"/>
      <c r="R29" s="37"/>
      <c r="S29" s="37"/>
      <c r="T29" s="37"/>
      <c r="U29" s="37"/>
      <c r="V29" s="37"/>
      <c r="W29" s="38"/>
    </row>
    <row r="30" customFormat="false" ht="14.25" hidden="false" customHeight="true" outlineLevel="0" collapsed="false">
      <c r="B30" s="35"/>
      <c r="C30" s="36" t="n">
        <v>41</v>
      </c>
      <c r="D30" s="36" t="s">
        <v>96</v>
      </c>
      <c r="E30" s="37" t="s">
        <v>613</v>
      </c>
      <c r="F30" s="36" t="n">
        <v>1</v>
      </c>
      <c r="G30" s="36" t="s">
        <v>39</v>
      </c>
      <c r="H30" s="36" t="n">
        <v>0</v>
      </c>
      <c r="I30" s="36" t="s">
        <v>53</v>
      </c>
      <c r="J30" s="36"/>
      <c r="K30" s="36"/>
      <c r="L30" s="36"/>
      <c r="M30" s="36" t="s">
        <v>91</v>
      </c>
      <c r="N30" s="36"/>
      <c r="O30" s="36" t="s">
        <v>40</v>
      </c>
      <c r="P30" s="37"/>
      <c r="Q30" s="37"/>
      <c r="R30" s="37"/>
      <c r="S30" s="37"/>
      <c r="T30" s="37"/>
      <c r="U30" s="37"/>
      <c r="V30" s="37"/>
      <c r="W30" s="38"/>
    </row>
    <row r="31" customFormat="false" ht="14.25" hidden="false" customHeight="true" outlineLevel="0" collapsed="false">
      <c r="B31" s="35"/>
      <c r="C31" s="36" t="n">
        <v>42</v>
      </c>
      <c r="D31" s="36" t="s">
        <v>98</v>
      </c>
      <c r="E31" s="37" t="s">
        <v>614</v>
      </c>
      <c r="F31" s="36" t="n">
        <v>1</v>
      </c>
      <c r="G31" s="36" t="s">
        <v>39</v>
      </c>
      <c r="H31" s="36" t="n">
        <v>0</v>
      </c>
      <c r="I31" s="36" t="s">
        <v>53</v>
      </c>
      <c r="J31" s="36"/>
      <c r="K31" s="36"/>
      <c r="L31" s="36"/>
      <c r="M31" s="36" t="s">
        <v>91</v>
      </c>
      <c r="N31" s="36"/>
      <c r="O31" s="36" t="s">
        <v>40</v>
      </c>
      <c r="P31" s="37"/>
      <c r="Q31" s="37"/>
      <c r="R31" s="37"/>
      <c r="S31" s="37"/>
      <c r="T31" s="37"/>
      <c r="U31" s="37"/>
      <c r="V31" s="37"/>
      <c r="W31" s="38"/>
    </row>
    <row r="32" customFormat="false" ht="14.25" hidden="false" customHeight="true" outlineLevel="0" collapsed="false">
      <c r="B32" s="35"/>
      <c r="C32" s="36" t="n">
        <v>43</v>
      </c>
      <c r="D32" s="36" t="s">
        <v>100</v>
      </c>
      <c r="E32" s="37" t="s">
        <v>615</v>
      </c>
      <c r="F32" s="36" t="n">
        <v>1</v>
      </c>
      <c r="G32" s="36" t="s">
        <v>39</v>
      </c>
      <c r="H32" s="36" t="n">
        <v>0</v>
      </c>
      <c r="I32" s="36" t="s">
        <v>53</v>
      </c>
      <c r="J32" s="36"/>
      <c r="K32" s="36"/>
      <c r="L32" s="36"/>
      <c r="M32" s="36" t="s">
        <v>91</v>
      </c>
      <c r="N32" s="36"/>
      <c r="O32" s="36" t="s">
        <v>40</v>
      </c>
      <c r="P32" s="37"/>
      <c r="Q32" s="37"/>
      <c r="R32" s="37"/>
      <c r="S32" s="37"/>
      <c r="T32" s="37"/>
      <c r="U32" s="37"/>
      <c r="V32" s="37"/>
      <c r="W32" s="38"/>
    </row>
    <row r="33" customFormat="false" ht="14.25" hidden="false" customHeight="true" outlineLevel="0" collapsed="false">
      <c r="B33" s="35"/>
      <c r="C33" s="36" t="n">
        <v>44</v>
      </c>
      <c r="D33" s="36" t="s">
        <v>102</v>
      </c>
      <c r="E33" s="37" t="s">
        <v>103</v>
      </c>
      <c r="F33" s="36" t="n">
        <v>1</v>
      </c>
      <c r="G33" s="36" t="s">
        <v>39</v>
      </c>
      <c r="H33" s="36" t="n">
        <v>0</v>
      </c>
      <c r="I33" s="36" t="s">
        <v>53</v>
      </c>
      <c r="J33" s="36"/>
      <c r="K33" s="36"/>
      <c r="L33" s="36"/>
      <c r="M33" s="36"/>
      <c r="N33" s="36"/>
      <c r="O33" s="36" t="s">
        <v>40</v>
      </c>
      <c r="P33" s="37" t="s">
        <v>104</v>
      </c>
      <c r="Q33" s="37"/>
      <c r="R33" s="37"/>
      <c r="S33" s="37"/>
      <c r="T33" s="37"/>
      <c r="U33" s="37"/>
      <c r="V33" s="37"/>
      <c r="W33" s="38"/>
    </row>
    <row r="34" customFormat="false" ht="14.25" hidden="false" customHeight="true" outlineLevel="0" collapsed="false">
      <c r="B34" s="35"/>
      <c r="C34" s="36" t="n">
        <v>45</v>
      </c>
      <c r="D34" s="36" t="s">
        <v>105</v>
      </c>
      <c r="E34" s="37" t="s">
        <v>106</v>
      </c>
      <c r="F34" s="36" t="n">
        <v>1</v>
      </c>
      <c r="G34" s="36" t="s">
        <v>39</v>
      </c>
      <c r="H34" s="36" t="n">
        <v>0</v>
      </c>
      <c r="I34" s="36" t="s">
        <v>53</v>
      </c>
      <c r="J34" s="36"/>
      <c r="K34" s="36"/>
      <c r="L34" s="36"/>
      <c r="M34" s="36"/>
      <c r="N34" s="36"/>
      <c r="O34" s="36" t="s">
        <v>40</v>
      </c>
      <c r="P34" s="37" t="s">
        <v>107</v>
      </c>
      <c r="Q34" s="37"/>
      <c r="R34" s="37"/>
      <c r="S34" s="37"/>
      <c r="T34" s="37"/>
      <c r="U34" s="37"/>
      <c r="V34" s="37"/>
      <c r="W34" s="38"/>
    </row>
    <row r="35" customFormat="false" ht="14.25" hidden="false" customHeight="true" outlineLevel="0" collapsed="false">
      <c r="B35" s="35"/>
      <c r="C35" s="36" t="n">
        <v>48</v>
      </c>
      <c r="D35" s="36" t="s">
        <v>108</v>
      </c>
      <c r="E35" s="37" t="s">
        <v>109</v>
      </c>
      <c r="F35" s="36" t="n">
        <v>1</v>
      </c>
      <c r="G35" s="36" t="s">
        <v>39</v>
      </c>
      <c r="H35" s="36" t="n">
        <v>0</v>
      </c>
      <c r="I35" s="36" t="s">
        <v>53</v>
      </c>
      <c r="J35" s="36"/>
      <c r="K35" s="36"/>
      <c r="L35" s="36"/>
      <c r="M35" s="36" t="s">
        <v>110</v>
      </c>
      <c r="N35" s="36"/>
      <c r="O35" s="36" t="s">
        <v>40</v>
      </c>
      <c r="P35" s="37"/>
      <c r="Q35" s="37"/>
      <c r="R35" s="37"/>
      <c r="S35" s="37"/>
      <c r="T35" s="37"/>
      <c r="U35" s="37"/>
      <c r="V35" s="37"/>
      <c r="W35" s="38"/>
    </row>
    <row r="36" customFormat="false" ht="14.25" hidden="false" customHeight="true" outlineLevel="0" collapsed="false">
      <c r="B36" s="35"/>
      <c r="C36" s="36" t="n">
        <v>49</v>
      </c>
      <c r="D36" s="36" t="s">
        <v>111</v>
      </c>
      <c r="E36" s="37" t="s">
        <v>112</v>
      </c>
      <c r="F36" s="36" t="n">
        <v>1</v>
      </c>
      <c r="G36" s="36" t="s">
        <v>39</v>
      </c>
      <c r="H36" s="36" t="n">
        <v>0</v>
      </c>
      <c r="I36" s="36" t="s">
        <v>53</v>
      </c>
      <c r="J36" s="36"/>
      <c r="K36" s="36"/>
      <c r="L36" s="36"/>
      <c r="M36" s="36" t="s">
        <v>113</v>
      </c>
      <c r="N36" s="36"/>
      <c r="O36" s="36" t="s">
        <v>40</v>
      </c>
      <c r="P36" s="37"/>
      <c r="Q36" s="37"/>
      <c r="R36" s="37"/>
      <c r="S36" s="37"/>
      <c r="T36" s="37"/>
      <c r="U36" s="37"/>
      <c r="V36" s="37"/>
      <c r="W36" s="38"/>
    </row>
    <row r="37" customFormat="false" ht="14.25" hidden="false" customHeight="true" outlineLevel="0" collapsed="false">
      <c r="B37" s="35"/>
      <c r="C37" s="36" t="n">
        <v>50</v>
      </c>
      <c r="D37" s="36" t="s">
        <v>114</v>
      </c>
      <c r="E37" s="37" t="s">
        <v>115</v>
      </c>
      <c r="F37" s="36" t="n">
        <v>1</v>
      </c>
      <c r="G37" s="36" t="s">
        <v>39</v>
      </c>
      <c r="H37" s="36" t="n">
        <v>0</v>
      </c>
      <c r="I37" s="36" t="s">
        <v>53</v>
      </c>
      <c r="J37" s="36"/>
      <c r="K37" s="36"/>
      <c r="L37" s="36"/>
      <c r="M37" s="36" t="s">
        <v>116</v>
      </c>
      <c r="N37" s="36"/>
      <c r="O37" s="36" t="s">
        <v>40</v>
      </c>
      <c r="P37" s="37"/>
      <c r="Q37" s="37"/>
      <c r="R37" s="37"/>
      <c r="S37" s="37"/>
      <c r="T37" s="37"/>
      <c r="U37" s="37"/>
      <c r="V37" s="37"/>
      <c r="W37" s="38"/>
    </row>
    <row r="38" customFormat="false" ht="14.25" hidden="false" customHeight="true" outlineLevel="0" collapsed="false">
      <c r="B38" s="35"/>
      <c r="C38" s="36"/>
      <c r="D38" s="36"/>
      <c r="E38" s="37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7"/>
      <c r="Q38" s="37"/>
      <c r="R38" s="37"/>
      <c r="S38" s="37"/>
      <c r="T38" s="37"/>
      <c r="U38" s="37"/>
      <c r="V38" s="37"/>
      <c r="W38" s="38"/>
    </row>
    <row r="39" customFormat="false" ht="14.25" hidden="false" customHeight="true" outlineLevel="0" collapsed="false">
      <c r="B39" s="35"/>
      <c r="C39" s="36"/>
      <c r="D39" s="36"/>
      <c r="E39" s="37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7"/>
      <c r="Q39" s="37"/>
      <c r="R39" s="37"/>
      <c r="S39" s="37"/>
      <c r="T39" s="37"/>
      <c r="U39" s="37"/>
      <c r="V39" s="37"/>
      <c r="W39" s="38"/>
    </row>
    <row r="40" customFormat="false" ht="14.25" hidden="false" customHeight="true" outlineLevel="0" collapsed="false">
      <c r="B40" s="35" t="s">
        <v>117</v>
      </c>
      <c r="C40" s="36"/>
      <c r="D40" s="36"/>
      <c r="E40" s="37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7"/>
      <c r="Q40" s="37"/>
      <c r="R40" s="37"/>
      <c r="S40" s="37"/>
      <c r="T40" s="37"/>
      <c r="U40" s="37"/>
      <c r="V40" s="37"/>
      <c r="W40" s="38"/>
    </row>
    <row r="41" customFormat="false" ht="14.25" hidden="false" customHeight="true" outlineLevel="0" collapsed="false">
      <c r="B41" s="35"/>
      <c r="C41" s="36" t="n">
        <v>256</v>
      </c>
      <c r="D41" s="36" t="s">
        <v>118</v>
      </c>
      <c r="E41" s="37" t="s">
        <v>616</v>
      </c>
      <c r="F41" s="36" t="n">
        <v>1</v>
      </c>
      <c r="G41" s="36" t="s">
        <v>39</v>
      </c>
      <c r="H41" s="36" t="n">
        <v>0</v>
      </c>
      <c r="I41" s="36" t="n">
        <v>0</v>
      </c>
      <c r="J41" s="36" t="n">
        <v>0</v>
      </c>
      <c r="K41" s="36" t="n">
        <v>2</v>
      </c>
      <c r="L41" s="36" t="n">
        <v>0</v>
      </c>
      <c r="M41" s="36"/>
      <c r="N41" s="36"/>
      <c r="O41" s="36" t="s">
        <v>40</v>
      </c>
      <c r="P41" s="37" t="s">
        <v>120</v>
      </c>
      <c r="Q41" s="37"/>
      <c r="R41" s="37"/>
      <c r="S41" s="37"/>
      <c r="T41" s="37"/>
      <c r="U41" s="37"/>
      <c r="V41" s="37"/>
      <c r="W41" s="38"/>
    </row>
    <row r="42" customFormat="false" ht="14.25" hidden="false" customHeight="true" outlineLevel="0" collapsed="false">
      <c r="B42" s="35"/>
      <c r="C42" s="36" t="n">
        <v>257</v>
      </c>
      <c r="D42" s="36" t="s">
        <v>121</v>
      </c>
      <c r="E42" s="37" t="s">
        <v>122</v>
      </c>
      <c r="F42" s="36" t="n">
        <v>1</v>
      </c>
      <c r="G42" s="36" t="s">
        <v>39</v>
      </c>
      <c r="H42" s="36" t="n">
        <v>0</v>
      </c>
      <c r="I42" s="36" t="n">
        <v>0</v>
      </c>
      <c r="J42" s="36" t="n">
        <v>0</v>
      </c>
      <c r="K42" s="36" t="n">
        <v>4</v>
      </c>
      <c r="L42" s="36" t="n">
        <v>1</v>
      </c>
      <c r="M42" s="36"/>
      <c r="N42" s="36"/>
      <c r="O42" s="36" t="s">
        <v>40</v>
      </c>
      <c r="P42" s="37" t="s">
        <v>617</v>
      </c>
      <c r="Q42" s="37"/>
      <c r="R42" s="37"/>
      <c r="S42" s="37"/>
      <c r="T42" s="37"/>
      <c r="U42" s="37"/>
      <c r="V42" s="37"/>
      <c r="W42" s="38"/>
    </row>
    <row r="43" customFormat="false" ht="14.25" hidden="false" customHeight="true" outlineLevel="0" collapsed="false">
      <c r="B43" s="35"/>
      <c r="C43" s="36" t="n">
        <v>258</v>
      </c>
      <c r="D43" s="36" t="s">
        <v>124</v>
      </c>
      <c r="E43" s="37" t="s">
        <v>618</v>
      </c>
      <c r="F43" s="36" t="n">
        <v>1</v>
      </c>
      <c r="G43" s="36" t="s">
        <v>39</v>
      </c>
      <c r="H43" s="36" t="n">
        <v>0</v>
      </c>
      <c r="I43" s="36" t="n">
        <v>0</v>
      </c>
      <c r="J43" s="36" t="n">
        <v>0</v>
      </c>
      <c r="K43" s="36" t="n">
        <v>4</v>
      </c>
      <c r="L43" s="36" t="n">
        <v>1</v>
      </c>
      <c r="M43" s="36"/>
      <c r="N43" s="36"/>
      <c r="O43" s="36" t="s">
        <v>40</v>
      </c>
      <c r="P43" s="37" t="s">
        <v>619</v>
      </c>
      <c r="Q43" s="37"/>
      <c r="R43" s="37"/>
      <c r="S43" s="37"/>
      <c r="T43" s="37"/>
      <c r="U43" s="37"/>
      <c r="V43" s="37"/>
      <c r="W43" s="38"/>
    </row>
    <row r="44" customFormat="false" ht="14.25" hidden="false" customHeight="true" outlineLevel="0" collapsed="false">
      <c r="B44" s="35"/>
      <c r="C44" s="36" t="n">
        <v>259</v>
      </c>
      <c r="D44" s="36" t="s">
        <v>127</v>
      </c>
      <c r="E44" s="37" t="s">
        <v>128</v>
      </c>
      <c r="F44" s="36" t="n">
        <v>1</v>
      </c>
      <c r="G44" s="36" t="s">
        <v>39</v>
      </c>
      <c r="H44" s="36" t="n">
        <v>0</v>
      </c>
      <c r="I44" s="36" t="s">
        <v>53</v>
      </c>
      <c r="J44" s="36"/>
      <c r="K44" s="36"/>
      <c r="L44" s="36"/>
      <c r="M44" s="36"/>
      <c r="N44" s="36"/>
      <c r="O44" s="36" t="s">
        <v>40</v>
      </c>
      <c r="P44" s="37" t="s">
        <v>129</v>
      </c>
      <c r="Q44" s="37"/>
      <c r="R44" s="37"/>
      <c r="S44" s="37"/>
      <c r="T44" s="37"/>
      <c r="U44" s="37"/>
      <c r="V44" s="37"/>
      <c r="W44" s="38"/>
    </row>
    <row r="45" customFormat="false" ht="14.25" hidden="false" customHeight="true" outlineLevel="0" collapsed="false">
      <c r="B45" s="35"/>
      <c r="C45" s="36" t="n">
        <v>261</v>
      </c>
      <c r="D45" s="36" t="s">
        <v>130</v>
      </c>
      <c r="E45" s="37" t="s">
        <v>131</v>
      </c>
      <c r="F45" s="36" t="n">
        <v>1</v>
      </c>
      <c r="G45" s="36" t="s">
        <v>39</v>
      </c>
      <c r="H45" s="36" t="n">
        <v>0</v>
      </c>
      <c r="I45" s="36" t="n">
        <v>2</v>
      </c>
      <c r="J45" s="36" t="n">
        <v>0</v>
      </c>
      <c r="K45" s="36" t="n">
        <v>2</v>
      </c>
      <c r="L45" s="36" t="n">
        <v>2</v>
      </c>
      <c r="M45" s="36"/>
      <c r="N45" s="36"/>
      <c r="O45" s="36" t="s">
        <v>40</v>
      </c>
      <c r="P45" s="37" t="s">
        <v>132</v>
      </c>
      <c r="Q45" s="37"/>
      <c r="R45" s="37"/>
      <c r="S45" s="37"/>
      <c r="T45" s="37"/>
      <c r="U45" s="37"/>
      <c r="V45" s="37"/>
      <c r="W45" s="38"/>
    </row>
    <row r="46" customFormat="false" ht="14.25" hidden="false" customHeight="true" outlineLevel="0" collapsed="false">
      <c r="B46" s="35"/>
      <c r="C46" s="36" t="n">
        <v>262</v>
      </c>
      <c r="D46" s="36" t="s">
        <v>133</v>
      </c>
      <c r="E46" s="37" t="s">
        <v>134</v>
      </c>
      <c r="F46" s="36" t="n">
        <v>1</v>
      </c>
      <c r="G46" s="36" t="s">
        <v>39</v>
      </c>
      <c r="H46" s="36" t="n">
        <v>0</v>
      </c>
      <c r="I46" s="36" t="n">
        <v>2</v>
      </c>
      <c r="J46" s="36" t="n">
        <v>0</v>
      </c>
      <c r="K46" s="36" t="n">
        <v>2</v>
      </c>
      <c r="L46" s="36" t="n">
        <v>2</v>
      </c>
      <c r="M46" s="36"/>
      <c r="N46" s="36"/>
      <c r="O46" s="36" t="s">
        <v>40</v>
      </c>
      <c r="P46" s="37" t="s">
        <v>132</v>
      </c>
      <c r="Q46" s="37"/>
      <c r="R46" s="37"/>
      <c r="S46" s="37"/>
      <c r="T46" s="37"/>
      <c r="U46" s="37"/>
      <c r="V46" s="37"/>
      <c r="W46" s="38"/>
    </row>
    <row r="47" customFormat="false" ht="14.25" hidden="false" customHeight="true" outlineLevel="0" collapsed="false">
      <c r="B47" s="35"/>
      <c r="C47" s="36" t="n">
        <v>267</v>
      </c>
      <c r="D47" s="36" t="s">
        <v>135</v>
      </c>
      <c r="E47" s="37" t="s">
        <v>620</v>
      </c>
      <c r="F47" s="36" t="n">
        <v>1</v>
      </c>
      <c r="G47" s="36" t="s">
        <v>39</v>
      </c>
      <c r="H47" s="36" t="n">
        <v>0</v>
      </c>
      <c r="I47" s="36" t="n">
        <v>0</v>
      </c>
      <c r="J47" s="36" t="n">
        <v>3</v>
      </c>
      <c r="K47" s="36" t="n">
        <v>12</v>
      </c>
      <c r="L47" s="36" t="n">
        <v>6</v>
      </c>
      <c r="M47" s="36" t="s">
        <v>137</v>
      </c>
      <c r="N47" s="36"/>
      <c r="O47" s="36" t="s">
        <v>40</v>
      </c>
      <c r="P47" s="37"/>
      <c r="Q47" s="37"/>
      <c r="R47" s="37"/>
      <c r="S47" s="37"/>
      <c r="T47" s="37"/>
      <c r="U47" s="37"/>
      <c r="V47" s="37"/>
      <c r="W47" s="38"/>
    </row>
    <row r="48" customFormat="false" ht="14.25" hidden="false" customHeight="true" outlineLevel="0" collapsed="false">
      <c r="B48" s="35"/>
      <c r="C48" s="36" t="n">
        <v>278</v>
      </c>
      <c r="D48" s="36" t="s">
        <v>138</v>
      </c>
      <c r="E48" s="37" t="s">
        <v>139</v>
      </c>
      <c r="F48" s="36" t="n">
        <v>1</v>
      </c>
      <c r="G48" s="36" t="s">
        <v>140</v>
      </c>
      <c r="H48" s="36" t="n">
        <v>0</v>
      </c>
      <c r="I48" s="36" t="n">
        <v>0</v>
      </c>
      <c r="J48" s="36" t="n">
        <v>50</v>
      </c>
      <c r="K48" s="36" t="n">
        <v>150</v>
      </c>
      <c r="L48" s="36" t="n">
        <v>100</v>
      </c>
      <c r="M48" s="36" t="s">
        <v>141</v>
      </c>
      <c r="N48" s="36"/>
      <c r="O48" s="36" t="s">
        <v>40</v>
      </c>
      <c r="P48" s="37"/>
      <c r="Q48" s="37"/>
      <c r="R48" s="37"/>
      <c r="S48" s="37"/>
      <c r="T48" s="37"/>
      <c r="U48" s="37"/>
      <c r="V48" s="37"/>
      <c r="W48" s="38"/>
    </row>
    <row r="49" customFormat="false" ht="14.25" hidden="false" customHeight="true" outlineLevel="0" collapsed="false">
      <c r="B49" s="35"/>
      <c r="C49" s="36" t="n">
        <v>290</v>
      </c>
      <c r="D49" s="36" t="s">
        <v>142</v>
      </c>
      <c r="E49" s="37" t="s">
        <v>143</v>
      </c>
      <c r="F49" s="36" t="n">
        <v>1</v>
      </c>
      <c r="G49" s="36" t="s">
        <v>39</v>
      </c>
      <c r="H49" s="36" t="n">
        <v>0</v>
      </c>
      <c r="I49" s="36" t="n">
        <v>2</v>
      </c>
      <c r="J49" s="36"/>
      <c r="K49" s="36"/>
      <c r="L49" s="36"/>
      <c r="M49" s="36"/>
      <c r="N49" s="36"/>
      <c r="O49" s="36" t="s">
        <v>40</v>
      </c>
      <c r="P49" s="37" t="s">
        <v>144</v>
      </c>
      <c r="Q49" s="37"/>
      <c r="R49" s="37"/>
      <c r="S49" s="37"/>
      <c r="T49" s="37"/>
      <c r="U49" s="37"/>
      <c r="V49" s="37"/>
      <c r="W49" s="38"/>
    </row>
    <row r="50" customFormat="false" ht="14.25" hidden="false" customHeight="true" outlineLevel="0" collapsed="false">
      <c r="B50" s="35"/>
      <c r="C50" s="36"/>
      <c r="D50" s="36"/>
      <c r="E50" s="37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7"/>
      <c r="Q50" s="37"/>
      <c r="R50" s="37"/>
      <c r="S50" s="37"/>
      <c r="T50" s="37"/>
      <c r="U50" s="37"/>
      <c r="V50" s="37"/>
      <c r="W50" s="38"/>
    </row>
    <row r="51" customFormat="false" ht="16.5" hidden="false" customHeight="true" outlineLevel="0" collapsed="false">
      <c r="B51" s="35"/>
      <c r="C51" s="36"/>
      <c r="D51" s="36"/>
      <c r="E51" s="3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7"/>
      <c r="Q51" s="37"/>
      <c r="R51" s="37"/>
      <c r="S51" s="37"/>
      <c r="T51" s="37"/>
      <c r="U51" s="37"/>
      <c r="V51" s="37"/>
      <c r="W51" s="38"/>
    </row>
    <row r="52" customFormat="false" ht="14.25" hidden="false" customHeight="true" outlineLevel="0" collapsed="false">
      <c r="B52" s="35"/>
      <c r="C52" s="36"/>
      <c r="D52" s="36"/>
      <c r="E52" s="37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7"/>
      <c r="Q52" s="37"/>
      <c r="R52" s="37"/>
      <c r="S52" s="37"/>
      <c r="T52" s="37"/>
      <c r="U52" s="37"/>
      <c r="V52" s="37"/>
      <c r="W52" s="38"/>
    </row>
    <row r="53" customFormat="false" ht="14.25" hidden="false" customHeight="true" outlineLevel="0" collapsed="false">
      <c r="B53" s="35" t="s">
        <v>154</v>
      </c>
      <c r="C53" s="36"/>
      <c r="D53" s="36"/>
      <c r="E53" s="37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7"/>
      <c r="Q53" s="37"/>
      <c r="R53" s="37"/>
      <c r="S53" s="37"/>
      <c r="T53" s="37"/>
      <c r="U53" s="37"/>
      <c r="V53" s="37"/>
      <c r="W53" s="38"/>
    </row>
    <row r="54" customFormat="false" ht="14.25" hidden="false" customHeight="true" outlineLevel="0" collapsed="false">
      <c r="B54" s="35"/>
      <c r="C54" s="36" t="n">
        <v>320</v>
      </c>
      <c r="D54" s="36" t="s">
        <v>155</v>
      </c>
      <c r="E54" s="37" t="s">
        <v>156</v>
      </c>
      <c r="F54" s="36" t="n">
        <v>1</v>
      </c>
      <c r="G54" s="36" t="s">
        <v>39</v>
      </c>
      <c r="H54" s="36" t="n">
        <v>3</v>
      </c>
      <c r="I54" s="36" t="n">
        <v>3</v>
      </c>
      <c r="J54" s="36" t="n">
        <v>0</v>
      </c>
      <c r="K54" s="36" t="n">
        <v>10</v>
      </c>
      <c r="L54" s="36"/>
      <c r="M54" s="36" t="s">
        <v>157</v>
      </c>
      <c r="N54" s="36" t="n">
        <v>0.001</v>
      </c>
      <c r="O54" s="36" t="s">
        <v>40</v>
      </c>
      <c r="P54" s="37"/>
      <c r="Q54" s="37"/>
      <c r="R54" s="37"/>
      <c r="S54" s="37"/>
      <c r="T54" s="37"/>
      <c r="U54" s="37"/>
      <c r="V54" s="37"/>
      <c r="W54" s="38"/>
    </row>
    <row r="55" customFormat="false" ht="14.25" hidden="false" customHeight="true" outlineLevel="0" collapsed="false">
      <c r="B55" s="35"/>
      <c r="C55" s="36" t="n">
        <v>321</v>
      </c>
      <c r="D55" s="36" t="s">
        <v>158</v>
      </c>
      <c r="E55" s="37" t="s">
        <v>159</v>
      </c>
      <c r="F55" s="36" t="n">
        <v>1</v>
      </c>
      <c r="G55" s="36" t="s">
        <v>39</v>
      </c>
      <c r="H55" s="36" t="n">
        <v>3</v>
      </c>
      <c r="I55" s="36" t="n">
        <v>3</v>
      </c>
      <c r="J55" s="36" t="n">
        <v>0</v>
      </c>
      <c r="K55" s="36" t="n">
        <v>10</v>
      </c>
      <c r="L55" s="36"/>
      <c r="M55" s="36" t="s">
        <v>157</v>
      </c>
      <c r="N55" s="36" t="n">
        <v>0.001</v>
      </c>
      <c r="O55" s="36" t="s">
        <v>40</v>
      </c>
      <c r="P55" s="37"/>
      <c r="Q55" s="37"/>
      <c r="R55" s="37"/>
      <c r="S55" s="37"/>
      <c r="T55" s="37"/>
      <c r="U55" s="37"/>
      <c r="V55" s="37"/>
      <c r="W55" s="38"/>
    </row>
    <row r="56" customFormat="false" ht="14.25" hidden="false" customHeight="true" outlineLevel="0" collapsed="false">
      <c r="B56" s="35"/>
      <c r="C56" s="36"/>
      <c r="D56" s="36"/>
      <c r="E56" s="37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7"/>
      <c r="Q56" s="37"/>
      <c r="R56" s="37"/>
      <c r="S56" s="37"/>
      <c r="T56" s="37"/>
      <c r="U56" s="37"/>
      <c r="V56" s="37"/>
      <c r="W56" s="38"/>
    </row>
    <row r="57" customFormat="false" ht="14.25" hidden="false" customHeight="true" outlineLevel="0" collapsed="false">
      <c r="B57" s="35" t="s">
        <v>160</v>
      </c>
      <c r="C57" s="36"/>
      <c r="D57" s="36"/>
      <c r="E57" s="37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7"/>
      <c r="Q57" s="37"/>
      <c r="R57" s="37"/>
      <c r="S57" s="37"/>
      <c r="T57" s="37"/>
      <c r="U57" s="37"/>
      <c r="V57" s="37"/>
      <c r="W57" s="38"/>
    </row>
    <row r="58" customFormat="false" ht="14.25" hidden="false" customHeight="true" outlineLevel="0" collapsed="false">
      <c r="B58" s="35"/>
      <c r="C58" s="36" t="n">
        <v>323</v>
      </c>
      <c r="D58" s="36" t="s">
        <v>161</v>
      </c>
      <c r="E58" s="37" t="s">
        <v>621</v>
      </c>
      <c r="F58" s="36" t="n">
        <v>1</v>
      </c>
      <c r="G58" s="36" t="s">
        <v>140</v>
      </c>
      <c r="H58" s="36" t="n">
        <v>2</v>
      </c>
      <c r="I58" s="36" t="n">
        <v>2</v>
      </c>
      <c r="J58" s="36"/>
      <c r="K58" s="36"/>
      <c r="L58" s="36"/>
      <c r="M58" s="36" t="s">
        <v>163</v>
      </c>
      <c r="N58" s="36" t="n">
        <v>0.01</v>
      </c>
      <c r="O58" s="36" t="s">
        <v>40</v>
      </c>
      <c r="P58" s="37"/>
      <c r="Q58" s="37"/>
      <c r="R58" s="37"/>
      <c r="S58" s="37"/>
      <c r="T58" s="37"/>
      <c r="U58" s="37"/>
      <c r="V58" s="37"/>
      <c r="W58" s="38"/>
    </row>
    <row r="59" customFormat="false" ht="14.25" hidden="false" customHeight="true" outlineLevel="0" collapsed="false">
      <c r="B59" s="35"/>
      <c r="C59" s="36"/>
      <c r="D59" s="36"/>
      <c r="E59" s="37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7"/>
      <c r="Q59" s="37"/>
      <c r="R59" s="37"/>
      <c r="S59" s="37"/>
      <c r="T59" s="37"/>
      <c r="U59" s="37"/>
      <c r="V59" s="37"/>
      <c r="W59" s="38"/>
    </row>
    <row r="60" customFormat="false" ht="14.25" hidden="false" customHeight="true" outlineLevel="0" collapsed="false">
      <c r="B60" s="35"/>
      <c r="C60" s="36"/>
      <c r="D60" s="36"/>
      <c r="E60" s="37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7"/>
      <c r="Q60" s="37"/>
      <c r="R60" s="37"/>
      <c r="S60" s="37"/>
      <c r="T60" s="37"/>
      <c r="U60" s="37"/>
      <c r="V60" s="37"/>
      <c r="W60" s="38"/>
    </row>
    <row r="61" customFormat="false" ht="14.25" hidden="false" customHeight="true" outlineLevel="0" collapsed="false">
      <c r="B61" s="35" t="s">
        <v>164</v>
      </c>
      <c r="C61" s="36"/>
      <c r="D61" s="36"/>
      <c r="E61" s="37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7"/>
      <c r="Q61" s="37"/>
      <c r="R61" s="37"/>
      <c r="S61" s="37"/>
      <c r="T61" s="37"/>
      <c r="U61" s="37"/>
      <c r="V61" s="37"/>
      <c r="W61" s="38"/>
    </row>
    <row r="62" customFormat="false" ht="14.25" hidden="false" customHeight="true" outlineLevel="0" collapsed="false">
      <c r="B62" s="35"/>
      <c r="C62" s="36" t="n">
        <v>326</v>
      </c>
      <c r="D62" s="36" t="s">
        <v>165</v>
      </c>
      <c r="E62" s="37" t="s">
        <v>166</v>
      </c>
      <c r="F62" s="36" t="n">
        <v>2</v>
      </c>
      <c r="G62" s="36" t="s">
        <v>39</v>
      </c>
      <c r="H62" s="36" t="n">
        <v>0</v>
      </c>
      <c r="I62" s="36" t="n">
        <v>2</v>
      </c>
      <c r="J62" s="36"/>
      <c r="K62" s="36"/>
      <c r="L62" s="36"/>
      <c r="M62" s="36"/>
      <c r="N62" s="36"/>
      <c r="O62" s="36" t="s">
        <v>40</v>
      </c>
      <c r="P62" s="37"/>
      <c r="Q62" s="37"/>
      <c r="R62" s="37"/>
      <c r="S62" s="37"/>
      <c r="T62" s="37"/>
      <c r="U62" s="37"/>
      <c r="V62" s="37"/>
      <c r="W62" s="38"/>
    </row>
    <row r="63" customFormat="false" ht="14.25" hidden="false" customHeight="true" outlineLevel="0" collapsed="false">
      <c r="B63" s="35"/>
      <c r="C63" s="36"/>
      <c r="D63" s="36"/>
      <c r="E63" s="37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7"/>
      <c r="Q63" s="37"/>
      <c r="R63" s="37"/>
      <c r="S63" s="37"/>
      <c r="T63" s="37"/>
      <c r="U63" s="37"/>
      <c r="V63" s="37"/>
      <c r="W63" s="38"/>
    </row>
    <row r="64" customFormat="false" ht="14.25" hidden="false" customHeight="true" outlineLevel="0" collapsed="false">
      <c r="B64" s="35"/>
      <c r="C64" s="36"/>
      <c r="D64" s="36"/>
      <c r="E64" s="37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7"/>
      <c r="Q64" s="37"/>
      <c r="R64" s="37"/>
      <c r="S64" s="37"/>
      <c r="T64" s="37"/>
      <c r="U64" s="37"/>
      <c r="V64" s="37"/>
      <c r="W64" s="38"/>
    </row>
    <row r="65" customFormat="false" ht="14.25" hidden="false" customHeight="true" outlineLevel="0" collapsed="false">
      <c r="B65" s="35" t="s">
        <v>167</v>
      </c>
      <c r="C65" s="36"/>
      <c r="D65" s="36"/>
      <c r="E65" s="37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7"/>
      <c r="Q65" s="37"/>
      <c r="R65" s="37"/>
      <c r="S65" s="37"/>
      <c r="T65" s="37"/>
      <c r="U65" s="37"/>
      <c r="V65" s="37"/>
      <c r="W65" s="38"/>
    </row>
    <row r="66" customFormat="false" ht="14.25" hidden="false" customHeight="true" outlineLevel="0" collapsed="false">
      <c r="B66" s="35"/>
      <c r="C66" s="36" t="n">
        <v>339</v>
      </c>
      <c r="D66" s="36" t="s">
        <v>168</v>
      </c>
      <c r="E66" s="37" t="s">
        <v>169</v>
      </c>
      <c r="F66" s="36" t="n">
        <v>1</v>
      </c>
      <c r="G66" s="36" t="s">
        <v>39</v>
      </c>
      <c r="H66" s="36" t="n">
        <v>0</v>
      </c>
      <c r="I66" s="36" t="s">
        <v>53</v>
      </c>
      <c r="J66" s="36"/>
      <c r="K66" s="36"/>
      <c r="L66" s="36"/>
      <c r="M66" s="36"/>
      <c r="N66" s="36"/>
      <c r="O66" s="36" t="s">
        <v>40</v>
      </c>
      <c r="P66" s="37"/>
      <c r="Q66" s="37"/>
      <c r="R66" s="37"/>
      <c r="S66" s="37"/>
      <c r="T66" s="37"/>
      <c r="U66" s="37"/>
      <c r="V66" s="37"/>
      <c r="W66" s="38"/>
    </row>
    <row r="67" customFormat="false" ht="14.25" hidden="false" customHeight="true" outlineLevel="0" collapsed="false">
      <c r="B67" s="35"/>
      <c r="C67" s="36"/>
      <c r="D67" s="36"/>
      <c r="E67" s="37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7"/>
      <c r="Q67" s="37"/>
      <c r="R67" s="37"/>
      <c r="S67" s="37"/>
      <c r="T67" s="37"/>
      <c r="U67" s="37"/>
      <c r="V67" s="37"/>
      <c r="W67" s="38"/>
    </row>
    <row r="68" customFormat="false" ht="14.25" hidden="false" customHeight="true" outlineLevel="0" collapsed="false">
      <c r="B68" s="35"/>
      <c r="C68" s="36"/>
      <c r="D68" s="36"/>
      <c r="E68" s="37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7"/>
      <c r="Q68" s="37"/>
      <c r="R68" s="37"/>
      <c r="S68" s="37"/>
      <c r="T68" s="37"/>
      <c r="U68" s="37"/>
      <c r="V68" s="37"/>
      <c r="W68" s="38"/>
    </row>
    <row r="69" customFormat="false" ht="14.25" hidden="false" customHeight="true" outlineLevel="0" collapsed="false">
      <c r="B69" s="35" t="s">
        <v>622</v>
      </c>
      <c r="C69" s="36"/>
      <c r="D69" s="36"/>
      <c r="E69" s="37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7"/>
      <c r="Q69" s="37"/>
      <c r="R69" s="37"/>
      <c r="S69" s="37"/>
      <c r="T69" s="37"/>
      <c r="U69" s="37"/>
      <c r="V69" s="37"/>
      <c r="W69" s="38"/>
    </row>
    <row r="70" customFormat="false" ht="14.25" hidden="false" customHeight="true" outlineLevel="0" collapsed="false">
      <c r="B70" s="35"/>
      <c r="C70" s="36" t="n">
        <v>346</v>
      </c>
      <c r="D70" s="36" t="s">
        <v>171</v>
      </c>
      <c r="E70" s="37" t="s">
        <v>623</v>
      </c>
      <c r="F70" s="36" t="n">
        <v>1</v>
      </c>
      <c r="G70" s="36" t="s">
        <v>39</v>
      </c>
      <c r="H70" s="36" t="n">
        <v>0</v>
      </c>
      <c r="I70" s="36" t="s">
        <v>53</v>
      </c>
      <c r="J70" s="36" t="n">
        <v>0</v>
      </c>
      <c r="K70" s="36" t="n">
        <v>100</v>
      </c>
      <c r="L70" s="36" t="n">
        <v>0</v>
      </c>
      <c r="M70" s="36" t="s">
        <v>141</v>
      </c>
      <c r="N70" s="36"/>
      <c r="O70" s="36" t="s">
        <v>40</v>
      </c>
      <c r="P70" s="37"/>
      <c r="Q70" s="37"/>
      <c r="R70" s="37"/>
      <c r="S70" s="37"/>
      <c r="T70" s="37"/>
      <c r="U70" s="37"/>
      <c r="V70" s="37"/>
      <c r="W70" s="38"/>
    </row>
    <row r="71" customFormat="false" ht="14.25" hidden="false" customHeight="true" outlineLevel="0" collapsed="false">
      <c r="B71" s="35"/>
      <c r="C71" s="36" t="n">
        <v>347</v>
      </c>
      <c r="D71" s="36" t="s">
        <v>173</v>
      </c>
      <c r="E71" s="37" t="s">
        <v>624</v>
      </c>
      <c r="F71" s="36" t="n">
        <v>1</v>
      </c>
      <c r="G71" s="36" t="s">
        <v>39</v>
      </c>
      <c r="H71" s="36" t="n">
        <v>0</v>
      </c>
      <c r="I71" s="36" t="n">
        <v>2</v>
      </c>
      <c r="J71" s="36" t="n">
        <v>0</v>
      </c>
      <c r="K71" s="36" t="n">
        <v>65535</v>
      </c>
      <c r="L71" s="36" t="n">
        <v>0</v>
      </c>
      <c r="M71" s="36" t="s">
        <v>175</v>
      </c>
      <c r="N71" s="36"/>
      <c r="O71" s="36" t="s">
        <v>40</v>
      </c>
      <c r="P71" s="37"/>
      <c r="Q71" s="37"/>
      <c r="R71" s="37"/>
      <c r="S71" s="37"/>
      <c r="T71" s="37"/>
      <c r="U71" s="37"/>
      <c r="V71" s="37"/>
      <c r="W71" s="38"/>
    </row>
    <row r="72" customFormat="false" ht="14.25" hidden="false" customHeight="true" outlineLevel="0" collapsed="false">
      <c r="B72" s="35"/>
      <c r="C72" s="36"/>
      <c r="D72" s="36"/>
      <c r="E72" s="37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7"/>
      <c r="Q72" s="37"/>
      <c r="R72" s="37"/>
      <c r="S72" s="37"/>
      <c r="T72" s="37"/>
      <c r="U72" s="37"/>
      <c r="V72" s="37"/>
      <c r="W72" s="38"/>
    </row>
    <row r="73" customFormat="false" ht="14.25" hidden="false" customHeight="true" outlineLevel="0" collapsed="false">
      <c r="B73" s="35" t="s">
        <v>176</v>
      </c>
      <c r="C73" s="36"/>
      <c r="D73" s="36"/>
      <c r="E73" s="37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7"/>
      <c r="Q73" s="37"/>
      <c r="R73" s="37"/>
      <c r="S73" s="37"/>
      <c r="T73" s="37"/>
      <c r="U73" s="37"/>
      <c r="V73" s="37"/>
      <c r="W73" s="38"/>
    </row>
    <row r="74" customFormat="false" ht="14.25" hidden="false" customHeight="true" outlineLevel="0" collapsed="false">
      <c r="B74" s="35"/>
      <c r="C74" s="36" t="n">
        <v>348</v>
      </c>
      <c r="D74" s="36" t="s">
        <v>177</v>
      </c>
      <c r="E74" s="37" t="s">
        <v>178</v>
      </c>
      <c r="F74" s="36" t="n">
        <v>1</v>
      </c>
      <c r="G74" s="36" t="s">
        <v>39</v>
      </c>
      <c r="H74" s="36" t="n">
        <v>0</v>
      </c>
      <c r="I74" s="36" t="s">
        <v>53</v>
      </c>
      <c r="J74" s="36"/>
      <c r="K74" s="36"/>
      <c r="L74" s="36"/>
      <c r="M74" s="36"/>
      <c r="N74" s="36"/>
      <c r="O74" s="36" t="s">
        <v>40</v>
      </c>
      <c r="P74" s="37" t="s">
        <v>179</v>
      </c>
      <c r="Q74" s="37"/>
      <c r="R74" s="37"/>
      <c r="S74" s="37"/>
      <c r="T74" s="37"/>
      <c r="U74" s="37"/>
      <c r="V74" s="37"/>
      <c r="W74" s="38"/>
    </row>
    <row r="75" customFormat="false" ht="14.25" hidden="false" customHeight="true" outlineLevel="0" collapsed="false">
      <c r="B75" s="35"/>
      <c r="C75" s="36"/>
      <c r="D75" s="36"/>
      <c r="E75" s="37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7"/>
      <c r="Q75" s="37"/>
      <c r="R75" s="37"/>
      <c r="S75" s="37"/>
      <c r="T75" s="37"/>
      <c r="U75" s="37"/>
      <c r="V75" s="37"/>
      <c r="W75" s="38"/>
    </row>
    <row r="76" customFormat="false" ht="14.25" hidden="false" customHeight="true" outlineLevel="0" collapsed="false">
      <c r="B76" s="35"/>
      <c r="C76" s="36"/>
      <c r="D76" s="36"/>
      <c r="E76" s="37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7"/>
      <c r="Q76" s="37"/>
      <c r="R76" s="37"/>
      <c r="S76" s="37"/>
      <c r="T76" s="37"/>
      <c r="U76" s="37"/>
      <c r="V76" s="37"/>
      <c r="W76" s="38"/>
    </row>
    <row r="77" customFormat="false" ht="14.25" hidden="false" customHeight="true" outlineLevel="0" collapsed="false">
      <c r="B77" s="35" t="s">
        <v>625</v>
      </c>
      <c r="C77" s="36"/>
      <c r="D77" s="36"/>
      <c r="E77" s="37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7"/>
      <c r="Q77" s="37"/>
      <c r="R77" s="37"/>
      <c r="S77" s="37"/>
      <c r="T77" s="37"/>
      <c r="U77" s="37"/>
      <c r="V77" s="37"/>
      <c r="W77" s="38"/>
    </row>
    <row r="78" customFormat="false" ht="14.25" hidden="false" customHeight="true" outlineLevel="0" collapsed="false">
      <c r="B78" s="35"/>
      <c r="C78" s="36" t="n">
        <v>350</v>
      </c>
      <c r="D78" s="36" t="s">
        <v>181</v>
      </c>
      <c r="E78" s="37" t="s">
        <v>626</v>
      </c>
      <c r="F78" s="36" t="n">
        <v>1</v>
      </c>
      <c r="G78" s="36" t="s">
        <v>140</v>
      </c>
      <c r="H78" s="36" t="n">
        <v>0</v>
      </c>
      <c r="I78" s="36" t="n">
        <v>4</v>
      </c>
      <c r="J78" s="36"/>
      <c r="K78" s="36"/>
      <c r="L78" s="36"/>
      <c r="M78" s="36" t="s">
        <v>163</v>
      </c>
      <c r="N78" s="36" t="n">
        <v>0.01</v>
      </c>
      <c r="O78" s="36" t="s">
        <v>40</v>
      </c>
      <c r="P78" s="37"/>
      <c r="Q78" s="37"/>
      <c r="R78" s="37"/>
      <c r="S78" s="37"/>
      <c r="T78" s="37"/>
      <c r="U78" s="37"/>
      <c r="V78" s="37"/>
      <c r="W78" s="38"/>
    </row>
    <row r="79" customFormat="false" ht="14.25" hidden="false" customHeight="true" outlineLevel="0" collapsed="false">
      <c r="B79" s="35"/>
      <c r="C79" s="36" t="n">
        <v>351</v>
      </c>
      <c r="D79" s="36" t="s">
        <v>183</v>
      </c>
      <c r="E79" s="37" t="s">
        <v>627</v>
      </c>
      <c r="F79" s="36" t="n">
        <v>1</v>
      </c>
      <c r="G79" s="36" t="s">
        <v>140</v>
      </c>
      <c r="H79" s="36" t="n">
        <v>0</v>
      </c>
      <c r="I79" s="36" t="n">
        <v>4</v>
      </c>
      <c r="J79" s="36"/>
      <c r="K79" s="36"/>
      <c r="L79" s="36"/>
      <c r="M79" s="36" t="s">
        <v>163</v>
      </c>
      <c r="N79" s="36" t="n">
        <v>0.01</v>
      </c>
      <c r="O79" s="36" t="s">
        <v>40</v>
      </c>
      <c r="P79" s="37"/>
      <c r="Q79" s="37"/>
      <c r="R79" s="37"/>
      <c r="S79" s="37"/>
      <c r="T79" s="37"/>
      <c r="U79" s="37"/>
      <c r="V79" s="37"/>
      <c r="W79" s="38"/>
    </row>
    <row r="80" customFormat="false" ht="14.25" hidden="false" customHeight="true" outlineLevel="0" collapsed="false">
      <c r="B80" s="35"/>
      <c r="C80" s="36" t="n">
        <v>352</v>
      </c>
      <c r="D80" s="36" t="s">
        <v>185</v>
      </c>
      <c r="E80" s="37" t="s">
        <v>628</v>
      </c>
      <c r="F80" s="36" t="n">
        <v>1</v>
      </c>
      <c r="G80" s="36" t="s">
        <v>140</v>
      </c>
      <c r="H80" s="36" t="n">
        <v>3</v>
      </c>
      <c r="I80" s="36" t="n">
        <v>4</v>
      </c>
      <c r="J80" s="36"/>
      <c r="K80" s="36"/>
      <c r="L80" s="36"/>
      <c r="M80" s="36" t="s">
        <v>163</v>
      </c>
      <c r="N80" s="36" t="n">
        <v>0.01</v>
      </c>
      <c r="O80" s="36" t="s">
        <v>40</v>
      </c>
      <c r="P80" s="37"/>
      <c r="Q80" s="37"/>
      <c r="R80" s="37"/>
      <c r="S80" s="37"/>
      <c r="T80" s="37"/>
      <c r="U80" s="37"/>
      <c r="V80" s="37"/>
      <c r="W80" s="38"/>
    </row>
    <row r="81" customFormat="false" ht="14.25" hidden="false" customHeight="true" outlineLevel="0" collapsed="false">
      <c r="B81" s="35"/>
      <c r="C81" s="36" t="n">
        <v>353</v>
      </c>
      <c r="D81" s="36" t="s">
        <v>187</v>
      </c>
      <c r="E81" s="37" t="s">
        <v>629</v>
      </c>
      <c r="F81" s="36" t="n">
        <v>1</v>
      </c>
      <c r="G81" s="36" t="s">
        <v>140</v>
      </c>
      <c r="H81" s="36" t="n">
        <v>3</v>
      </c>
      <c r="I81" s="36" t="n">
        <v>4</v>
      </c>
      <c r="J81" s="36"/>
      <c r="K81" s="36"/>
      <c r="L81" s="36"/>
      <c r="M81" s="36" t="s">
        <v>163</v>
      </c>
      <c r="N81" s="36" t="n">
        <v>0.01</v>
      </c>
      <c r="O81" s="36" t="s">
        <v>40</v>
      </c>
      <c r="P81" s="37"/>
      <c r="Q81" s="37"/>
      <c r="R81" s="37"/>
      <c r="S81" s="37"/>
      <c r="T81" s="37"/>
      <c r="U81" s="37"/>
      <c r="V81" s="37"/>
      <c r="W81" s="38"/>
    </row>
    <row r="82" customFormat="false" ht="14.25" hidden="false" customHeight="true" outlineLevel="0" collapsed="false">
      <c r="B82" s="35"/>
      <c r="C82" s="36"/>
      <c r="D82" s="36"/>
      <c r="E82" s="37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7"/>
      <c r="Q82" s="37"/>
      <c r="R82" s="37"/>
      <c r="S82" s="37"/>
      <c r="T82" s="37"/>
      <c r="U82" s="37"/>
      <c r="V82" s="37"/>
      <c r="W82" s="38"/>
    </row>
    <row r="83" customFormat="false" ht="14.25" hidden="false" customHeight="true" outlineLevel="0" collapsed="false">
      <c r="B83" s="35" t="s">
        <v>630</v>
      </c>
      <c r="C83" s="36"/>
      <c r="D83" s="36"/>
      <c r="E83" s="37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7"/>
      <c r="Q83" s="37"/>
      <c r="R83" s="37"/>
      <c r="S83" s="37"/>
      <c r="T83" s="37"/>
      <c r="U83" s="37"/>
      <c r="V83" s="37"/>
      <c r="W83" s="38"/>
    </row>
    <row r="84" customFormat="false" ht="14.25" hidden="false" customHeight="true" outlineLevel="0" collapsed="false">
      <c r="B84" s="35"/>
      <c r="C84" s="36" t="n">
        <v>354</v>
      </c>
      <c r="D84" s="36" t="s">
        <v>190</v>
      </c>
      <c r="E84" s="37" t="s">
        <v>191</v>
      </c>
      <c r="F84" s="36" t="n">
        <v>1</v>
      </c>
      <c r="G84" s="36" t="s">
        <v>39</v>
      </c>
      <c r="H84" s="36" t="n">
        <v>3</v>
      </c>
      <c r="I84" s="36" t="s">
        <v>53</v>
      </c>
      <c r="J84" s="36"/>
      <c r="K84" s="36"/>
      <c r="L84" s="36"/>
      <c r="M84" s="36" t="s">
        <v>192</v>
      </c>
      <c r="N84" s="36"/>
      <c r="O84" s="36" t="s">
        <v>40</v>
      </c>
      <c r="P84" s="37"/>
      <c r="Q84" s="37"/>
      <c r="R84" s="37"/>
      <c r="S84" s="37"/>
      <c r="T84" s="37"/>
      <c r="U84" s="37"/>
      <c r="V84" s="37"/>
      <c r="W84" s="38"/>
    </row>
    <row r="85" customFormat="false" ht="14.25" hidden="false" customHeight="true" outlineLevel="0" collapsed="false">
      <c r="B85" s="35"/>
      <c r="C85" s="36" t="n">
        <v>355</v>
      </c>
      <c r="D85" s="36" t="s">
        <v>193</v>
      </c>
      <c r="E85" s="37" t="s">
        <v>194</v>
      </c>
      <c r="F85" s="36" t="n">
        <v>1</v>
      </c>
      <c r="G85" s="36" t="s">
        <v>39</v>
      </c>
      <c r="H85" s="36" t="n">
        <v>3</v>
      </c>
      <c r="I85" s="36" t="s">
        <v>53</v>
      </c>
      <c r="J85" s="36"/>
      <c r="K85" s="36"/>
      <c r="L85" s="36"/>
      <c r="M85" s="36" t="s">
        <v>192</v>
      </c>
      <c r="N85" s="36"/>
      <c r="O85" s="36" t="s">
        <v>40</v>
      </c>
      <c r="P85" s="37"/>
      <c r="Q85" s="37"/>
      <c r="R85" s="37"/>
      <c r="S85" s="37"/>
      <c r="T85" s="37"/>
      <c r="U85" s="37"/>
      <c r="V85" s="37"/>
      <c r="W85" s="38"/>
    </row>
    <row r="86" customFormat="false" ht="14.25" hidden="false" customHeight="true" outlineLevel="0" collapsed="false">
      <c r="B86" s="35"/>
      <c r="C86" s="36" t="n">
        <v>356</v>
      </c>
      <c r="D86" s="36" t="s">
        <v>195</v>
      </c>
      <c r="E86" s="37" t="s">
        <v>631</v>
      </c>
      <c r="F86" s="36" t="n">
        <v>1</v>
      </c>
      <c r="G86" s="36" t="s">
        <v>39</v>
      </c>
      <c r="H86" s="36" t="n">
        <v>3</v>
      </c>
      <c r="I86" s="36" t="s">
        <v>53</v>
      </c>
      <c r="J86" s="36" t="n">
        <v>60</v>
      </c>
      <c r="K86" s="36" t="n">
        <v>450</v>
      </c>
      <c r="L86" s="36"/>
      <c r="M86" s="36" t="s">
        <v>91</v>
      </c>
      <c r="N86" s="36"/>
      <c r="O86" s="36" t="s">
        <v>40</v>
      </c>
      <c r="P86" s="37"/>
      <c r="Q86" s="37"/>
      <c r="R86" s="37"/>
      <c r="S86" s="37"/>
      <c r="T86" s="37"/>
      <c r="U86" s="37"/>
      <c r="V86" s="37"/>
      <c r="W86" s="38"/>
    </row>
    <row r="87" customFormat="false" ht="14.25" hidden="false" customHeight="true" outlineLevel="0" collapsed="false">
      <c r="B87" s="35"/>
      <c r="C87" s="36" t="n">
        <v>357</v>
      </c>
      <c r="D87" s="36" t="s">
        <v>197</v>
      </c>
      <c r="E87" s="37" t="s">
        <v>632</v>
      </c>
      <c r="F87" s="36" t="n">
        <v>1</v>
      </c>
      <c r="G87" s="36" t="s">
        <v>39</v>
      </c>
      <c r="H87" s="36" t="n">
        <v>3</v>
      </c>
      <c r="I87" s="36" t="s">
        <v>53</v>
      </c>
      <c r="J87" s="36" t="n">
        <v>60</v>
      </c>
      <c r="K87" s="36" t="n">
        <v>450</v>
      </c>
      <c r="L87" s="36"/>
      <c r="M87" s="36" t="s">
        <v>91</v>
      </c>
      <c r="N87" s="36"/>
      <c r="O87" s="36" t="s">
        <v>40</v>
      </c>
      <c r="P87" s="37"/>
      <c r="Q87" s="37"/>
      <c r="R87" s="37"/>
      <c r="S87" s="37"/>
      <c r="T87" s="37"/>
      <c r="U87" s="37"/>
      <c r="V87" s="37"/>
      <c r="W87" s="38"/>
    </row>
    <row r="88" customFormat="false" ht="14.25" hidden="false" customHeight="true" outlineLevel="0" collapsed="false">
      <c r="B88" s="35"/>
      <c r="C88" s="36" t="n">
        <v>358</v>
      </c>
      <c r="D88" s="36" t="s">
        <v>199</v>
      </c>
      <c r="E88" s="37" t="s">
        <v>633</v>
      </c>
      <c r="F88" s="36" t="n">
        <v>1</v>
      </c>
      <c r="G88" s="36" t="s">
        <v>140</v>
      </c>
      <c r="H88" s="36" t="n">
        <v>3</v>
      </c>
      <c r="I88" s="36" t="s">
        <v>53</v>
      </c>
      <c r="J88" s="36"/>
      <c r="K88" s="36"/>
      <c r="L88" s="36"/>
      <c r="M88" s="36" t="s">
        <v>201</v>
      </c>
      <c r="N88" s="36" t="n">
        <v>0.1</v>
      </c>
      <c r="O88" s="36" t="s">
        <v>40</v>
      </c>
      <c r="P88" s="37"/>
      <c r="Q88" s="37"/>
      <c r="R88" s="37"/>
      <c r="S88" s="37"/>
      <c r="T88" s="37"/>
      <c r="U88" s="37"/>
      <c r="V88" s="37"/>
      <c r="W88" s="38"/>
    </row>
    <row r="89" customFormat="false" ht="14.25" hidden="false" customHeight="true" outlineLevel="0" collapsed="false">
      <c r="B89" s="35"/>
      <c r="C89" s="36"/>
      <c r="D89" s="36"/>
      <c r="E89" s="37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7"/>
      <c r="Q89" s="37"/>
      <c r="R89" s="37"/>
      <c r="S89" s="37"/>
      <c r="T89" s="37"/>
      <c r="U89" s="37"/>
      <c r="V89" s="37"/>
      <c r="W89" s="38"/>
    </row>
    <row r="90" customFormat="false" ht="14.25" hidden="false" customHeight="true" outlineLevel="0" collapsed="false">
      <c r="B90" s="35"/>
      <c r="C90" s="36"/>
      <c r="D90" s="36"/>
      <c r="E90" s="37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7"/>
      <c r="Q90" s="37"/>
      <c r="R90" s="37"/>
      <c r="S90" s="37"/>
      <c r="T90" s="37"/>
      <c r="U90" s="37"/>
      <c r="V90" s="37"/>
      <c r="W90" s="38"/>
    </row>
    <row r="91" customFormat="false" ht="14.25" hidden="false" customHeight="true" outlineLevel="0" collapsed="false">
      <c r="B91" s="35" t="s">
        <v>634</v>
      </c>
      <c r="C91" s="36"/>
      <c r="D91" s="36"/>
      <c r="E91" s="37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7"/>
      <c r="Q91" s="37"/>
      <c r="R91" s="37"/>
      <c r="S91" s="37"/>
      <c r="T91" s="37"/>
      <c r="U91" s="37"/>
      <c r="V91" s="37"/>
      <c r="W91" s="38"/>
    </row>
    <row r="92" customFormat="false" ht="14.25" hidden="false" customHeight="true" outlineLevel="0" collapsed="false">
      <c r="B92" s="35"/>
      <c r="C92" s="36" t="n">
        <v>373</v>
      </c>
      <c r="D92" s="36" t="s">
        <v>203</v>
      </c>
      <c r="E92" s="37" t="s">
        <v>634</v>
      </c>
      <c r="F92" s="36" t="n">
        <v>1</v>
      </c>
      <c r="G92" s="36" t="s">
        <v>39</v>
      </c>
      <c r="H92" s="36" t="n">
        <v>2</v>
      </c>
      <c r="I92" s="36" t="s">
        <v>53</v>
      </c>
      <c r="J92" s="36" t="n">
        <v>0</v>
      </c>
      <c r="K92" s="36" t="n">
        <v>2</v>
      </c>
      <c r="L92" s="36" t="n">
        <v>0</v>
      </c>
      <c r="M92" s="36"/>
      <c r="N92" s="36"/>
      <c r="O92" s="36" t="s">
        <v>40</v>
      </c>
      <c r="P92" s="37" t="s">
        <v>205</v>
      </c>
      <c r="Q92" s="37"/>
      <c r="R92" s="37"/>
      <c r="S92" s="37"/>
      <c r="T92" s="37"/>
      <c r="U92" s="37"/>
      <c r="V92" s="37"/>
      <c r="W92" s="38"/>
    </row>
    <row r="93" customFormat="false" ht="14.25" hidden="false" customHeight="true" outlineLevel="0" collapsed="false">
      <c r="B93" s="35"/>
      <c r="C93" s="36"/>
      <c r="D93" s="36"/>
      <c r="E93" s="37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7"/>
      <c r="Q93" s="37"/>
      <c r="R93" s="37"/>
      <c r="S93" s="37"/>
      <c r="T93" s="37"/>
      <c r="U93" s="37"/>
      <c r="V93" s="37"/>
      <c r="W93" s="38"/>
    </row>
    <row r="94" customFormat="false" ht="14.25" hidden="false" customHeight="true" outlineLevel="0" collapsed="false">
      <c r="B94" s="35"/>
      <c r="C94" s="36"/>
      <c r="D94" s="36"/>
      <c r="E94" s="37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7"/>
      <c r="Q94" s="37"/>
      <c r="R94" s="37"/>
      <c r="S94" s="37"/>
      <c r="T94" s="37"/>
      <c r="U94" s="37"/>
      <c r="V94" s="37"/>
      <c r="W94" s="38"/>
    </row>
    <row r="95" customFormat="false" ht="14.25" hidden="false" customHeight="true" outlineLevel="0" collapsed="false">
      <c r="B95" s="35" t="s">
        <v>635</v>
      </c>
      <c r="C95" s="36"/>
      <c r="D95" s="36"/>
      <c r="E95" s="37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7"/>
      <c r="Q95" s="37"/>
      <c r="R95" s="37"/>
      <c r="S95" s="37"/>
      <c r="T95" s="37"/>
      <c r="U95" s="37"/>
      <c r="V95" s="37"/>
      <c r="W95" s="38"/>
    </row>
    <row r="96" customFormat="false" ht="14.25" hidden="false" customHeight="true" outlineLevel="0" collapsed="false">
      <c r="B96" s="35"/>
      <c r="C96" s="36" t="n">
        <v>378</v>
      </c>
      <c r="D96" s="36" t="s">
        <v>207</v>
      </c>
      <c r="E96" s="37" t="s">
        <v>208</v>
      </c>
      <c r="F96" s="36" t="n">
        <v>1</v>
      </c>
      <c r="G96" s="36" t="s">
        <v>140</v>
      </c>
      <c r="H96" s="36" t="n">
        <v>0</v>
      </c>
      <c r="I96" s="36" t="s">
        <v>53</v>
      </c>
      <c r="J96" s="36" t="n">
        <v>0</v>
      </c>
      <c r="K96" s="36" t="n">
        <v>100</v>
      </c>
      <c r="L96" s="36"/>
      <c r="M96" s="36" t="s">
        <v>141</v>
      </c>
      <c r="N96" s="36" t="n">
        <v>0.1</v>
      </c>
      <c r="O96" s="36" t="s">
        <v>40</v>
      </c>
      <c r="P96" s="37"/>
      <c r="Q96" s="37"/>
      <c r="R96" s="37"/>
      <c r="S96" s="37"/>
      <c r="T96" s="37"/>
      <c r="U96" s="37"/>
      <c r="V96" s="37"/>
      <c r="W96" s="38"/>
    </row>
    <row r="97" customFormat="false" ht="14.25" hidden="false" customHeight="true" outlineLevel="0" collapsed="false">
      <c r="B97" s="35"/>
      <c r="C97" s="36" t="n">
        <v>379</v>
      </c>
      <c r="D97" s="36" t="s">
        <v>209</v>
      </c>
      <c r="E97" s="37" t="s">
        <v>210</v>
      </c>
      <c r="F97" s="36" t="n">
        <v>1</v>
      </c>
      <c r="G97" s="36" t="s">
        <v>140</v>
      </c>
      <c r="H97" s="36" t="n">
        <v>0</v>
      </c>
      <c r="I97" s="36" t="s">
        <v>53</v>
      </c>
      <c r="J97" s="36"/>
      <c r="K97" s="36"/>
      <c r="L97" s="36"/>
      <c r="M97" s="36" t="s">
        <v>211</v>
      </c>
      <c r="N97" s="36" t="n">
        <v>0.1</v>
      </c>
      <c r="O97" s="36" t="s">
        <v>40</v>
      </c>
      <c r="P97" s="37"/>
      <c r="Q97" s="37"/>
      <c r="R97" s="37"/>
      <c r="S97" s="37"/>
      <c r="T97" s="37"/>
      <c r="U97" s="37"/>
      <c r="V97" s="37"/>
      <c r="W97" s="38"/>
    </row>
    <row r="98" customFormat="false" ht="14.25" hidden="false" customHeight="true" outlineLevel="0" collapsed="false">
      <c r="B98" s="35"/>
      <c r="C98" s="36" t="n">
        <v>380</v>
      </c>
      <c r="D98" s="36" t="s">
        <v>212</v>
      </c>
      <c r="E98" s="37" t="s">
        <v>213</v>
      </c>
      <c r="F98" s="36" t="n">
        <v>1</v>
      </c>
      <c r="G98" s="36" t="s">
        <v>140</v>
      </c>
      <c r="H98" s="36" t="n">
        <v>0</v>
      </c>
      <c r="I98" s="36" t="s">
        <v>53</v>
      </c>
      <c r="J98" s="36" t="n">
        <v>0</v>
      </c>
      <c r="K98" s="36" t="n">
        <v>100</v>
      </c>
      <c r="L98" s="36"/>
      <c r="M98" s="36" t="s">
        <v>141</v>
      </c>
      <c r="N98" s="36" t="n">
        <v>0.1</v>
      </c>
      <c r="O98" s="36" t="s">
        <v>40</v>
      </c>
      <c r="P98" s="37"/>
      <c r="Q98" s="37"/>
      <c r="R98" s="37"/>
      <c r="S98" s="37"/>
      <c r="T98" s="37"/>
      <c r="U98" s="37"/>
      <c r="V98" s="37"/>
      <c r="W98" s="38"/>
    </row>
    <row r="99" customFormat="false" ht="14.25" hidden="false" customHeight="true" outlineLevel="0" collapsed="false">
      <c r="B99" s="35"/>
      <c r="C99" s="36" t="n">
        <v>381</v>
      </c>
      <c r="D99" s="36" t="s">
        <v>214</v>
      </c>
      <c r="E99" s="37" t="s">
        <v>215</v>
      </c>
      <c r="F99" s="36" t="n">
        <v>1</v>
      </c>
      <c r="G99" s="36" t="s">
        <v>140</v>
      </c>
      <c r="H99" s="36" t="n">
        <v>0</v>
      </c>
      <c r="I99" s="36" t="s">
        <v>53</v>
      </c>
      <c r="J99" s="36"/>
      <c r="K99" s="36"/>
      <c r="L99" s="36"/>
      <c r="M99" s="36" t="s">
        <v>211</v>
      </c>
      <c r="N99" s="36" t="n">
        <v>0.1</v>
      </c>
      <c r="O99" s="36" t="s">
        <v>40</v>
      </c>
      <c r="P99" s="37"/>
      <c r="Q99" s="37"/>
      <c r="R99" s="37"/>
      <c r="S99" s="37"/>
      <c r="T99" s="37"/>
      <c r="U99" s="37"/>
      <c r="V99" s="37"/>
      <c r="W99" s="38"/>
    </row>
    <row r="100" customFormat="false" ht="14.25" hidden="false" customHeight="true" outlineLevel="0" collapsed="false">
      <c r="B100" s="35"/>
      <c r="C100" s="36"/>
      <c r="D100" s="36"/>
      <c r="E100" s="37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7"/>
      <c r="Q100" s="37"/>
      <c r="R100" s="37"/>
      <c r="S100" s="37"/>
      <c r="T100" s="37"/>
      <c r="U100" s="37"/>
      <c r="V100" s="37"/>
      <c r="W100" s="38"/>
    </row>
    <row r="101" customFormat="false" ht="14.25" hidden="false" customHeight="true" outlineLevel="0" collapsed="false">
      <c r="B101" s="35" t="s">
        <v>636</v>
      </c>
      <c r="C101" s="36"/>
      <c r="D101" s="36"/>
      <c r="E101" s="37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7"/>
      <c r="Q101" s="37"/>
      <c r="R101" s="37"/>
      <c r="S101" s="37"/>
      <c r="T101" s="37"/>
      <c r="U101" s="37"/>
      <c r="V101" s="37"/>
      <c r="W101" s="38"/>
    </row>
    <row r="102" customFormat="false" ht="14.25" hidden="false" customHeight="true" outlineLevel="0" collapsed="false">
      <c r="B102" s="35"/>
      <c r="C102" s="36" t="n">
        <v>384</v>
      </c>
      <c r="D102" s="36" t="s">
        <v>217</v>
      </c>
      <c r="E102" s="37" t="s">
        <v>218</v>
      </c>
      <c r="F102" s="36" t="n">
        <v>1</v>
      </c>
      <c r="G102" s="36" t="s">
        <v>39</v>
      </c>
      <c r="H102" s="36" t="n">
        <v>0</v>
      </c>
      <c r="I102" s="36" t="s">
        <v>53</v>
      </c>
      <c r="J102" s="36"/>
      <c r="K102" s="36"/>
      <c r="L102" s="36"/>
      <c r="M102" s="36"/>
      <c r="N102" s="36"/>
      <c r="O102" s="36" t="s">
        <v>40</v>
      </c>
      <c r="P102" s="37" t="s">
        <v>219</v>
      </c>
      <c r="Q102" s="37"/>
      <c r="R102" s="37"/>
      <c r="S102" s="37"/>
      <c r="T102" s="37"/>
      <c r="U102" s="37"/>
      <c r="V102" s="37"/>
      <c r="W102" s="38"/>
    </row>
    <row r="103" customFormat="false" ht="14.25" hidden="false" customHeight="true" outlineLevel="0" collapsed="false">
      <c r="B103" s="35"/>
      <c r="C103" s="36"/>
      <c r="D103" s="36"/>
      <c r="E103" s="37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7"/>
      <c r="Q103" s="37"/>
      <c r="R103" s="37"/>
      <c r="S103" s="37"/>
      <c r="T103" s="37"/>
      <c r="U103" s="37"/>
      <c r="V103" s="37"/>
      <c r="W103" s="38"/>
    </row>
    <row r="104" customFormat="false" ht="14.25" hidden="false" customHeight="true" outlineLevel="0" collapsed="false">
      <c r="B104" s="35"/>
      <c r="C104" s="36"/>
      <c r="D104" s="36"/>
      <c r="E104" s="37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7"/>
      <c r="Q104" s="37"/>
      <c r="R104" s="37"/>
      <c r="S104" s="37"/>
      <c r="T104" s="37"/>
      <c r="U104" s="37"/>
      <c r="V104" s="37"/>
      <c r="W104" s="38"/>
    </row>
    <row r="105" customFormat="false" ht="14.25" hidden="false" customHeight="true" outlineLevel="0" collapsed="false">
      <c r="B105" s="35"/>
      <c r="C105" s="36"/>
      <c r="D105" s="36"/>
      <c r="E105" s="37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7"/>
      <c r="Q105" s="37"/>
      <c r="R105" s="37"/>
      <c r="S105" s="37"/>
      <c r="T105" s="37"/>
      <c r="U105" s="37"/>
      <c r="V105" s="37"/>
      <c r="W105" s="38"/>
    </row>
    <row r="106" customFormat="false" ht="14.25" hidden="false" customHeight="true" outlineLevel="0" collapsed="false">
      <c r="B106" s="35"/>
      <c r="C106" s="36"/>
      <c r="D106" s="36"/>
      <c r="E106" s="37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7"/>
      <c r="Q106" s="37"/>
      <c r="R106" s="37"/>
      <c r="S106" s="37"/>
      <c r="T106" s="37"/>
      <c r="U106" s="37"/>
      <c r="V106" s="37"/>
      <c r="W106" s="38"/>
    </row>
    <row r="107" customFormat="false" ht="14.25" hidden="false" customHeight="true" outlineLevel="0" collapsed="false">
      <c r="B107" s="35" t="s">
        <v>637</v>
      </c>
      <c r="C107" s="36"/>
      <c r="D107" s="36"/>
      <c r="E107" s="37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7"/>
      <c r="Q107" s="37"/>
      <c r="R107" s="37"/>
      <c r="S107" s="37"/>
      <c r="T107" s="37"/>
      <c r="U107" s="37"/>
      <c r="V107" s="37"/>
      <c r="W107" s="38"/>
    </row>
    <row r="108" customFormat="false" ht="14.25" hidden="false" customHeight="true" outlineLevel="0" collapsed="false">
      <c r="B108" s="35"/>
      <c r="C108" s="36" t="n">
        <v>464</v>
      </c>
      <c r="D108" s="36" t="s">
        <v>238</v>
      </c>
      <c r="E108" s="37" t="s">
        <v>239</v>
      </c>
      <c r="F108" s="36" t="n">
        <v>1</v>
      </c>
      <c r="G108" s="36" t="s">
        <v>39</v>
      </c>
      <c r="H108" s="36" t="n">
        <v>2</v>
      </c>
      <c r="I108" s="36" t="n">
        <v>2</v>
      </c>
      <c r="J108" s="36"/>
      <c r="K108" s="36"/>
      <c r="L108" s="36"/>
      <c r="M108" s="36"/>
      <c r="N108" s="36"/>
      <c r="O108" s="36" t="s">
        <v>40</v>
      </c>
      <c r="P108" s="37" t="s">
        <v>240</v>
      </c>
      <c r="Q108" s="37"/>
      <c r="R108" s="37"/>
      <c r="S108" s="37"/>
      <c r="T108" s="37"/>
      <c r="U108" s="37"/>
      <c r="V108" s="37"/>
      <c r="W108" s="38"/>
    </row>
    <row r="109" customFormat="false" ht="14.25" hidden="false" customHeight="true" outlineLevel="0" collapsed="false">
      <c r="B109" s="35"/>
      <c r="C109" s="36"/>
      <c r="D109" s="36"/>
      <c r="E109" s="37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7"/>
      <c r="Q109" s="37"/>
      <c r="R109" s="37"/>
      <c r="S109" s="37"/>
      <c r="T109" s="37"/>
      <c r="U109" s="37"/>
      <c r="V109" s="37"/>
      <c r="W109" s="38"/>
    </row>
    <row r="110" customFormat="false" ht="14.25" hidden="false" customHeight="true" outlineLevel="0" collapsed="false">
      <c r="B110" s="35"/>
      <c r="C110" s="36"/>
      <c r="D110" s="36"/>
      <c r="E110" s="37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7"/>
      <c r="Q110" s="37"/>
      <c r="R110" s="37"/>
      <c r="S110" s="37"/>
      <c r="T110" s="37"/>
      <c r="U110" s="37"/>
      <c r="V110" s="37"/>
      <c r="W110" s="38"/>
    </row>
    <row r="111" customFormat="false" ht="14.25" hidden="false" customHeight="true" outlineLevel="0" collapsed="false">
      <c r="B111" s="35" t="s">
        <v>638</v>
      </c>
      <c r="C111" s="36"/>
      <c r="D111" s="36"/>
      <c r="E111" s="37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7"/>
      <c r="Q111" s="37"/>
      <c r="R111" s="37"/>
      <c r="S111" s="37"/>
      <c r="T111" s="37"/>
      <c r="U111" s="37"/>
      <c r="V111" s="37"/>
      <c r="W111" s="38"/>
    </row>
    <row r="112" customFormat="false" ht="14.25" hidden="false" customHeight="true" outlineLevel="0" collapsed="false">
      <c r="B112" s="35"/>
      <c r="C112" s="36" t="n">
        <v>480</v>
      </c>
      <c r="D112" s="36" t="s">
        <v>242</v>
      </c>
      <c r="E112" s="37" t="s">
        <v>243</v>
      </c>
      <c r="F112" s="36" t="n">
        <v>1</v>
      </c>
      <c r="G112" s="36" t="s">
        <v>39</v>
      </c>
      <c r="H112" s="36" t="n">
        <v>0</v>
      </c>
      <c r="I112" s="36" t="n">
        <v>2</v>
      </c>
      <c r="J112" s="36" t="n">
        <v>1</v>
      </c>
      <c r="K112" s="36" t="n">
        <v>7</v>
      </c>
      <c r="L112" s="36" t="n">
        <v>1</v>
      </c>
      <c r="M112" s="36"/>
      <c r="N112" s="36"/>
      <c r="O112" s="36" t="s">
        <v>40</v>
      </c>
      <c r="P112" s="37" t="s">
        <v>104</v>
      </c>
      <c r="Q112" s="37"/>
      <c r="R112" s="37"/>
      <c r="S112" s="37"/>
      <c r="T112" s="37"/>
      <c r="U112" s="37"/>
      <c r="V112" s="37"/>
      <c r="W112" s="38"/>
    </row>
    <row r="113" customFormat="false" ht="14.25" hidden="false" customHeight="true" outlineLevel="0" collapsed="false">
      <c r="B113" s="35"/>
      <c r="C113" s="36" t="n">
        <v>481</v>
      </c>
      <c r="D113" s="36" t="s">
        <v>244</v>
      </c>
      <c r="E113" s="37" t="s">
        <v>245</v>
      </c>
      <c r="F113" s="36" t="n">
        <v>1</v>
      </c>
      <c r="G113" s="36" t="s">
        <v>39</v>
      </c>
      <c r="H113" s="36" t="n">
        <v>0</v>
      </c>
      <c r="I113" s="36" t="n">
        <v>2</v>
      </c>
      <c r="J113" s="36" t="n">
        <v>0</v>
      </c>
      <c r="K113" s="36" t="n">
        <v>2</v>
      </c>
      <c r="L113" s="36" t="n">
        <v>0</v>
      </c>
      <c r="M113" s="36"/>
      <c r="N113" s="36"/>
      <c r="O113" s="36" t="s">
        <v>40</v>
      </c>
      <c r="P113" s="37" t="s">
        <v>246</v>
      </c>
      <c r="Q113" s="37"/>
      <c r="R113" s="37"/>
      <c r="S113" s="37"/>
      <c r="T113" s="37"/>
      <c r="U113" s="37"/>
      <c r="V113" s="37"/>
      <c r="W113" s="38"/>
    </row>
    <row r="114" customFormat="false" ht="14.25" hidden="false" customHeight="true" outlineLevel="0" collapsed="false">
      <c r="B114" s="35"/>
      <c r="C114" s="36" t="n">
        <v>482</v>
      </c>
      <c r="D114" s="36" t="s">
        <v>247</v>
      </c>
      <c r="E114" s="37" t="s">
        <v>639</v>
      </c>
      <c r="F114" s="36" t="n">
        <v>1</v>
      </c>
      <c r="G114" s="36" t="s">
        <v>39</v>
      </c>
      <c r="H114" s="36" t="n">
        <v>0</v>
      </c>
      <c r="I114" s="36" t="n">
        <v>2</v>
      </c>
      <c r="J114" s="36" t="n">
        <v>1</v>
      </c>
      <c r="K114" s="36" t="n">
        <v>3</v>
      </c>
      <c r="L114" s="36" t="n">
        <v>1</v>
      </c>
      <c r="M114" s="36"/>
      <c r="N114" s="36"/>
      <c r="O114" s="36" t="s">
        <v>40</v>
      </c>
      <c r="P114" s="37" t="s">
        <v>249</v>
      </c>
      <c r="Q114" s="37"/>
      <c r="R114" s="37"/>
      <c r="S114" s="37"/>
      <c r="T114" s="37"/>
      <c r="U114" s="37"/>
      <c r="V114" s="37"/>
      <c r="W114" s="38"/>
    </row>
    <row r="115" customFormat="false" ht="14.25" hidden="false" customHeight="true" outlineLevel="0" collapsed="false">
      <c r="B115" s="35"/>
      <c r="C115" s="36" t="n">
        <v>483</v>
      </c>
      <c r="D115" s="36" t="s">
        <v>250</v>
      </c>
      <c r="E115" s="37" t="s">
        <v>640</v>
      </c>
      <c r="F115" s="36" t="n">
        <v>1</v>
      </c>
      <c r="G115" s="36" t="s">
        <v>39</v>
      </c>
      <c r="H115" s="36" t="n">
        <v>0</v>
      </c>
      <c r="I115" s="36" t="n">
        <v>2</v>
      </c>
      <c r="J115" s="36" t="n">
        <v>1</v>
      </c>
      <c r="K115" s="36" t="n">
        <v>2</v>
      </c>
      <c r="L115" s="36" t="n">
        <v>1</v>
      </c>
      <c r="M115" s="36"/>
      <c r="N115" s="36"/>
      <c r="O115" s="36" t="s">
        <v>40</v>
      </c>
      <c r="P115" s="37" t="s">
        <v>252</v>
      </c>
      <c r="Q115" s="37"/>
      <c r="R115" s="37"/>
      <c r="S115" s="37"/>
      <c r="T115" s="37"/>
      <c r="U115" s="37"/>
      <c r="V115" s="37"/>
      <c r="W115" s="38"/>
    </row>
    <row r="116" customFormat="false" ht="14.25" hidden="false" customHeight="true" outlineLevel="0" collapsed="false">
      <c r="B116" s="35"/>
      <c r="C116" s="36" t="n">
        <v>484</v>
      </c>
      <c r="D116" s="36" t="s">
        <v>253</v>
      </c>
      <c r="E116" s="37" t="s">
        <v>641</v>
      </c>
      <c r="F116" s="36" t="n">
        <v>1</v>
      </c>
      <c r="G116" s="36" t="s">
        <v>39</v>
      </c>
      <c r="H116" s="36" t="n">
        <v>0</v>
      </c>
      <c r="I116" s="36" t="n">
        <v>2</v>
      </c>
      <c r="J116" s="36" t="n">
        <v>1</v>
      </c>
      <c r="K116" s="36" t="n">
        <v>2</v>
      </c>
      <c r="L116" s="36" t="n">
        <v>1</v>
      </c>
      <c r="M116" s="36"/>
      <c r="N116" s="36"/>
      <c r="O116" s="36" t="s">
        <v>40</v>
      </c>
      <c r="P116" s="37" t="s">
        <v>255</v>
      </c>
      <c r="Q116" s="37"/>
      <c r="R116" s="37"/>
      <c r="S116" s="37"/>
      <c r="T116" s="37"/>
      <c r="U116" s="37"/>
      <c r="V116" s="37"/>
      <c r="W116" s="38"/>
    </row>
    <row r="117" customFormat="false" ht="14.25" hidden="false" customHeight="true" outlineLevel="0" collapsed="false">
      <c r="B117" s="35"/>
      <c r="C117" s="36" t="n">
        <v>485</v>
      </c>
      <c r="D117" s="36" t="s">
        <v>256</v>
      </c>
      <c r="E117" s="37" t="s">
        <v>642</v>
      </c>
      <c r="F117" s="36" t="n">
        <v>1</v>
      </c>
      <c r="G117" s="36" t="s">
        <v>39</v>
      </c>
      <c r="H117" s="36" t="n">
        <v>0</v>
      </c>
      <c r="I117" s="36" t="n">
        <v>2</v>
      </c>
      <c r="J117" s="36" t="n">
        <v>1</v>
      </c>
      <c r="K117" s="36" t="n">
        <v>2</v>
      </c>
      <c r="L117" s="36" t="n">
        <v>1</v>
      </c>
      <c r="M117" s="36"/>
      <c r="N117" s="36"/>
      <c r="O117" s="36" t="s">
        <v>40</v>
      </c>
      <c r="P117" s="37" t="s">
        <v>258</v>
      </c>
      <c r="Q117" s="37"/>
      <c r="R117" s="37"/>
      <c r="S117" s="37"/>
      <c r="T117" s="37"/>
      <c r="U117" s="37"/>
      <c r="V117" s="37"/>
      <c r="W117" s="38"/>
    </row>
    <row r="118" customFormat="false" ht="14.25" hidden="false" customHeight="true" outlineLevel="0" collapsed="false">
      <c r="B118" s="35"/>
      <c r="C118" s="36"/>
      <c r="D118" s="36"/>
      <c r="E118" s="37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7"/>
      <c r="Q118" s="37"/>
      <c r="R118" s="37"/>
      <c r="S118" s="37"/>
      <c r="T118" s="37"/>
      <c r="U118" s="37"/>
      <c r="V118" s="37"/>
      <c r="W118" s="38"/>
    </row>
    <row r="119" customFormat="false" ht="14.25" hidden="false" customHeight="true" outlineLevel="0" collapsed="false">
      <c r="B119" s="35" t="s">
        <v>259</v>
      </c>
      <c r="C119" s="36"/>
      <c r="D119" s="36"/>
      <c r="E119" s="37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7"/>
      <c r="Q119" s="37"/>
      <c r="R119" s="37"/>
      <c r="S119" s="37"/>
      <c r="T119" s="37"/>
      <c r="U119" s="37"/>
      <c r="V119" s="37"/>
      <c r="W119" s="38"/>
    </row>
    <row r="120" customFormat="false" ht="14.25" hidden="false" customHeight="true" outlineLevel="0" collapsed="false">
      <c r="B120" s="35"/>
      <c r="C120" s="36" t="n">
        <v>486</v>
      </c>
      <c r="D120" s="36" t="s">
        <v>260</v>
      </c>
      <c r="E120" s="37" t="s">
        <v>261</v>
      </c>
      <c r="F120" s="36" t="n">
        <v>1</v>
      </c>
      <c r="G120" s="36" t="s">
        <v>140</v>
      </c>
      <c r="H120" s="36" t="n">
        <v>0</v>
      </c>
      <c r="I120" s="36" t="n">
        <v>2</v>
      </c>
      <c r="J120" s="36" t="n">
        <v>19</v>
      </c>
      <c r="K120" s="36" t="n">
        <v>28</v>
      </c>
      <c r="L120" s="36" t="n">
        <v>27</v>
      </c>
      <c r="M120" s="36" t="s">
        <v>163</v>
      </c>
      <c r="N120" s="36" t="n">
        <v>0.01</v>
      </c>
      <c r="O120" s="36" t="s">
        <v>40</v>
      </c>
      <c r="P120" s="37"/>
      <c r="Q120" s="37"/>
      <c r="R120" s="37"/>
      <c r="S120" s="37"/>
      <c r="T120" s="37"/>
      <c r="U120" s="37"/>
      <c r="V120" s="37"/>
      <c r="W120" s="38"/>
    </row>
    <row r="121" customFormat="false" ht="14.25" hidden="false" customHeight="true" outlineLevel="0" collapsed="false">
      <c r="B121" s="35"/>
      <c r="C121" s="36" t="n">
        <v>487</v>
      </c>
      <c r="D121" s="36" t="s">
        <v>262</v>
      </c>
      <c r="E121" s="37" t="s">
        <v>643</v>
      </c>
      <c r="F121" s="36" t="n">
        <v>1</v>
      </c>
      <c r="G121" s="36" t="s">
        <v>39</v>
      </c>
      <c r="H121" s="36" t="n">
        <v>0</v>
      </c>
      <c r="I121" s="36" t="n">
        <v>2</v>
      </c>
      <c r="J121" s="36"/>
      <c r="K121" s="36"/>
      <c r="L121" s="36" t="n">
        <v>0</v>
      </c>
      <c r="M121" s="36"/>
      <c r="N121" s="36"/>
      <c r="O121" s="36" t="s">
        <v>40</v>
      </c>
      <c r="P121" s="37" t="s">
        <v>107</v>
      </c>
      <c r="Q121" s="37"/>
      <c r="R121" s="37"/>
      <c r="S121" s="37"/>
      <c r="T121" s="37"/>
      <c r="U121" s="37"/>
      <c r="V121" s="37"/>
      <c r="W121" s="38"/>
    </row>
    <row r="122" customFormat="false" ht="14.25" hidden="false" customHeight="true" outlineLevel="0" collapsed="false">
      <c r="B122" s="35"/>
      <c r="C122" s="36" t="n">
        <v>488</v>
      </c>
      <c r="D122" s="36" t="s">
        <v>264</v>
      </c>
      <c r="E122" s="37" t="s">
        <v>265</v>
      </c>
      <c r="F122" s="36" t="n">
        <v>1</v>
      </c>
      <c r="G122" s="36" t="s">
        <v>39</v>
      </c>
      <c r="H122" s="36" t="n">
        <v>0</v>
      </c>
      <c r="I122" s="36" t="n">
        <v>0</v>
      </c>
      <c r="J122" s="36" t="n">
        <v>0</v>
      </c>
      <c r="K122" s="36" t="n">
        <v>2</v>
      </c>
      <c r="L122" s="36" t="n">
        <v>2</v>
      </c>
      <c r="M122" s="36"/>
      <c r="N122" s="36"/>
      <c r="O122" s="36" t="s">
        <v>40</v>
      </c>
      <c r="P122" s="37" t="s">
        <v>266</v>
      </c>
      <c r="Q122" s="37"/>
      <c r="R122" s="37"/>
      <c r="S122" s="37"/>
      <c r="T122" s="37"/>
      <c r="U122" s="37"/>
      <c r="V122" s="37"/>
      <c r="W122" s="38"/>
    </row>
    <row r="123" customFormat="false" ht="14.25" hidden="false" customHeight="true" outlineLevel="0" collapsed="false">
      <c r="B123" s="35"/>
      <c r="C123" s="36" t="n">
        <v>492</v>
      </c>
      <c r="D123" s="36" t="s">
        <v>272</v>
      </c>
      <c r="E123" s="37" t="s">
        <v>644</v>
      </c>
      <c r="F123" s="36" t="n">
        <v>1</v>
      </c>
      <c r="G123" s="36" t="s">
        <v>140</v>
      </c>
      <c r="H123" s="36" t="n">
        <v>0</v>
      </c>
      <c r="I123" s="36" t="n">
        <v>2</v>
      </c>
      <c r="J123" s="36" t="n">
        <v>19</v>
      </c>
      <c r="K123" s="36" t="n">
        <v>28</v>
      </c>
      <c r="L123" s="36" t="n">
        <v>27</v>
      </c>
      <c r="M123" s="36" t="s">
        <v>163</v>
      </c>
      <c r="N123" s="36" t="n">
        <v>0.01</v>
      </c>
      <c r="O123" s="36" t="s">
        <v>40</v>
      </c>
      <c r="P123" s="37"/>
      <c r="Q123" s="37"/>
      <c r="R123" s="37"/>
      <c r="S123" s="37"/>
      <c r="T123" s="37"/>
      <c r="U123" s="37"/>
      <c r="V123" s="37"/>
      <c r="W123" s="38"/>
    </row>
    <row r="124" customFormat="false" ht="14.25" hidden="false" customHeight="true" outlineLevel="0" collapsed="false">
      <c r="B124" s="35"/>
      <c r="C124" s="36" t="n">
        <v>493</v>
      </c>
      <c r="D124" s="36" t="s">
        <v>274</v>
      </c>
      <c r="E124" s="37" t="s">
        <v>275</v>
      </c>
      <c r="F124" s="36" t="n">
        <v>1</v>
      </c>
      <c r="G124" s="36" t="s">
        <v>39</v>
      </c>
      <c r="H124" s="36" t="n">
        <v>0</v>
      </c>
      <c r="I124" s="36" t="n">
        <v>2</v>
      </c>
      <c r="J124" s="36"/>
      <c r="K124" s="36"/>
      <c r="L124" s="36"/>
      <c r="M124" s="36"/>
      <c r="N124" s="36"/>
      <c r="O124" s="36" t="s">
        <v>40</v>
      </c>
      <c r="P124" s="37" t="s">
        <v>276</v>
      </c>
      <c r="Q124" s="37"/>
      <c r="R124" s="37"/>
      <c r="S124" s="37"/>
      <c r="T124" s="37"/>
      <c r="U124" s="37"/>
      <c r="V124" s="37"/>
      <c r="W124" s="38"/>
    </row>
    <row r="125" customFormat="false" ht="14.25" hidden="false" customHeight="true" outlineLevel="0" collapsed="false">
      <c r="B125" s="35"/>
      <c r="C125" s="36"/>
      <c r="D125" s="36"/>
      <c r="E125" s="37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7"/>
      <c r="Q125" s="37"/>
      <c r="R125" s="37"/>
      <c r="S125" s="37"/>
      <c r="T125" s="37"/>
      <c r="U125" s="37"/>
      <c r="V125" s="37"/>
      <c r="W125" s="38"/>
    </row>
    <row r="126" customFormat="false" ht="14.25" hidden="false" customHeight="true" outlineLevel="0" collapsed="false">
      <c r="B126" s="35"/>
      <c r="C126" s="36"/>
      <c r="D126" s="36"/>
      <c r="E126" s="37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7"/>
      <c r="Q126" s="37"/>
      <c r="R126" s="37"/>
      <c r="S126" s="37"/>
      <c r="T126" s="37"/>
      <c r="U126" s="37"/>
      <c r="V126" s="37"/>
      <c r="W126" s="38"/>
    </row>
    <row r="127" customFormat="false" ht="14.25" hidden="false" customHeight="true" outlineLevel="0" collapsed="false">
      <c r="B127" s="35" t="s">
        <v>277</v>
      </c>
      <c r="C127" s="36"/>
      <c r="D127" s="36"/>
      <c r="E127" s="37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7"/>
      <c r="Q127" s="37"/>
      <c r="R127" s="37"/>
      <c r="S127" s="37"/>
      <c r="T127" s="37"/>
      <c r="U127" s="37"/>
      <c r="V127" s="37"/>
      <c r="W127" s="38"/>
    </row>
    <row r="128" customFormat="false" ht="14.25" hidden="false" customHeight="true" outlineLevel="0" collapsed="false">
      <c r="B128" s="35"/>
      <c r="C128" s="36" t="n">
        <v>768</v>
      </c>
      <c r="D128" s="36" t="s">
        <v>278</v>
      </c>
      <c r="E128" s="37" t="s">
        <v>279</v>
      </c>
      <c r="F128" s="36" t="n">
        <v>1</v>
      </c>
      <c r="G128" s="36" t="s">
        <v>39</v>
      </c>
      <c r="H128" s="36" t="s">
        <v>53</v>
      </c>
      <c r="I128" s="36" t="n">
        <v>4</v>
      </c>
      <c r="J128" s="36" t="n">
        <v>0</v>
      </c>
      <c r="K128" s="36" t="n">
        <v>2</v>
      </c>
      <c r="L128" s="36" t="n">
        <v>0</v>
      </c>
      <c r="M128" s="36"/>
      <c r="N128" s="36"/>
      <c r="O128" s="36" t="s">
        <v>40</v>
      </c>
      <c r="P128" s="37" t="s">
        <v>280</v>
      </c>
      <c r="Q128" s="37"/>
      <c r="R128" s="37"/>
      <c r="S128" s="37"/>
      <c r="T128" s="37"/>
      <c r="U128" s="37"/>
      <c r="V128" s="37"/>
      <c r="W128" s="38"/>
    </row>
    <row r="129" customFormat="false" ht="14.25" hidden="false" customHeight="true" outlineLevel="0" collapsed="false">
      <c r="B129" s="35"/>
      <c r="C129" s="36" t="n">
        <v>769</v>
      </c>
      <c r="D129" s="36" t="s">
        <v>281</v>
      </c>
      <c r="E129" s="37" t="s">
        <v>282</v>
      </c>
      <c r="F129" s="36" t="n">
        <v>1</v>
      </c>
      <c r="G129" s="36" t="s">
        <v>39</v>
      </c>
      <c r="H129" s="36" t="s">
        <v>53</v>
      </c>
      <c r="I129" s="36" t="n">
        <v>4</v>
      </c>
      <c r="J129" s="36"/>
      <c r="K129" s="36"/>
      <c r="L129" s="36"/>
      <c r="M129" s="36" t="s">
        <v>283</v>
      </c>
      <c r="N129" s="36"/>
      <c r="O129" s="36" t="s">
        <v>40</v>
      </c>
      <c r="P129" s="37"/>
      <c r="Q129" s="37"/>
      <c r="R129" s="37"/>
      <c r="S129" s="37"/>
      <c r="T129" s="37"/>
      <c r="U129" s="37"/>
      <c r="V129" s="37"/>
      <c r="W129" s="38"/>
    </row>
    <row r="130" customFormat="false" ht="14.25" hidden="false" customHeight="true" outlineLevel="0" collapsed="false">
      <c r="B130" s="35"/>
      <c r="C130" s="36" t="n">
        <v>770</v>
      </c>
      <c r="D130" s="36" t="s">
        <v>284</v>
      </c>
      <c r="E130" s="37" t="s">
        <v>285</v>
      </c>
      <c r="F130" s="36" t="n">
        <v>1</v>
      </c>
      <c r="G130" s="36" t="s">
        <v>39</v>
      </c>
      <c r="H130" s="36" t="s">
        <v>53</v>
      </c>
      <c r="I130" s="36" t="n">
        <v>4</v>
      </c>
      <c r="J130" s="36"/>
      <c r="K130" s="36"/>
      <c r="L130" s="36"/>
      <c r="M130" s="36" t="s">
        <v>283</v>
      </c>
      <c r="N130" s="36"/>
      <c r="O130" s="36" t="s">
        <v>40</v>
      </c>
      <c r="P130" s="37"/>
      <c r="Q130" s="37"/>
      <c r="R130" s="37"/>
      <c r="S130" s="37"/>
      <c r="T130" s="37"/>
      <c r="U130" s="37"/>
      <c r="V130" s="37"/>
      <c r="W130" s="38"/>
    </row>
    <row r="131" customFormat="false" ht="14.25" hidden="false" customHeight="true" outlineLevel="0" collapsed="false">
      <c r="B131" s="35"/>
      <c r="C131" s="36" t="n">
        <v>771</v>
      </c>
      <c r="D131" s="36" t="s">
        <v>286</v>
      </c>
      <c r="E131" s="37" t="s">
        <v>287</v>
      </c>
      <c r="F131" s="36" t="n">
        <v>1</v>
      </c>
      <c r="G131" s="36" t="s">
        <v>39</v>
      </c>
      <c r="H131" s="36" t="n">
        <v>0</v>
      </c>
      <c r="I131" s="36" t="n">
        <v>2</v>
      </c>
      <c r="J131" s="36"/>
      <c r="K131" s="36"/>
      <c r="L131" s="36"/>
      <c r="M131" s="36"/>
      <c r="N131" s="36"/>
      <c r="O131" s="36" t="s">
        <v>40</v>
      </c>
      <c r="P131" s="37"/>
      <c r="Q131" s="37"/>
      <c r="R131" s="37"/>
      <c r="S131" s="37"/>
      <c r="T131" s="37"/>
      <c r="U131" s="37"/>
      <c r="V131" s="37"/>
      <c r="W131" s="38"/>
    </row>
    <row r="132" customFormat="false" ht="14.25" hidden="false" customHeight="true" outlineLevel="0" collapsed="false">
      <c r="B132" s="35"/>
      <c r="C132" s="36"/>
      <c r="D132" s="36"/>
      <c r="E132" s="37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7"/>
      <c r="Q132" s="37"/>
      <c r="R132" s="37"/>
      <c r="S132" s="37"/>
      <c r="T132" s="37"/>
      <c r="U132" s="37"/>
      <c r="V132" s="37"/>
      <c r="W132" s="38"/>
    </row>
    <row r="133" customFormat="false" ht="14.25" hidden="false" customHeight="true" outlineLevel="0" collapsed="false">
      <c r="B133" s="35" t="s">
        <v>288</v>
      </c>
      <c r="C133" s="36"/>
      <c r="D133" s="36"/>
      <c r="E133" s="37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7"/>
      <c r="Q133" s="37"/>
      <c r="R133" s="37"/>
      <c r="S133" s="37"/>
      <c r="T133" s="37"/>
      <c r="U133" s="37"/>
      <c r="V133" s="37"/>
      <c r="W133" s="38"/>
    </row>
    <row r="134" customFormat="false" ht="14.25" hidden="false" customHeight="true" outlineLevel="0" collapsed="false">
      <c r="B134" s="35"/>
      <c r="C134" s="36" t="n">
        <v>895</v>
      </c>
      <c r="D134" s="36" t="s">
        <v>289</v>
      </c>
      <c r="E134" s="37" t="s">
        <v>290</v>
      </c>
      <c r="F134" s="36" t="n">
        <v>1</v>
      </c>
      <c r="G134" s="36" t="s">
        <v>39</v>
      </c>
      <c r="H134" s="36" t="n">
        <v>0</v>
      </c>
      <c r="I134" s="36" t="s">
        <v>53</v>
      </c>
      <c r="J134" s="36"/>
      <c r="K134" s="36"/>
      <c r="L134" s="36"/>
      <c r="M134" s="36"/>
      <c r="N134" s="36"/>
      <c r="O134" s="36" t="s">
        <v>40</v>
      </c>
      <c r="P134" s="37"/>
      <c r="Q134" s="37"/>
      <c r="R134" s="37"/>
      <c r="S134" s="37"/>
      <c r="T134" s="37"/>
      <c r="U134" s="37"/>
      <c r="V134" s="37"/>
      <c r="W134" s="38"/>
    </row>
    <row r="135" customFormat="false" ht="14.25" hidden="false" customHeight="true" outlineLevel="0" collapsed="false">
      <c r="B135" s="35"/>
      <c r="C135" s="36" t="n">
        <v>896</v>
      </c>
      <c r="D135" s="36" t="s">
        <v>291</v>
      </c>
      <c r="E135" s="37" t="s">
        <v>292</v>
      </c>
      <c r="F135" s="36" t="n">
        <v>1</v>
      </c>
      <c r="G135" s="36" t="s">
        <v>39</v>
      </c>
      <c r="H135" s="36" t="n">
        <v>0</v>
      </c>
      <c r="I135" s="36" t="n">
        <v>3</v>
      </c>
      <c r="J135" s="36"/>
      <c r="K135" s="36"/>
      <c r="L135" s="36"/>
      <c r="M135" s="36"/>
      <c r="N135" s="36"/>
      <c r="O135" s="36" t="s">
        <v>40</v>
      </c>
      <c r="P135" s="37" t="s">
        <v>293</v>
      </c>
      <c r="Q135" s="37"/>
      <c r="R135" s="37"/>
      <c r="S135" s="37"/>
      <c r="T135" s="37"/>
      <c r="U135" s="37"/>
      <c r="V135" s="37"/>
      <c r="W135" s="38"/>
    </row>
    <row r="136" customFormat="false" ht="14.25" hidden="false" customHeight="true" outlineLevel="0" collapsed="false">
      <c r="B136" s="35"/>
      <c r="C136" s="36" t="n">
        <v>897</v>
      </c>
      <c r="D136" s="36" t="s">
        <v>294</v>
      </c>
      <c r="E136" s="37" t="s">
        <v>295</v>
      </c>
      <c r="F136" s="36" t="n">
        <v>1</v>
      </c>
      <c r="G136" s="36" t="s">
        <v>39</v>
      </c>
      <c r="H136" s="36" t="n">
        <v>0</v>
      </c>
      <c r="I136" s="36" t="s">
        <v>53</v>
      </c>
      <c r="J136" s="36"/>
      <c r="K136" s="36"/>
      <c r="L136" s="36"/>
      <c r="M136" s="36"/>
      <c r="N136" s="36"/>
      <c r="O136" s="36" t="s">
        <v>40</v>
      </c>
      <c r="P136" s="37" t="s">
        <v>296</v>
      </c>
      <c r="Q136" s="37"/>
      <c r="R136" s="37"/>
      <c r="S136" s="37"/>
      <c r="T136" s="37"/>
      <c r="U136" s="37"/>
      <c r="V136" s="37"/>
      <c r="W136" s="38"/>
    </row>
    <row r="137" customFormat="false" ht="14.25" hidden="false" customHeight="true" outlineLevel="0" collapsed="false">
      <c r="B137" s="35"/>
      <c r="C137" s="36" t="n">
        <v>898</v>
      </c>
      <c r="D137" s="36" t="s">
        <v>297</v>
      </c>
      <c r="E137" s="37" t="s">
        <v>298</v>
      </c>
      <c r="F137" s="36" t="n">
        <v>1</v>
      </c>
      <c r="G137" s="36" t="s">
        <v>39</v>
      </c>
      <c r="H137" s="36" t="n">
        <v>0</v>
      </c>
      <c r="I137" s="36" t="s">
        <v>53</v>
      </c>
      <c r="J137" s="36"/>
      <c r="K137" s="36"/>
      <c r="L137" s="36"/>
      <c r="M137" s="36"/>
      <c r="N137" s="36"/>
      <c r="O137" s="36" t="s">
        <v>40</v>
      </c>
      <c r="P137" s="37" t="s">
        <v>296</v>
      </c>
      <c r="Q137" s="37"/>
      <c r="R137" s="37"/>
      <c r="S137" s="37"/>
      <c r="T137" s="37"/>
      <c r="U137" s="37"/>
      <c r="V137" s="37"/>
      <c r="W137" s="38"/>
    </row>
    <row r="138" customFormat="false" ht="14.25" hidden="false" customHeight="true" outlineLevel="0" collapsed="false">
      <c r="B138" s="35"/>
      <c r="C138" s="36" t="n">
        <v>899</v>
      </c>
      <c r="D138" s="36" t="s">
        <v>299</v>
      </c>
      <c r="E138" s="37" t="s">
        <v>300</v>
      </c>
      <c r="F138" s="36" t="n">
        <v>1</v>
      </c>
      <c r="G138" s="36" t="s">
        <v>39</v>
      </c>
      <c r="H138" s="36" t="n">
        <v>0</v>
      </c>
      <c r="I138" s="36" t="s">
        <v>53</v>
      </c>
      <c r="J138" s="36"/>
      <c r="K138" s="36"/>
      <c r="L138" s="36"/>
      <c r="M138" s="36"/>
      <c r="N138" s="36"/>
      <c r="O138" s="36" t="s">
        <v>40</v>
      </c>
      <c r="P138" s="37" t="s">
        <v>301</v>
      </c>
      <c r="Q138" s="37"/>
      <c r="R138" s="37"/>
      <c r="S138" s="37"/>
      <c r="T138" s="37"/>
      <c r="U138" s="37"/>
      <c r="V138" s="37"/>
      <c r="W138" s="38"/>
    </row>
    <row r="139" customFormat="false" ht="14.25" hidden="false" customHeight="true" outlineLevel="0" collapsed="false">
      <c r="B139" s="35"/>
      <c r="C139" s="36" t="n">
        <v>900</v>
      </c>
      <c r="D139" s="36" t="s">
        <v>302</v>
      </c>
      <c r="E139" s="37" t="s">
        <v>303</v>
      </c>
      <c r="F139" s="36" t="n">
        <v>2</v>
      </c>
      <c r="G139" s="36" t="s">
        <v>39</v>
      </c>
      <c r="H139" s="36" t="n">
        <v>0</v>
      </c>
      <c r="I139" s="36" t="s">
        <v>53</v>
      </c>
      <c r="J139" s="36"/>
      <c r="K139" s="36"/>
      <c r="L139" s="36"/>
      <c r="M139" s="36"/>
      <c r="N139" s="36"/>
      <c r="O139" s="36" t="s">
        <v>40</v>
      </c>
      <c r="P139" s="37"/>
      <c r="Q139" s="37"/>
      <c r="R139" s="37"/>
      <c r="S139" s="37"/>
      <c r="T139" s="37"/>
      <c r="U139" s="37"/>
      <c r="V139" s="37"/>
      <c r="W139" s="38"/>
    </row>
    <row r="140" customFormat="false" ht="14.25" hidden="false" customHeight="true" outlineLevel="0" collapsed="false">
      <c r="B140" s="35"/>
      <c r="C140" s="36" t="n">
        <v>904</v>
      </c>
      <c r="D140" s="36" t="s">
        <v>304</v>
      </c>
      <c r="E140" s="37" t="s">
        <v>305</v>
      </c>
      <c r="F140" s="36" t="n">
        <v>1</v>
      </c>
      <c r="G140" s="36" t="s">
        <v>39</v>
      </c>
      <c r="H140" s="36" t="n">
        <v>0</v>
      </c>
      <c r="I140" s="36" t="n">
        <v>2</v>
      </c>
      <c r="J140" s="36" t="n">
        <v>0</v>
      </c>
      <c r="K140" s="36" t="n">
        <v>2</v>
      </c>
      <c r="L140" s="36" t="n">
        <v>0</v>
      </c>
      <c r="M140" s="36"/>
      <c r="N140" s="36"/>
      <c r="O140" s="36" t="s">
        <v>40</v>
      </c>
      <c r="P140" s="37"/>
      <c r="Q140" s="37"/>
      <c r="R140" s="37"/>
      <c r="S140" s="37"/>
      <c r="T140" s="37"/>
      <c r="U140" s="37"/>
      <c r="V140" s="37"/>
      <c r="W140" s="38"/>
    </row>
    <row r="141" customFormat="false" ht="14.25" hidden="false" customHeight="true" outlineLevel="0" collapsed="false">
      <c r="B141" s="35"/>
      <c r="C141" s="36" t="n">
        <v>905</v>
      </c>
      <c r="D141" s="36" t="s">
        <v>306</v>
      </c>
      <c r="E141" s="37" t="s">
        <v>307</v>
      </c>
      <c r="F141" s="36" t="n">
        <v>1</v>
      </c>
      <c r="G141" s="36" t="s">
        <v>39</v>
      </c>
      <c r="H141" s="36" t="n">
        <v>0</v>
      </c>
      <c r="I141" s="36" t="n">
        <v>2</v>
      </c>
      <c r="J141" s="36" t="n">
        <v>0</v>
      </c>
      <c r="K141" s="36" t="n">
        <v>65535</v>
      </c>
      <c r="L141" s="36" t="n">
        <v>7</v>
      </c>
      <c r="M141" s="36" t="s">
        <v>110</v>
      </c>
      <c r="N141" s="36"/>
      <c r="O141" s="36" t="s">
        <v>40</v>
      </c>
      <c r="P141" s="37"/>
      <c r="Q141" s="37"/>
      <c r="R141" s="37"/>
      <c r="S141" s="37"/>
      <c r="T141" s="37"/>
      <c r="U141" s="37"/>
      <c r="V141" s="37"/>
      <c r="W141" s="38"/>
    </row>
    <row r="142" customFormat="false" ht="14.25" hidden="false" customHeight="true" outlineLevel="0" collapsed="false">
      <c r="B142" s="35"/>
      <c r="C142" s="36" t="n">
        <v>906</v>
      </c>
      <c r="D142" s="36" t="s">
        <v>308</v>
      </c>
      <c r="E142" s="37" t="s">
        <v>309</v>
      </c>
      <c r="F142" s="36" t="n">
        <v>1</v>
      </c>
      <c r="G142" s="36" t="s">
        <v>39</v>
      </c>
      <c r="H142" s="36" t="n">
        <v>0</v>
      </c>
      <c r="I142" s="36" t="n">
        <v>2</v>
      </c>
      <c r="J142" s="36" t="n">
        <v>0</v>
      </c>
      <c r="K142" s="36" t="n">
        <v>6</v>
      </c>
      <c r="L142" s="36" t="n">
        <v>0</v>
      </c>
      <c r="M142" s="36"/>
      <c r="N142" s="36"/>
      <c r="O142" s="36" t="s">
        <v>40</v>
      </c>
      <c r="P142" s="37" t="s">
        <v>310</v>
      </c>
      <c r="Q142" s="37"/>
      <c r="R142" s="37"/>
      <c r="S142" s="37"/>
      <c r="T142" s="37"/>
      <c r="U142" s="37"/>
      <c r="V142" s="37"/>
      <c r="W142" s="38"/>
    </row>
    <row r="143" customFormat="false" ht="14.25" hidden="false" customHeight="true" outlineLevel="0" collapsed="false">
      <c r="B143" s="35"/>
      <c r="C143" s="36" t="n">
        <v>907</v>
      </c>
      <c r="D143" s="36" t="s">
        <v>311</v>
      </c>
      <c r="E143" s="37" t="s">
        <v>312</v>
      </c>
      <c r="F143" s="36" t="n">
        <v>1</v>
      </c>
      <c r="G143" s="36" t="s">
        <v>39</v>
      </c>
      <c r="H143" s="36" t="n">
        <v>0</v>
      </c>
      <c r="I143" s="36" t="n">
        <v>2</v>
      </c>
      <c r="J143" s="36" t="n">
        <v>0</v>
      </c>
      <c r="K143" s="36" t="n">
        <v>23</v>
      </c>
      <c r="L143" s="36" t="n">
        <v>12</v>
      </c>
      <c r="M143" s="36" t="s">
        <v>175</v>
      </c>
      <c r="N143" s="36"/>
      <c r="O143" s="36" t="s">
        <v>40</v>
      </c>
      <c r="P143" s="37"/>
      <c r="Q143" s="37"/>
      <c r="R143" s="37"/>
      <c r="S143" s="37"/>
      <c r="T143" s="37"/>
      <c r="U143" s="37"/>
      <c r="V143" s="37"/>
      <c r="W143" s="38"/>
    </row>
    <row r="144" customFormat="false" ht="14.25" hidden="false" customHeight="true" outlineLevel="0" collapsed="false">
      <c r="B144" s="35"/>
      <c r="C144" s="36" t="n">
        <v>908</v>
      </c>
      <c r="D144" s="36" t="s">
        <v>313</v>
      </c>
      <c r="E144" s="37" t="s">
        <v>314</v>
      </c>
      <c r="F144" s="36" t="n">
        <v>1</v>
      </c>
      <c r="G144" s="36" t="s">
        <v>39</v>
      </c>
      <c r="H144" s="36" t="n">
        <v>0</v>
      </c>
      <c r="I144" s="36" t="n">
        <v>2</v>
      </c>
      <c r="J144" s="36" t="n">
        <v>0</v>
      </c>
      <c r="K144" s="36" t="n">
        <v>59</v>
      </c>
      <c r="L144" s="36" t="n">
        <v>0</v>
      </c>
      <c r="M144" s="36" t="s">
        <v>315</v>
      </c>
      <c r="N144" s="36"/>
      <c r="O144" s="36" t="s">
        <v>40</v>
      </c>
      <c r="P144" s="37"/>
      <c r="Q144" s="37"/>
      <c r="R144" s="37"/>
      <c r="S144" s="37"/>
      <c r="T144" s="37"/>
      <c r="U144" s="37"/>
      <c r="V144" s="37"/>
      <c r="W144" s="38"/>
    </row>
    <row r="145" customFormat="false" ht="14.25" hidden="false" customHeight="true" outlineLevel="0" collapsed="false">
      <c r="B145" s="35"/>
      <c r="C145" s="36" t="n">
        <v>909</v>
      </c>
      <c r="D145" s="36" t="s">
        <v>316</v>
      </c>
      <c r="E145" s="37" t="s">
        <v>317</v>
      </c>
      <c r="F145" s="36" t="n">
        <v>1</v>
      </c>
      <c r="G145" s="36" t="s">
        <v>39</v>
      </c>
      <c r="H145" s="36" t="n">
        <v>0</v>
      </c>
      <c r="I145" s="36" t="n">
        <v>2</v>
      </c>
      <c r="J145" s="36" t="n">
        <v>0</v>
      </c>
      <c r="K145" s="36" t="n">
        <v>65535</v>
      </c>
      <c r="L145" s="36" t="n">
        <v>0</v>
      </c>
      <c r="M145" s="36" t="s">
        <v>110</v>
      </c>
      <c r="N145" s="36"/>
      <c r="O145" s="36" t="s">
        <v>40</v>
      </c>
      <c r="P145" s="37"/>
      <c r="Q145" s="37"/>
      <c r="R145" s="37"/>
      <c r="S145" s="37"/>
      <c r="T145" s="37"/>
      <c r="U145" s="37"/>
      <c r="V145" s="37"/>
      <c r="W145" s="38"/>
    </row>
    <row r="146" customFormat="false" ht="14.25" hidden="false" customHeight="true" outlineLevel="0" collapsed="false">
      <c r="B146" s="35"/>
      <c r="C146" s="36" t="n">
        <v>910</v>
      </c>
      <c r="D146" s="36" t="s">
        <v>318</v>
      </c>
      <c r="E146" s="37" t="s">
        <v>319</v>
      </c>
      <c r="F146" s="36" t="n">
        <v>1</v>
      </c>
      <c r="G146" s="36" t="s">
        <v>39</v>
      </c>
      <c r="H146" s="36" t="n">
        <v>0</v>
      </c>
      <c r="I146" s="36" t="s">
        <v>53</v>
      </c>
      <c r="J146" s="36"/>
      <c r="K146" s="36"/>
      <c r="L146" s="36"/>
      <c r="M146" s="36"/>
      <c r="N146" s="36"/>
      <c r="O146" s="36" t="s">
        <v>40</v>
      </c>
      <c r="P146" s="37" t="s">
        <v>320</v>
      </c>
      <c r="Q146" s="37"/>
      <c r="R146" s="37"/>
      <c r="S146" s="37"/>
      <c r="T146" s="37"/>
      <c r="U146" s="37"/>
      <c r="V146" s="37"/>
      <c r="W146" s="38"/>
    </row>
    <row r="147" customFormat="false" ht="14.25" hidden="false" customHeight="true" outlineLevel="0" collapsed="false">
      <c r="B147" s="35"/>
      <c r="C147" s="36" t="n">
        <v>911</v>
      </c>
      <c r="D147" s="36" t="s">
        <v>321</v>
      </c>
      <c r="E147" s="37" t="s">
        <v>322</v>
      </c>
      <c r="F147" s="36" t="n">
        <v>1</v>
      </c>
      <c r="G147" s="36" t="s">
        <v>39</v>
      </c>
      <c r="H147" s="36" t="n">
        <v>0</v>
      </c>
      <c r="I147" s="36" t="s">
        <v>53</v>
      </c>
      <c r="J147" s="36"/>
      <c r="K147" s="36"/>
      <c r="L147" s="36"/>
      <c r="M147" s="36"/>
      <c r="N147" s="36"/>
      <c r="O147" s="36" t="s">
        <v>40</v>
      </c>
      <c r="P147" s="37" t="s">
        <v>320</v>
      </c>
      <c r="Q147" s="37"/>
      <c r="R147" s="37"/>
      <c r="S147" s="37"/>
      <c r="T147" s="37"/>
      <c r="U147" s="37"/>
      <c r="V147" s="37"/>
      <c r="W147" s="38"/>
    </row>
    <row r="148" customFormat="false" ht="14.25" hidden="false" customHeight="true" outlineLevel="0" collapsed="false">
      <c r="B148" s="35"/>
      <c r="C148" s="36"/>
      <c r="D148" s="36"/>
      <c r="E148" s="37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7"/>
      <c r="Q148" s="37"/>
      <c r="R148" s="37"/>
      <c r="S148" s="37"/>
      <c r="T148" s="37"/>
      <c r="U148" s="37"/>
      <c r="V148" s="37"/>
      <c r="W148" s="38"/>
    </row>
    <row r="149" customFormat="false" ht="14.25" hidden="false" customHeight="true" outlineLevel="0" collapsed="false">
      <c r="B149" s="35" t="s">
        <v>323</v>
      </c>
      <c r="C149" s="36"/>
      <c r="D149" s="36"/>
      <c r="E149" s="37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7"/>
      <c r="Q149" s="37"/>
      <c r="R149" s="37"/>
      <c r="S149" s="37"/>
      <c r="T149" s="37"/>
      <c r="U149" s="37"/>
      <c r="V149" s="37"/>
      <c r="W149" s="38"/>
    </row>
    <row r="150" customFormat="false" ht="14.25" hidden="false" customHeight="true" outlineLevel="0" collapsed="false">
      <c r="B150" s="35"/>
      <c r="C150" s="36" t="n">
        <v>1024</v>
      </c>
      <c r="D150" s="36" t="s">
        <v>324</v>
      </c>
      <c r="E150" s="37" t="s">
        <v>156</v>
      </c>
      <c r="F150" s="36" t="n">
        <v>1</v>
      </c>
      <c r="G150" s="36" t="s">
        <v>39</v>
      </c>
      <c r="H150" s="36" t="n">
        <v>3</v>
      </c>
      <c r="I150" s="36" t="n">
        <v>4</v>
      </c>
      <c r="J150" s="36" t="n">
        <v>0</v>
      </c>
      <c r="K150" s="36" t="n">
        <v>10</v>
      </c>
      <c r="L150" s="36"/>
      <c r="M150" s="36" t="s">
        <v>157</v>
      </c>
      <c r="N150" s="36" t="n">
        <v>0.001</v>
      </c>
      <c r="O150" s="36" t="s">
        <v>40</v>
      </c>
      <c r="P150" s="37"/>
      <c r="Q150" s="37"/>
      <c r="R150" s="37"/>
      <c r="S150" s="37"/>
      <c r="T150" s="37"/>
      <c r="U150" s="37"/>
      <c r="V150" s="37"/>
      <c r="W150" s="38"/>
    </row>
    <row r="151" customFormat="false" ht="14.25" hidden="false" customHeight="true" outlineLevel="0" collapsed="false">
      <c r="B151" s="35"/>
      <c r="C151" s="36" t="n">
        <v>1025</v>
      </c>
      <c r="D151" s="36" t="s">
        <v>325</v>
      </c>
      <c r="E151" s="37" t="s">
        <v>159</v>
      </c>
      <c r="F151" s="36" t="n">
        <v>1</v>
      </c>
      <c r="G151" s="36" t="s">
        <v>39</v>
      </c>
      <c r="H151" s="36" t="n">
        <v>3</v>
      </c>
      <c r="I151" s="36" t="n">
        <v>4</v>
      </c>
      <c r="J151" s="36" t="n">
        <v>0</v>
      </c>
      <c r="K151" s="36" t="n">
        <v>10</v>
      </c>
      <c r="L151" s="36"/>
      <c r="M151" s="36" t="s">
        <v>157</v>
      </c>
      <c r="N151" s="36" t="n">
        <v>0.001</v>
      </c>
      <c r="O151" s="36" t="s">
        <v>40</v>
      </c>
      <c r="P151" s="37"/>
      <c r="Q151" s="37"/>
      <c r="R151" s="37"/>
      <c r="S151" s="37"/>
      <c r="T151" s="37"/>
      <c r="U151" s="37"/>
      <c r="V151" s="37"/>
      <c r="W151" s="38"/>
    </row>
    <row r="152" customFormat="false" ht="14.25" hidden="false" customHeight="true" outlineLevel="0" collapsed="false">
      <c r="B152" s="35"/>
      <c r="C152" s="36" t="n">
        <v>1026</v>
      </c>
      <c r="D152" s="36" t="s">
        <v>326</v>
      </c>
      <c r="E152" s="37" t="s">
        <v>191</v>
      </c>
      <c r="F152" s="36" t="n">
        <v>1</v>
      </c>
      <c r="G152" s="36" t="s">
        <v>39</v>
      </c>
      <c r="H152" s="36" t="n">
        <v>3</v>
      </c>
      <c r="I152" s="36" t="s">
        <v>53</v>
      </c>
      <c r="J152" s="36"/>
      <c r="K152" s="36"/>
      <c r="L152" s="36"/>
      <c r="M152" s="36" t="s">
        <v>192</v>
      </c>
      <c r="N152" s="36"/>
      <c r="O152" s="36" t="s">
        <v>40</v>
      </c>
      <c r="P152" s="37"/>
      <c r="Q152" s="37"/>
      <c r="R152" s="37"/>
      <c r="S152" s="37"/>
      <c r="T152" s="37"/>
      <c r="U152" s="37"/>
      <c r="V152" s="37"/>
      <c r="W152" s="38"/>
    </row>
    <row r="153" customFormat="false" ht="14.25" hidden="false" customHeight="true" outlineLevel="0" collapsed="false">
      <c r="B153" s="35"/>
      <c r="C153" s="36" t="n">
        <v>1027</v>
      </c>
      <c r="D153" s="36" t="s">
        <v>327</v>
      </c>
      <c r="E153" s="37" t="s">
        <v>194</v>
      </c>
      <c r="F153" s="36" t="n">
        <v>1</v>
      </c>
      <c r="G153" s="36" t="s">
        <v>39</v>
      </c>
      <c r="H153" s="36" t="n">
        <v>3</v>
      </c>
      <c r="I153" s="36" t="s">
        <v>53</v>
      </c>
      <c r="J153" s="36"/>
      <c r="K153" s="36"/>
      <c r="L153" s="36"/>
      <c r="M153" s="36" t="s">
        <v>192</v>
      </c>
      <c r="N153" s="36"/>
      <c r="O153" s="36" t="s">
        <v>40</v>
      </c>
      <c r="P153" s="37"/>
      <c r="Q153" s="37"/>
      <c r="R153" s="37"/>
      <c r="S153" s="37"/>
      <c r="T153" s="37"/>
      <c r="U153" s="37"/>
      <c r="V153" s="37"/>
      <c r="W153" s="38"/>
    </row>
    <row r="154" customFormat="false" ht="14.25" hidden="false" customHeight="true" outlineLevel="0" collapsed="false">
      <c r="B154" s="35"/>
      <c r="C154" s="36" t="n">
        <v>1028</v>
      </c>
      <c r="D154" s="36" t="s">
        <v>328</v>
      </c>
      <c r="E154" s="37" t="s">
        <v>329</v>
      </c>
      <c r="F154" s="36" t="n">
        <v>1</v>
      </c>
      <c r="G154" s="36" t="s">
        <v>39</v>
      </c>
      <c r="H154" s="36" t="n">
        <v>0</v>
      </c>
      <c r="I154" s="36" t="n">
        <v>2</v>
      </c>
      <c r="J154" s="36" t="n">
        <v>1</v>
      </c>
      <c r="K154" s="36" t="n">
        <v>2</v>
      </c>
      <c r="L154" s="36" t="n">
        <v>0</v>
      </c>
      <c r="M154" s="36"/>
      <c r="N154" s="36"/>
      <c r="O154" s="36" t="s">
        <v>40</v>
      </c>
      <c r="P154" s="37" t="s">
        <v>330</v>
      </c>
      <c r="Q154" s="37"/>
      <c r="R154" s="37"/>
      <c r="S154" s="37"/>
      <c r="T154" s="37"/>
      <c r="U154" s="37"/>
      <c r="V154" s="37"/>
      <c r="W154" s="38"/>
    </row>
    <row r="155" customFormat="false" ht="14.25" hidden="false" customHeight="true" outlineLevel="0" collapsed="false">
      <c r="B155" s="35"/>
      <c r="C155" s="36"/>
      <c r="D155" s="36"/>
      <c r="E155" s="37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7"/>
      <c r="Q155" s="37"/>
      <c r="R155" s="37"/>
      <c r="S155" s="37"/>
      <c r="T155" s="37"/>
      <c r="U155" s="37"/>
      <c r="V155" s="37"/>
      <c r="W155" s="38"/>
    </row>
    <row r="156" customFormat="false" ht="14.25" hidden="false" customHeight="true" outlineLevel="0" collapsed="false">
      <c r="B156" s="35"/>
      <c r="C156" s="36"/>
      <c r="D156" s="36"/>
      <c r="E156" s="37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7"/>
      <c r="Q156" s="37"/>
      <c r="R156" s="37"/>
      <c r="S156" s="37"/>
      <c r="T156" s="37"/>
      <c r="U156" s="37"/>
      <c r="V156" s="37"/>
      <c r="W156" s="38"/>
    </row>
    <row r="157" customFormat="false" ht="14.25" hidden="false" customHeight="true" outlineLevel="0" collapsed="false">
      <c r="B157" s="35" t="s">
        <v>645</v>
      </c>
      <c r="C157" s="36"/>
      <c r="D157" s="36"/>
      <c r="E157" s="37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7"/>
      <c r="Q157" s="37"/>
      <c r="R157" s="37"/>
      <c r="S157" s="37"/>
      <c r="T157" s="37"/>
      <c r="U157" s="37"/>
      <c r="V157" s="37"/>
      <c r="W157" s="38"/>
    </row>
    <row r="158" customFormat="false" ht="14.25" hidden="false" customHeight="true" outlineLevel="0" collapsed="false">
      <c r="B158" s="35"/>
      <c r="C158" s="36" t="n">
        <v>1040</v>
      </c>
      <c r="D158" s="36" t="s">
        <v>332</v>
      </c>
      <c r="E158" s="37" t="s">
        <v>646</v>
      </c>
      <c r="F158" s="36" t="n">
        <v>1</v>
      </c>
      <c r="G158" s="36" t="s">
        <v>39</v>
      </c>
      <c r="H158" s="36" t="n">
        <v>0</v>
      </c>
      <c r="I158" s="36" t="n">
        <v>2</v>
      </c>
      <c r="J158" s="36"/>
      <c r="K158" s="36"/>
      <c r="L158" s="36"/>
      <c r="M158" s="36"/>
      <c r="N158" s="36"/>
      <c r="O158" s="36" t="s">
        <v>40</v>
      </c>
      <c r="P158" s="37"/>
      <c r="Q158" s="37"/>
      <c r="R158" s="37"/>
      <c r="S158" s="37"/>
      <c r="T158" s="37"/>
      <c r="U158" s="37"/>
      <c r="V158" s="37"/>
      <c r="W158" s="38"/>
    </row>
    <row r="159" customFormat="false" ht="14.25" hidden="false" customHeight="true" outlineLevel="0" collapsed="false">
      <c r="B159" s="35"/>
      <c r="C159" s="36" t="n">
        <v>1041</v>
      </c>
      <c r="D159" s="36" t="s">
        <v>334</v>
      </c>
      <c r="E159" s="37" t="s">
        <v>647</v>
      </c>
      <c r="F159" s="36" t="n">
        <v>1</v>
      </c>
      <c r="G159" s="36" t="s">
        <v>39</v>
      </c>
      <c r="H159" s="36" t="n">
        <v>0</v>
      </c>
      <c r="I159" s="36" t="n">
        <v>2</v>
      </c>
      <c r="J159" s="36"/>
      <c r="K159" s="36"/>
      <c r="L159" s="36"/>
      <c r="M159" s="36"/>
      <c r="N159" s="36"/>
      <c r="O159" s="36" t="s">
        <v>40</v>
      </c>
      <c r="P159" s="37"/>
      <c r="Q159" s="37"/>
      <c r="R159" s="37"/>
      <c r="S159" s="37"/>
      <c r="T159" s="37"/>
      <c r="U159" s="37"/>
      <c r="V159" s="37"/>
      <c r="W159" s="38"/>
    </row>
    <row r="160" customFormat="false" ht="14.25" hidden="false" customHeight="true" outlineLevel="0" collapsed="false">
      <c r="B160" s="35"/>
      <c r="C160" s="36" t="n">
        <v>1042</v>
      </c>
      <c r="D160" s="36" t="s">
        <v>336</v>
      </c>
      <c r="E160" s="37" t="s">
        <v>648</v>
      </c>
      <c r="F160" s="36" t="n">
        <v>1</v>
      </c>
      <c r="G160" s="36" t="s">
        <v>39</v>
      </c>
      <c r="H160" s="36" t="n">
        <v>0</v>
      </c>
      <c r="I160" s="36" t="n">
        <v>2</v>
      </c>
      <c r="J160" s="36"/>
      <c r="K160" s="36"/>
      <c r="L160" s="36"/>
      <c r="M160" s="36"/>
      <c r="N160" s="36"/>
      <c r="O160" s="36" t="s">
        <v>40</v>
      </c>
      <c r="P160" s="37"/>
      <c r="Q160" s="37"/>
      <c r="R160" s="37"/>
      <c r="S160" s="37"/>
      <c r="T160" s="37"/>
      <c r="U160" s="37"/>
      <c r="V160" s="37"/>
      <c r="W160" s="38"/>
    </row>
    <row r="161" customFormat="false" ht="14.25" hidden="false" customHeight="true" outlineLevel="0" collapsed="false">
      <c r="B161" s="35"/>
      <c r="C161" s="36" t="n">
        <v>1043</v>
      </c>
      <c r="D161" s="36" t="s">
        <v>338</v>
      </c>
      <c r="E161" s="37" t="s">
        <v>649</v>
      </c>
      <c r="F161" s="36" t="n">
        <v>1</v>
      </c>
      <c r="G161" s="36" t="s">
        <v>39</v>
      </c>
      <c r="H161" s="36" t="n">
        <v>0</v>
      </c>
      <c r="I161" s="36" t="n">
        <v>2</v>
      </c>
      <c r="J161" s="36"/>
      <c r="K161" s="36"/>
      <c r="L161" s="36"/>
      <c r="M161" s="36"/>
      <c r="N161" s="36"/>
      <c r="O161" s="36" t="s">
        <v>40</v>
      </c>
      <c r="P161" s="37"/>
      <c r="Q161" s="37"/>
      <c r="R161" s="37"/>
      <c r="S161" s="37"/>
      <c r="T161" s="37"/>
      <c r="U161" s="37"/>
      <c r="V161" s="37"/>
      <c r="W161" s="38"/>
    </row>
    <row r="162" customFormat="false" ht="14.25" hidden="false" customHeight="true" outlineLevel="0" collapsed="false">
      <c r="B162" s="35"/>
      <c r="C162" s="36" t="n">
        <v>1044</v>
      </c>
      <c r="D162" s="36" t="s">
        <v>340</v>
      </c>
      <c r="E162" s="37" t="s">
        <v>650</v>
      </c>
      <c r="F162" s="36" t="n">
        <v>1</v>
      </c>
      <c r="G162" s="36" t="s">
        <v>39</v>
      </c>
      <c r="H162" s="36" t="n">
        <v>0</v>
      </c>
      <c r="I162" s="36" t="n">
        <v>2</v>
      </c>
      <c r="J162" s="36"/>
      <c r="K162" s="36"/>
      <c r="L162" s="36"/>
      <c r="M162" s="36"/>
      <c r="N162" s="36"/>
      <c r="O162" s="36" t="s">
        <v>40</v>
      </c>
      <c r="P162" s="37"/>
      <c r="Q162" s="37"/>
      <c r="R162" s="37"/>
      <c r="S162" s="37"/>
      <c r="T162" s="37"/>
      <c r="U162" s="37"/>
      <c r="V162" s="37"/>
      <c r="W162" s="38"/>
    </row>
    <row r="163" customFormat="false" ht="14.25" hidden="false" customHeight="true" outlineLevel="0" collapsed="false">
      <c r="B163" s="35"/>
      <c r="C163" s="36" t="n">
        <v>1045</v>
      </c>
      <c r="D163" s="36" t="s">
        <v>342</v>
      </c>
      <c r="E163" s="37" t="s">
        <v>651</v>
      </c>
      <c r="F163" s="36" t="n">
        <v>1</v>
      </c>
      <c r="G163" s="36" t="s">
        <v>39</v>
      </c>
      <c r="H163" s="36" t="n">
        <v>0</v>
      </c>
      <c r="I163" s="36" t="n">
        <v>2</v>
      </c>
      <c r="J163" s="36"/>
      <c r="K163" s="36"/>
      <c r="L163" s="36"/>
      <c r="M163" s="36"/>
      <c r="N163" s="36"/>
      <c r="O163" s="36" t="s">
        <v>40</v>
      </c>
      <c r="P163" s="37"/>
      <c r="Q163" s="37"/>
      <c r="R163" s="37"/>
      <c r="S163" s="37"/>
      <c r="T163" s="37"/>
      <c r="U163" s="37"/>
      <c r="V163" s="37"/>
      <c r="W163" s="38"/>
    </row>
    <row r="164" customFormat="false" ht="14.25" hidden="false" customHeight="true" outlineLevel="0" collapsed="false">
      <c r="B164" s="35"/>
      <c r="C164" s="36" t="n">
        <v>1046</v>
      </c>
      <c r="D164" s="36" t="s">
        <v>344</v>
      </c>
      <c r="E164" s="37" t="s">
        <v>652</v>
      </c>
      <c r="F164" s="36" t="n">
        <v>1</v>
      </c>
      <c r="G164" s="36" t="s">
        <v>39</v>
      </c>
      <c r="H164" s="36" t="n">
        <v>0</v>
      </c>
      <c r="I164" s="36" t="n">
        <v>2</v>
      </c>
      <c r="J164" s="36"/>
      <c r="K164" s="36"/>
      <c r="L164" s="36"/>
      <c r="M164" s="36"/>
      <c r="N164" s="36"/>
      <c r="O164" s="36" t="s">
        <v>40</v>
      </c>
      <c r="P164" s="37"/>
      <c r="Q164" s="37"/>
      <c r="R164" s="37"/>
      <c r="S164" s="37"/>
      <c r="T164" s="37"/>
      <c r="U164" s="37"/>
      <c r="V164" s="37"/>
      <c r="W164" s="38"/>
    </row>
    <row r="165" customFormat="false" ht="14.25" hidden="false" customHeight="true" outlineLevel="0" collapsed="false">
      <c r="B165" s="35"/>
      <c r="C165" s="36" t="n">
        <v>1047</v>
      </c>
      <c r="D165" s="36" t="s">
        <v>346</v>
      </c>
      <c r="E165" s="37" t="s">
        <v>653</v>
      </c>
      <c r="F165" s="36" t="n">
        <v>1</v>
      </c>
      <c r="G165" s="36" t="s">
        <v>39</v>
      </c>
      <c r="H165" s="36" t="n">
        <v>0</v>
      </c>
      <c r="I165" s="36" t="n">
        <v>2</v>
      </c>
      <c r="J165" s="36"/>
      <c r="K165" s="36"/>
      <c r="L165" s="36"/>
      <c r="M165" s="36"/>
      <c r="N165" s="36"/>
      <c r="O165" s="36" t="s">
        <v>40</v>
      </c>
      <c r="P165" s="37"/>
      <c r="Q165" s="37"/>
      <c r="R165" s="37"/>
      <c r="S165" s="37"/>
      <c r="T165" s="37"/>
      <c r="U165" s="37"/>
      <c r="V165" s="37"/>
      <c r="W165" s="38"/>
    </row>
    <row r="166" customFormat="false" ht="14.25" hidden="false" customHeight="true" outlineLevel="0" collapsed="false">
      <c r="B166" s="35"/>
      <c r="C166" s="36" t="n">
        <v>1048</v>
      </c>
      <c r="D166" s="36" t="s">
        <v>348</v>
      </c>
      <c r="E166" s="37" t="s">
        <v>654</v>
      </c>
      <c r="F166" s="36" t="n">
        <v>1</v>
      </c>
      <c r="G166" s="36" t="s">
        <v>39</v>
      </c>
      <c r="H166" s="36" t="n">
        <v>0</v>
      </c>
      <c r="I166" s="36" t="n">
        <v>2</v>
      </c>
      <c r="J166" s="36"/>
      <c r="K166" s="36"/>
      <c r="L166" s="36"/>
      <c r="M166" s="36"/>
      <c r="N166" s="36"/>
      <c r="O166" s="36" t="s">
        <v>40</v>
      </c>
      <c r="P166" s="37"/>
      <c r="Q166" s="37"/>
      <c r="R166" s="37"/>
      <c r="S166" s="37"/>
      <c r="T166" s="37"/>
      <c r="U166" s="37"/>
      <c r="V166" s="37"/>
      <c r="W166" s="38"/>
    </row>
    <row r="167" customFormat="false" ht="14.25" hidden="false" customHeight="true" outlineLevel="0" collapsed="false">
      <c r="B167" s="35"/>
      <c r="C167" s="36" t="n">
        <v>1049</v>
      </c>
      <c r="D167" s="36" t="s">
        <v>350</v>
      </c>
      <c r="E167" s="37" t="s">
        <v>655</v>
      </c>
      <c r="F167" s="36" t="n">
        <v>1</v>
      </c>
      <c r="G167" s="36" t="s">
        <v>39</v>
      </c>
      <c r="H167" s="36" t="n">
        <v>0</v>
      </c>
      <c r="I167" s="36" t="n">
        <v>2</v>
      </c>
      <c r="J167" s="36"/>
      <c r="K167" s="36"/>
      <c r="L167" s="36"/>
      <c r="M167" s="36"/>
      <c r="N167" s="36"/>
      <c r="O167" s="36" t="s">
        <v>40</v>
      </c>
      <c r="P167" s="37"/>
      <c r="Q167" s="37"/>
      <c r="R167" s="37"/>
      <c r="S167" s="37"/>
      <c r="T167" s="37"/>
      <c r="U167" s="37"/>
      <c r="V167" s="37"/>
      <c r="W167" s="38"/>
    </row>
    <row r="168" customFormat="false" ht="14.25" hidden="false" customHeight="true" outlineLevel="0" collapsed="false">
      <c r="B168" s="35"/>
      <c r="C168" s="36"/>
      <c r="D168" s="36"/>
      <c r="E168" s="37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7"/>
      <c r="Q168" s="37"/>
      <c r="R168" s="37"/>
      <c r="S168" s="37"/>
      <c r="T168" s="37"/>
      <c r="U168" s="37"/>
      <c r="V168" s="37"/>
      <c r="W168" s="38"/>
    </row>
    <row r="169" customFormat="false" ht="14.25" hidden="false" customHeight="true" outlineLevel="0" collapsed="false">
      <c r="B169" s="35" t="s">
        <v>656</v>
      </c>
      <c r="C169" s="36"/>
      <c r="D169" s="36"/>
      <c r="E169" s="37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7"/>
      <c r="Q169" s="37"/>
      <c r="R169" s="37"/>
      <c r="S169" s="37"/>
      <c r="T169" s="37"/>
      <c r="U169" s="37"/>
      <c r="V169" s="37"/>
      <c r="W169" s="38"/>
    </row>
    <row r="170" customFormat="false" ht="14.25" hidden="false" customHeight="true" outlineLevel="0" collapsed="false">
      <c r="B170" s="35"/>
      <c r="C170" s="36" t="n">
        <v>1056</v>
      </c>
      <c r="D170" s="36" t="s">
        <v>353</v>
      </c>
      <c r="E170" s="37" t="s">
        <v>657</v>
      </c>
      <c r="F170" s="36" t="n">
        <v>1</v>
      </c>
      <c r="G170" s="36" t="s">
        <v>39</v>
      </c>
      <c r="H170" s="36" t="n">
        <v>0</v>
      </c>
      <c r="I170" s="36" t="s">
        <v>53</v>
      </c>
      <c r="J170" s="36" t="n">
        <v>0</v>
      </c>
      <c r="K170" s="36" t="n">
        <v>4</v>
      </c>
      <c r="L170" s="36" t="n">
        <v>1</v>
      </c>
      <c r="M170" s="36"/>
      <c r="N170" s="36"/>
      <c r="O170" s="36" t="s">
        <v>40</v>
      </c>
      <c r="P170" s="37" t="s">
        <v>619</v>
      </c>
      <c r="Q170" s="37"/>
      <c r="R170" s="37"/>
      <c r="S170" s="37"/>
      <c r="T170" s="37"/>
      <c r="U170" s="37"/>
      <c r="V170" s="37"/>
      <c r="W170" s="38"/>
    </row>
    <row r="171" customFormat="false" ht="14.25" hidden="false" customHeight="true" outlineLevel="0" collapsed="false">
      <c r="B171" s="35"/>
      <c r="C171" s="36" t="n">
        <v>1057</v>
      </c>
      <c r="D171" s="36" t="s">
        <v>355</v>
      </c>
      <c r="E171" s="37" t="s">
        <v>658</v>
      </c>
      <c r="F171" s="36" t="n">
        <v>1</v>
      </c>
      <c r="G171" s="36" t="s">
        <v>39</v>
      </c>
      <c r="H171" s="36" t="n">
        <v>0</v>
      </c>
      <c r="I171" s="36" t="s">
        <v>53</v>
      </c>
      <c r="J171" s="36"/>
      <c r="K171" s="36"/>
      <c r="L171" s="36"/>
      <c r="M171" s="36"/>
      <c r="N171" s="36"/>
      <c r="O171" s="36" t="s">
        <v>40</v>
      </c>
      <c r="P171" s="37" t="s">
        <v>357</v>
      </c>
      <c r="Q171" s="37"/>
      <c r="R171" s="37"/>
      <c r="S171" s="37"/>
      <c r="T171" s="37"/>
      <c r="U171" s="37"/>
      <c r="V171" s="37"/>
      <c r="W171" s="38"/>
    </row>
    <row r="172" customFormat="false" ht="14.25" hidden="false" customHeight="true" outlineLevel="0" collapsed="false">
      <c r="B172" s="35"/>
      <c r="C172" s="36"/>
      <c r="D172" s="36"/>
      <c r="E172" s="37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7"/>
      <c r="Q172" s="37"/>
      <c r="R172" s="37"/>
      <c r="S172" s="37"/>
      <c r="T172" s="37"/>
      <c r="U172" s="37"/>
      <c r="V172" s="37"/>
      <c r="W172" s="38"/>
    </row>
    <row r="173" customFormat="false" ht="14.25" hidden="false" customHeight="true" outlineLevel="0" collapsed="false">
      <c r="B173" s="35"/>
      <c r="C173" s="36"/>
      <c r="D173" s="36"/>
      <c r="E173" s="37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7"/>
      <c r="Q173" s="37"/>
      <c r="R173" s="37"/>
      <c r="S173" s="37"/>
      <c r="T173" s="37"/>
      <c r="U173" s="37"/>
      <c r="V173" s="37"/>
      <c r="W173" s="38"/>
    </row>
    <row r="174" customFormat="false" ht="14.25" hidden="false" customHeight="true" outlineLevel="0" collapsed="false">
      <c r="B174" s="35"/>
      <c r="C174" s="36"/>
      <c r="D174" s="36"/>
      <c r="E174" s="37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7"/>
      <c r="Q174" s="37"/>
      <c r="R174" s="37"/>
      <c r="S174" s="37"/>
      <c r="T174" s="37"/>
      <c r="U174" s="37"/>
      <c r="V174" s="37"/>
      <c r="W174" s="38"/>
    </row>
    <row r="175" customFormat="false" ht="14.25" hidden="false" customHeight="true" outlineLevel="0" collapsed="false">
      <c r="B175" s="35" t="s">
        <v>372</v>
      </c>
      <c r="C175" s="36"/>
      <c r="D175" s="36"/>
      <c r="E175" s="37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7"/>
      <c r="Q175" s="37"/>
      <c r="R175" s="37"/>
      <c r="S175" s="37"/>
      <c r="T175" s="37"/>
      <c r="U175" s="37"/>
      <c r="V175" s="37"/>
      <c r="W175" s="38"/>
    </row>
    <row r="176" customFormat="false" ht="14.25" hidden="false" customHeight="true" outlineLevel="0" collapsed="false">
      <c r="B176" s="35"/>
      <c r="C176" s="36" t="n">
        <v>1302</v>
      </c>
      <c r="D176" s="36" t="s">
        <v>373</v>
      </c>
      <c r="E176" s="37" t="s">
        <v>374</v>
      </c>
      <c r="F176" s="36" t="n">
        <v>2</v>
      </c>
      <c r="G176" s="36" t="s">
        <v>39</v>
      </c>
      <c r="H176" s="36" t="n">
        <v>0</v>
      </c>
      <c r="I176" s="36" t="n">
        <v>2</v>
      </c>
      <c r="J176" s="36"/>
      <c r="K176" s="36"/>
      <c r="L176" s="36"/>
      <c r="M176" s="36" t="s">
        <v>375</v>
      </c>
      <c r="N176" s="36"/>
      <c r="O176" s="36" t="s">
        <v>40</v>
      </c>
      <c r="P176" s="37"/>
      <c r="Q176" s="37"/>
      <c r="R176" s="37"/>
      <c r="S176" s="37"/>
      <c r="T176" s="37"/>
      <c r="U176" s="37"/>
      <c r="V176" s="37"/>
      <c r="W176" s="38"/>
    </row>
    <row r="177" customFormat="false" ht="14.25" hidden="false" customHeight="true" outlineLevel="0" collapsed="false">
      <c r="B177" s="35"/>
      <c r="C177" s="36" t="n">
        <v>1304</v>
      </c>
      <c r="D177" s="36" t="s">
        <v>376</v>
      </c>
      <c r="E177" s="37" t="s">
        <v>377</v>
      </c>
      <c r="F177" s="36" t="n">
        <v>1</v>
      </c>
      <c r="G177" s="36" t="s">
        <v>39</v>
      </c>
      <c r="H177" s="36" t="n">
        <v>0</v>
      </c>
      <c r="I177" s="36" t="n">
        <v>2</v>
      </c>
      <c r="J177" s="36" t="n">
        <v>2020</v>
      </c>
      <c r="K177" s="36"/>
      <c r="L177" s="36" t="s">
        <v>659</v>
      </c>
      <c r="M177" s="36"/>
      <c r="N177" s="36"/>
      <c r="O177" s="36" t="s">
        <v>40</v>
      </c>
      <c r="P177" s="37"/>
      <c r="Q177" s="37"/>
      <c r="R177" s="37"/>
      <c r="S177" s="37"/>
      <c r="T177" s="37"/>
      <c r="U177" s="37"/>
      <c r="V177" s="37"/>
      <c r="W177" s="38"/>
    </row>
    <row r="178" customFormat="false" ht="14.25" hidden="false" customHeight="true" outlineLevel="0" collapsed="false">
      <c r="B178" s="35"/>
      <c r="C178" s="36" t="n">
        <v>1305</v>
      </c>
      <c r="D178" s="36" t="s">
        <v>378</v>
      </c>
      <c r="E178" s="37" t="s">
        <v>379</v>
      </c>
      <c r="F178" s="36" t="n">
        <v>1</v>
      </c>
      <c r="G178" s="36" t="s">
        <v>39</v>
      </c>
      <c r="H178" s="36" t="n">
        <v>0</v>
      </c>
      <c r="I178" s="36" t="n">
        <v>2</v>
      </c>
      <c r="J178" s="36" t="n">
        <v>1</v>
      </c>
      <c r="K178" s="36" t="n">
        <v>12</v>
      </c>
      <c r="L178" s="36" t="n">
        <v>1</v>
      </c>
      <c r="M178" s="36"/>
      <c r="N178" s="36"/>
      <c r="O178" s="36" t="s">
        <v>40</v>
      </c>
      <c r="P178" s="37" t="s">
        <v>380</v>
      </c>
      <c r="Q178" s="37"/>
      <c r="R178" s="37"/>
      <c r="S178" s="37"/>
      <c r="T178" s="37"/>
      <c r="U178" s="37"/>
      <c r="V178" s="37"/>
      <c r="W178" s="38"/>
    </row>
    <row r="179" customFormat="false" ht="14.25" hidden="false" customHeight="true" outlineLevel="0" collapsed="false">
      <c r="B179" s="35"/>
      <c r="C179" s="36" t="n">
        <v>1306</v>
      </c>
      <c r="D179" s="36" t="s">
        <v>381</v>
      </c>
      <c r="E179" s="37" t="s">
        <v>382</v>
      </c>
      <c r="F179" s="36" t="n">
        <v>1</v>
      </c>
      <c r="G179" s="36" t="s">
        <v>39</v>
      </c>
      <c r="H179" s="36" t="n">
        <v>0</v>
      </c>
      <c r="I179" s="36" t="n">
        <v>2</v>
      </c>
      <c r="J179" s="36" t="n">
        <v>1</v>
      </c>
      <c r="K179" s="36" t="n">
        <v>31</v>
      </c>
      <c r="L179" s="36" t="n">
        <v>1</v>
      </c>
      <c r="M179" s="36"/>
      <c r="N179" s="36"/>
      <c r="O179" s="36" t="s">
        <v>40</v>
      </c>
      <c r="P179" s="37"/>
      <c r="Q179" s="37"/>
      <c r="R179" s="37"/>
      <c r="S179" s="37"/>
      <c r="T179" s="37"/>
      <c r="U179" s="37"/>
      <c r="V179" s="37"/>
      <c r="W179" s="38"/>
    </row>
    <row r="180" customFormat="false" ht="14.25" hidden="false" customHeight="true" outlineLevel="0" collapsed="false">
      <c r="B180" s="35"/>
      <c r="C180" s="36" t="n">
        <v>1307</v>
      </c>
      <c r="D180" s="36" t="s">
        <v>383</v>
      </c>
      <c r="E180" s="37" t="s">
        <v>384</v>
      </c>
      <c r="F180" s="36" t="n">
        <v>1</v>
      </c>
      <c r="G180" s="36" t="s">
        <v>39</v>
      </c>
      <c r="H180" s="36" t="n">
        <v>0</v>
      </c>
      <c r="I180" s="36" t="n">
        <v>2</v>
      </c>
      <c r="J180" s="36" t="n">
        <v>0</v>
      </c>
      <c r="K180" s="36" t="n">
        <v>6</v>
      </c>
      <c r="L180" s="36" t="n">
        <v>0</v>
      </c>
      <c r="M180" s="36"/>
      <c r="N180" s="36"/>
      <c r="O180" s="36" t="s">
        <v>40</v>
      </c>
      <c r="P180" s="37" t="s">
        <v>310</v>
      </c>
      <c r="Q180" s="37"/>
      <c r="R180" s="37"/>
      <c r="S180" s="37"/>
      <c r="T180" s="37"/>
      <c r="U180" s="37"/>
      <c r="V180" s="37"/>
      <c r="W180" s="38"/>
    </row>
    <row r="181" customFormat="false" ht="14.25" hidden="false" customHeight="true" outlineLevel="0" collapsed="false">
      <c r="B181" s="35"/>
      <c r="C181" s="36" t="n">
        <v>1308</v>
      </c>
      <c r="D181" s="36" t="s">
        <v>385</v>
      </c>
      <c r="E181" s="37" t="s">
        <v>386</v>
      </c>
      <c r="F181" s="36" t="n">
        <v>1</v>
      </c>
      <c r="G181" s="36" t="s">
        <v>39</v>
      </c>
      <c r="H181" s="36" t="n">
        <v>0</v>
      </c>
      <c r="I181" s="36" t="n">
        <v>2</v>
      </c>
      <c r="J181" s="36" t="n">
        <v>0</v>
      </c>
      <c r="K181" s="36" t="n">
        <v>23</v>
      </c>
      <c r="L181" s="36" t="n">
        <v>0</v>
      </c>
      <c r="M181" s="36" t="s">
        <v>175</v>
      </c>
      <c r="N181" s="36"/>
      <c r="O181" s="36" t="s">
        <v>40</v>
      </c>
      <c r="P181" s="37"/>
      <c r="Q181" s="37"/>
      <c r="R181" s="37"/>
      <c r="S181" s="37"/>
      <c r="T181" s="37"/>
      <c r="U181" s="37"/>
      <c r="V181" s="37"/>
      <c r="W181" s="38"/>
    </row>
    <row r="182" customFormat="false" ht="14.25" hidden="false" customHeight="true" outlineLevel="0" collapsed="false">
      <c r="B182" s="35"/>
      <c r="C182" s="36" t="n">
        <v>1309</v>
      </c>
      <c r="D182" s="36" t="s">
        <v>387</v>
      </c>
      <c r="E182" s="37" t="s">
        <v>388</v>
      </c>
      <c r="F182" s="36" t="n">
        <v>1</v>
      </c>
      <c r="G182" s="36" t="s">
        <v>39</v>
      </c>
      <c r="H182" s="36" t="n">
        <v>0</v>
      </c>
      <c r="I182" s="36" t="n">
        <v>2</v>
      </c>
      <c r="J182" s="36" t="n">
        <v>0</v>
      </c>
      <c r="K182" s="36" t="n">
        <v>59</v>
      </c>
      <c r="L182" s="36" t="n">
        <v>0</v>
      </c>
      <c r="M182" s="36" t="s">
        <v>389</v>
      </c>
      <c r="N182" s="36"/>
      <c r="O182" s="36" t="s">
        <v>40</v>
      </c>
      <c r="P182" s="37"/>
      <c r="Q182" s="37"/>
      <c r="R182" s="37"/>
      <c r="S182" s="37"/>
      <c r="T182" s="37"/>
      <c r="U182" s="37"/>
      <c r="V182" s="37"/>
      <c r="W182" s="38"/>
    </row>
    <row r="183" customFormat="false" ht="14.25" hidden="false" customHeight="true" outlineLevel="0" collapsed="false">
      <c r="B183" s="35"/>
      <c r="C183" s="36" t="n">
        <v>1310</v>
      </c>
      <c r="D183" s="36" t="s">
        <v>390</v>
      </c>
      <c r="E183" s="37" t="s">
        <v>391</v>
      </c>
      <c r="F183" s="36" t="n">
        <v>1</v>
      </c>
      <c r="G183" s="36" t="s">
        <v>39</v>
      </c>
      <c r="H183" s="36" t="n">
        <v>0</v>
      </c>
      <c r="I183" s="36" t="n">
        <v>2</v>
      </c>
      <c r="J183" s="36" t="n">
        <v>0</v>
      </c>
      <c r="K183" s="36" t="n">
        <v>59</v>
      </c>
      <c r="L183" s="36" t="n">
        <v>0</v>
      </c>
      <c r="M183" s="36" t="s">
        <v>375</v>
      </c>
      <c r="N183" s="36"/>
      <c r="O183" s="36" t="s">
        <v>40</v>
      </c>
      <c r="P183" s="37"/>
      <c r="Q183" s="37"/>
      <c r="R183" s="37"/>
      <c r="S183" s="37"/>
      <c r="T183" s="37"/>
      <c r="U183" s="37"/>
      <c r="V183" s="37"/>
      <c r="W183" s="38"/>
    </row>
    <row r="184" customFormat="false" ht="14.25" hidden="false" customHeight="true" outlineLevel="0" collapsed="false">
      <c r="B184" s="35"/>
      <c r="C184" s="36"/>
      <c r="D184" s="36"/>
      <c r="E184" s="37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7"/>
      <c r="Q184" s="37"/>
      <c r="R184" s="37"/>
      <c r="S184" s="37"/>
      <c r="T184" s="37"/>
      <c r="U184" s="37"/>
      <c r="V184" s="37"/>
      <c r="W184" s="38"/>
    </row>
    <row r="185" customFormat="false" ht="14.25" hidden="false" customHeight="true" outlineLevel="0" collapsed="false">
      <c r="B185" s="35"/>
      <c r="C185" s="36"/>
      <c r="D185" s="36"/>
      <c r="E185" s="37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7"/>
      <c r="Q185" s="37"/>
      <c r="R185" s="37"/>
      <c r="S185" s="37"/>
      <c r="T185" s="37"/>
      <c r="U185" s="37"/>
      <c r="V185" s="37"/>
      <c r="W185" s="38"/>
    </row>
    <row r="186" customFormat="false" ht="14.25" hidden="false" customHeight="true" outlineLevel="0" collapsed="false">
      <c r="B186" s="35"/>
      <c r="C186" s="36"/>
      <c r="D186" s="36"/>
      <c r="E186" s="37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7"/>
      <c r="Q186" s="37"/>
      <c r="R186" s="37"/>
      <c r="S186" s="37"/>
      <c r="T186" s="37"/>
      <c r="U186" s="37"/>
      <c r="V186" s="37"/>
      <c r="W186" s="38"/>
    </row>
    <row r="187" customFormat="false" ht="14.25" hidden="false" customHeight="true" outlineLevel="0" collapsed="false">
      <c r="B187" s="35" t="s">
        <v>660</v>
      </c>
      <c r="C187" s="36"/>
      <c r="D187" s="36"/>
      <c r="E187" s="37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7"/>
      <c r="Q187" s="37"/>
      <c r="R187" s="37"/>
      <c r="S187" s="37"/>
      <c r="T187" s="37"/>
      <c r="U187" s="37"/>
      <c r="V187" s="37"/>
      <c r="W187" s="38"/>
    </row>
    <row r="188" customFormat="false" ht="14.25" hidden="false" customHeight="true" outlineLevel="0" collapsed="false">
      <c r="B188" s="35"/>
      <c r="C188" s="36" t="n">
        <v>1616</v>
      </c>
      <c r="D188" s="36" t="s">
        <v>444</v>
      </c>
      <c r="E188" s="37" t="s">
        <v>661</v>
      </c>
      <c r="F188" s="36" t="n">
        <v>1</v>
      </c>
      <c r="G188" s="36" t="s">
        <v>39</v>
      </c>
      <c r="H188" s="36" t="n">
        <v>0</v>
      </c>
      <c r="I188" s="36" t="n">
        <v>2</v>
      </c>
      <c r="J188" s="36" t="n">
        <v>0</v>
      </c>
      <c r="K188" s="36" t="n">
        <v>60</v>
      </c>
      <c r="L188" s="36" t="n">
        <v>0</v>
      </c>
      <c r="M188" s="36" t="s">
        <v>375</v>
      </c>
      <c r="N188" s="36"/>
      <c r="O188" s="36" t="s">
        <v>40</v>
      </c>
      <c r="P188" s="37"/>
      <c r="Q188" s="37"/>
      <c r="R188" s="37"/>
      <c r="S188" s="37"/>
      <c r="T188" s="37"/>
      <c r="U188" s="37"/>
      <c r="V188" s="37"/>
      <c r="W188" s="38"/>
    </row>
    <row r="189" customFormat="false" ht="14.25" hidden="false" customHeight="true" outlineLevel="0" collapsed="false">
      <c r="B189" s="35"/>
      <c r="C189" s="36" t="n">
        <v>1617</v>
      </c>
      <c r="D189" s="36" t="s">
        <v>446</v>
      </c>
      <c r="E189" s="37" t="s">
        <v>662</v>
      </c>
      <c r="F189" s="36" t="n">
        <v>1</v>
      </c>
      <c r="G189" s="36" t="s">
        <v>39</v>
      </c>
      <c r="H189" s="36" t="n">
        <v>0</v>
      </c>
      <c r="I189" s="36" t="n">
        <v>2</v>
      </c>
      <c r="J189" s="36" t="n">
        <v>0</v>
      </c>
      <c r="K189" s="36" t="n">
        <v>60</v>
      </c>
      <c r="L189" s="36" t="n">
        <v>0</v>
      </c>
      <c r="M189" s="36" t="s">
        <v>375</v>
      </c>
      <c r="N189" s="36"/>
      <c r="O189" s="36" t="s">
        <v>40</v>
      </c>
      <c r="P189" s="37"/>
      <c r="Q189" s="37"/>
      <c r="R189" s="37"/>
      <c r="S189" s="37"/>
      <c r="T189" s="37"/>
      <c r="U189" s="37"/>
      <c r="V189" s="37"/>
      <c r="W189" s="38"/>
    </row>
    <row r="190" customFormat="false" ht="14.25" hidden="false" customHeight="true" outlineLevel="0" collapsed="false">
      <c r="B190" s="35"/>
      <c r="C190" s="36" t="n">
        <v>1632</v>
      </c>
      <c r="D190" s="36" t="s">
        <v>448</v>
      </c>
      <c r="E190" s="37" t="s">
        <v>449</v>
      </c>
      <c r="F190" s="36" t="n">
        <v>1</v>
      </c>
      <c r="G190" s="36" t="s">
        <v>39</v>
      </c>
      <c r="H190" s="36" t="n">
        <v>0</v>
      </c>
      <c r="I190" s="36" t="n">
        <v>2</v>
      </c>
      <c r="J190" s="36"/>
      <c r="K190" s="36"/>
      <c r="L190" s="36"/>
      <c r="M190" s="36"/>
      <c r="N190" s="36"/>
      <c r="O190" s="36" t="s">
        <v>40</v>
      </c>
      <c r="P190" s="37" t="s">
        <v>450</v>
      </c>
      <c r="Q190" s="37"/>
      <c r="R190" s="37"/>
      <c r="S190" s="37"/>
      <c r="T190" s="37"/>
      <c r="U190" s="37"/>
      <c r="V190" s="37"/>
      <c r="W190" s="38"/>
    </row>
    <row r="191" customFormat="false" ht="14.25" hidden="false" customHeight="true" outlineLevel="0" collapsed="false">
      <c r="B191" s="35"/>
      <c r="C191" s="36" t="n">
        <v>1633</v>
      </c>
      <c r="D191" s="36" t="s">
        <v>451</v>
      </c>
      <c r="E191" s="37" t="s">
        <v>452</v>
      </c>
      <c r="F191" s="36" t="n">
        <v>1</v>
      </c>
      <c r="G191" s="36" t="s">
        <v>39</v>
      </c>
      <c r="H191" s="36" t="n">
        <v>0</v>
      </c>
      <c r="I191" s="36" t="s">
        <v>53</v>
      </c>
      <c r="J191" s="36"/>
      <c r="K191" s="36"/>
      <c r="L191" s="36"/>
      <c r="M191" s="36"/>
      <c r="N191" s="36"/>
      <c r="O191" s="36" t="s">
        <v>40</v>
      </c>
      <c r="P191" s="37" t="s">
        <v>453</v>
      </c>
      <c r="Q191" s="37"/>
      <c r="R191" s="37"/>
      <c r="S191" s="37"/>
      <c r="T191" s="37"/>
      <c r="U191" s="37"/>
      <c r="V191" s="37"/>
      <c r="W191" s="38"/>
    </row>
    <row r="192" customFormat="false" ht="14.25" hidden="false" customHeight="true" outlineLevel="0" collapsed="false">
      <c r="B192" s="35"/>
      <c r="C192" s="36"/>
      <c r="D192" s="36"/>
      <c r="E192" s="37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7"/>
      <c r="Q192" s="37"/>
      <c r="R192" s="37"/>
      <c r="S192" s="37"/>
      <c r="T192" s="37"/>
      <c r="U192" s="37"/>
      <c r="V192" s="37"/>
      <c r="W192" s="38"/>
    </row>
    <row r="193" customFormat="false" ht="14.25" hidden="false" customHeight="true" outlineLevel="0" collapsed="false">
      <c r="B193" s="35" t="s">
        <v>663</v>
      </c>
      <c r="C193" s="36"/>
      <c r="D193" s="36"/>
      <c r="E193" s="37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7"/>
      <c r="Q193" s="37"/>
      <c r="R193" s="37"/>
      <c r="S193" s="37"/>
      <c r="T193" s="37"/>
      <c r="U193" s="37"/>
      <c r="V193" s="37"/>
      <c r="W193" s="38"/>
    </row>
    <row r="194" customFormat="false" ht="14.25" hidden="false" customHeight="true" outlineLevel="0" collapsed="false">
      <c r="B194" s="35"/>
      <c r="C194" s="36" t="n">
        <v>1664</v>
      </c>
      <c r="D194" s="36" t="s">
        <v>455</v>
      </c>
      <c r="E194" s="37" t="s">
        <v>456</v>
      </c>
      <c r="F194" s="36" t="n">
        <v>1</v>
      </c>
      <c r="G194" s="36" t="s">
        <v>39</v>
      </c>
      <c r="H194" s="36" t="n">
        <v>0</v>
      </c>
      <c r="I194" s="36" t="n">
        <v>2</v>
      </c>
      <c r="J194" s="36"/>
      <c r="K194" s="36"/>
      <c r="L194" s="36"/>
      <c r="M194" s="36" t="s">
        <v>157</v>
      </c>
      <c r="N194" s="36" t="n">
        <v>0.001</v>
      </c>
      <c r="O194" s="36" t="s">
        <v>40</v>
      </c>
      <c r="P194" s="37"/>
      <c r="Q194" s="37"/>
      <c r="R194" s="37"/>
      <c r="S194" s="37"/>
      <c r="T194" s="37"/>
      <c r="U194" s="37"/>
      <c r="V194" s="37"/>
      <c r="W194" s="38"/>
    </row>
    <row r="195" customFormat="false" ht="14.25" hidden="false" customHeight="true" outlineLevel="0" collapsed="false">
      <c r="B195" s="35"/>
      <c r="C195" s="36" t="n">
        <v>1665</v>
      </c>
      <c r="D195" s="36" t="s">
        <v>457</v>
      </c>
      <c r="E195" s="37" t="s">
        <v>664</v>
      </c>
      <c r="F195" s="36" t="n">
        <v>1</v>
      </c>
      <c r="G195" s="36" t="s">
        <v>39</v>
      </c>
      <c r="H195" s="36" t="n">
        <v>0</v>
      </c>
      <c r="I195" s="36" t="n">
        <v>2</v>
      </c>
      <c r="J195" s="36" t="n">
        <v>0</v>
      </c>
      <c r="K195" s="36" t="n">
        <v>1</v>
      </c>
      <c r="L195" s="36" t="n">
        <v>1</v>
      </c>
      <c r="M195" s="36"/>
      <c r="N195" s="36"/>
      <c r="O195" s="36" t="s">
        <v>40</v>
      </c>
      <c r="P195" s="37" t="s">
        <v>665</v>
      </c>
      <c r="Q195" s="37"/>
      <c r="R195" s="37"/>
      <c r="S195" s="37"/>
      <c r="T195" s="37"/>
      <c r="U195" s="37"/>
      <c r="V195" s="37"/>
      <c r="W195" s="38"/>
    </row>
    <row r="196" customFormat="false" ht="14.25" hidden="false" customHeight="true" outlineLevel="0" collapsed="false">
      <c r="B196" s="35"/>
      <c r="C196" s="36" t="n">
        <v>1666</v>
      </c>
      <c r="D196" s="36" t="s">
        <v>460</v>
      </c>
      <c r="E196" s="37" t="s">
        <v>666</v>
      </c>
      <c r="F196" s="36" t="n">
        <v>1</v>
      </c>
      <c r="G196" s="36" t="s">
        <v>39</v>
      </c>
      <c r="H196" s="36" t="n">
        <v>0</v>
      </c>
      <c r="I196" s="36" t="s">
        <v>53</v>
      </c>
      <c r="J196" s="36"/>
      <c r="K196" s="36"/>
      <c r="L196" s="36"/>
      <c r="M196" s="36"/>
      <c r="N196" s="36"/>
      <c r="O196" s="36" t="s">
        <v>40</v>
      </c>
      <c r="P196" s="37"/>
      <c r="Q196" s="37"/>
      <c r="R196" s="37"/>
      <c r="S196" s="37"/>
      <c r="T196" s="37"/>
      <c r="U196" s="37"/>
      <c r="V196" s="37"/>
      <c r="W196" s="38"/>
    </row>
    <row r="197" customFormat="false" ht="14.25" hidden="false" customHeight="true" outlineLevel="0" collapsed="false">
      <c r="B197" s="35"/>
      <c r="C197" s="36" t="n">
        <v>1667</v>
      </c>
      <c r="D197" s="36" t="s">
        <v>462</v>
      </c>
      <c r="E197" s="37" t="s">
        <v>667</v>
      </c>
      <c r="F197" s="36" t="n">
        <v>1</v>
      </c>
      <c r="G197" s="36" t="s">
        <v>39</v>
      </c>
      <c r="H197" s="36" t="n">
        <v>0</v>
      </c>
      <c r="I197" s="36" t="s">
        <v>53</v>
      </c>
      <c r="J197" s="36"/>
      <c r="K197" s="36"/>
      <c r="L197" s="36"/>
      <c r="M197" s="36"/>
      <c r="N197" s="36"/>
      <c r="O197" s="36" t="s">
        <v>40</v>
      </c>
      <c r="P197" s="37"/>
      <c r="Q197" s="37"/>
      <c r="R197" s="37"/>
      <c r="S197" s="37"/>
      <c r="T197" s="37"/>
      <c r="U197" s="37"/>
      <c r="V197" s="37"/>
      <c r="W197" s="38"/>
    </row>
    <row r="198" customFormat="false" ht="14.25" hidden="false" customHeight="true" outlineLevel="0" collapsed="false">
      <c r="B198" s="35"/>
      <c r="C198" s="36" t="n">
        <v>1676</v>
      </c>
      <c r="D198" s="36" t="s">
        <v>464</v>
      </c>
      <c r="E198" s="37" t="s">
        <v>465</v>
      </c>
      <c r="F198" s="36" t="n">
        <v>1</v>
      </c>
      <c r="G198" s="36" t="s">
        <v>39</v>
      </c>
      <c r="H198" s="36" t="n">
        <v>0</v>
      </c>
      <c r="I198" s="36" t="n">
        <v>2</v>
      </c>
      <c r="J198" s="36"/>
      <c r="K198" s="36"/>
      <c r="L198" s="36"/>
      <c r="M198" s="36" t="s">
        <v>157</v>
      </c>
      <c r="N198" s="36" t="n">
        <v>0.001</v>
      </c>
      <c r="O198" s="36" t="s">
        <v>40</v>
      </c>
      <c r="P198" s="37"/>
      <c r="Q198" s="37"/>
      <c r="R198" s="37"/>
      <c r="S198" s="37"/>
      <c r="T198" s="37"/>
      <c r="U198" s="37"/>
      <c r="V198" s="37"/>
      <c r="W198" s="38"/>
    </row>
    <row r="199" customFormat="false" ht="14.25" hidden="false" customHeight="true" outlineLevel="0" collapsed="false">
      <c r="B199" s="35"/>
      <c r="C199" s="36" t="n">
        <v>1677</v>
      </c>
      <c r="D199" s="36" t="s">
        <v>466</v>
      </c>
      <c r="E199" s="37" t="s">
        <v>668</v>
      </c>
      <c r="F199" s="36" t="n">
        <v>1</v>
      </c>
      <c r="G199" s="36" t="s">
        <v>39</v>
      </c>
      <c r="H199" s="36" t="n">
        <v>0</v>
      </c>
      <c r="I199" s="36" t="n">
        <v>2</v>
      </c>
      <c r="J199" s="36" t="n">
        <v>2</v>
      </c>
      <c r="K199" s="36" t="n">
        <v>3</v>
      </c>
      <c r="L199" s="36" t="n">
        <v>2</v>
      </c>
      <c r="M199" s="36"/>
      <c r="N199" s="36"/>
      <c r="O199" s="36" t="s">
        <v>40</v>
      </c>
      <c r="P199" s="37" t="s">
        <v>468</v>
      </c>
      <c r="Q199" s="37"/>
      <c r="R199" s="37"/>
      <c r="S199" s="37"/>
      <c r="T199" s="37"/>
      <c r="U199" s="37"/>
      <c r="V199" s="37"/>
      <c r="W199" s="38"/>
    </row>
    <row r="200" customFormat="false" ht="14.25" hidden="false" customHeight="true" outlineLevel="0" collapsed="false">
      <c r="B200" s="35"/>
      <c r="C200" s="36" t="n">
        <v>1678</v>
      </c>
      <c r="D200" s="36" t="s">
        <v>469</v>
      </c>
      <c r="E200" s="37" t="s">
        <v>669</v>
      </c>
      <c r="F200" s="36" t="n">
        <v>1</v>
      </c>
      <c r="G200" s="36" t="s">
        <v>39</v>
      </c>
      <c r="H200" s="36" t="n">
        <v>0</v>
      </c>
      <c r="I200" s="36" t="s">
        <v>53</v>
      </c>
      <c r="J200" s="36"/>
      <c r="K200" s="36"/>
      <c r="L200" s="36"/>
      <c r="M200" s="36"/>
      <c r="N200" s="36"/>
      <c r="O200" s="36" t="s">
        <v>40</v>
      </c>
      <c r="P200" s="37"/>
      <c r="Q200" s="37"/>
      <c r="R200" s="37"/>
      <c r="S200" s="37"/>
      <c r="T200" s="37"/>
      <c r="U200" s="37"/>
      <c r="V200" s="37"/>
      <c r="W200" s="38"/>
    </row>
    <row r="201" customFormat="false" ht="14.25" hidden="false" customHeight="true" outlineLevel="0" collapsed="false">
      <c r="B201" s="35"/>
      <c r="C201" s="36" t="n">
        <v>1679</v>
      </c>
      <c r="D201" s="36" t="s">
        <v>471</v>
      </c>
      <c r="E201" s="37" t="s">
        <v>670</v>
      </c>
      <c r="F201" s="36" t="n">
        <v>1</v>
      </c>
      <c r="G201" s="36" t="s">
        <v>39</v>
      </c>
      <c r="H201" s="36" t="n">
        <v>0</v>
      </c>
      <c r="I201" s="36" t="s">
        <v>53</v>
      </c>
      <c r="J201" s="36"/>
      <c r="K201" s="36"/>
      <c r="L201" s="36"/>
      <c r="M201" s="36"/>
      <c r="N201" s="36"/>
      <c r="O201" s="36" t="s">
        <v>40</v>
      </c>
      <c r="P201" s="37"/>
      <c r="Q201" s="37"/>
      <c r="R201" s="37"/>
      <c r="S201" s="37"/>
      <c r="T201" s="37"/>
      <c r="U201" s="37"/>
      <c r="V201" s="37"/>
      <c r="W201" s="38"/>
    </row>
    <row r="202" customFormat="false" ht="14.25" hidden="false" customHeight="true" outlineLevel="0" collapsed="false">
      <c r="B202" s="35"/>
      <c r="C202" s="36" t="n">
        <v>1680</v>
      </c>
      <c r="D202" s="36" t="s">
        <v>473</v>
      </c>
      <c r="E202" s="37" t="s">
        <v>474</v>
      </c>
      <c r="F202" s="36" t="n">
        <v>1</v>
      </c>
      <c r="G202" s="36" t="s">
        <v>39</v>
      </c>
      <c r="H202" s="36" t="n">
        <v>0</v>
      </c>
      <c r="I202" s="36" t="n">
        <v>2</v>
      </c>
      <c r="J202" s="36"/>
      <c r="K202" s="36"/>
      <c r="L202" s="36"/>
      <c r="M202" s="36" t="s">
        <v>157</v>
      </c>
      <c r="N202" s="36" t="n">
        <v>0.001</v>
      </c>
      <c r="O202" s="36" t="s">
        <v>40</v>
      </c>
      <c r="P202" s="37"/>
      <c r="Q202" s="37"/>
      <c r="R202" s="37"/>
      <c r="S202" s="37"/>
      <c r="T202" s="37"/>
      <c r="U202" s="37"/>
      <c r="V202" s="37"/>
      <c r="W202" s="38"/>
    </row>
    <row r="203" customFormat="false" ht="14.25" hidden="false" customHeight="true" outlineLevel="0" collapsed="false">
      <c r="B203" s="35"/>
      <c r="C203" s="36" t="n">
        <v>1681</v>
      </c>
      <c r="D203" s="36" t="s">
        <v>475</v>
      </c>
      <c r="E203" s="37" t="s">
        <v>671</v>
      </c>
      <c r="F203" s="36" t="n">
        <v>1</v>
      </c>
      <c r="G203" s="36" t="s">
        <v>39</v>
      </c>
      <c r="H203" s="36" t="n">
        <v>0</v>
      </c>
      <c r="I203" s="36" t="n">
        <v>2</v>
      </c>
      <c r="J203" s="36" t="n">
        <v>0</v>
      </c>
      <c r="K203" s="36" t="n">
        <v>1</v>
      </c>
      <c r="L203" s="36" t="n">
        <v>1</v>
      </c>
      <c r="M203" s="36"/>
      <c r="N203" s="36"/>
      <c r="O203" s="36" t="s">
        <v>40</v>
      </c>
      <c r="P203" s="37" t="s">
        <v>665</v>
      </c>
      <c r="Q203" s="37"/>
      <c r="R203" s="37"/>
      <c r="S203" s="37"/>
      <c r="T203" s="37"/>
      <c r="U203" s="37"/>
      <c r="V203" s="37"/>
      <c r="W203" s="38"/>
    </row>
    <row r="204" customFormat="false" ht="14.25" hidden="false" customHeight="true" outlineLevel="0" collapsed="false">
      <c r="B204" s="35"/>
      <c r="C204" s="36" t="n">
        <v>1682</v>
      </c>
      <c r="D204" s="36" t="s">
        <v>477</v>
      </c>
      <c r="E204" s="37" t="s">
        <v>672</v>
      </c>
      <c r="F204" s="36" t="n">
        <v>1</v>
      </c>
      <c r="G204" s="36" t="s">
        <v>39</v>
      </c>
      <c r="H204" s="36" t="n">
        <v>0</v>
      </c>
      <c r="I204" s="36" t="s">
        <v>53</v>
      </c>
      <c r="J204" s="36"/>
      <c r="K204" s="36"/>
      <c r="L204" s="36"/>
      <c r="M204" s="36"/>
      <c r="N204" s="36"/>
      <c r="O204" s="36" t="s">
        <v>40</v>
      </c>
      <c r="P204" s="37"/>
      <c r="Q204" s="37"/>
      <c r="R204" s="37"/>
      <c r="S204" s="37"/>
      <c r="T204" s="37"/>
      <c r="U204" s="37"/>
      <c r="V204" s="37"/>
      <c r="W204" s="38"/>
    </row>
    <row r="205" customFormat="false" ht="14.25" hidden="false" customHeight="true" outlineLevel="0" collapsed="false">
      <c r="B205" s="35"/>
      <c r="C205" s="36" t="n">
        <v>1683</v>
      </c>
      <c r="D205" s="36" t="s">
        <v>479</v>
      </c>
      <c r="E205" s="37" t="s">
        <v>673</v>
      </c>
      <c r="F205" s="36" t="n">
        <v>1</v>
      </c>
      <c r="G205" s="36" t="s">
        <v>39</v>
      </c>
      <c r="H205" s="36" t="n">
        <v>0</v>
      </c>
      <c r="I205" s="36" t="s">
        <v>53</v>
      </c>
      <c r="J205" s="36"/>
      <c r="K205" s="36"/>
      <c r="L205" s="36"/>
      <c r="M205" s="36"/>
      <c r="N205" s="36"/>
      <c r="O205" s="36" t="s">
        <v>40</v>
      </c>
      <c r="P205" s="37"/>
      <c r="Q205" s="37"/>
      <c r="R205" s="37"/>
      <c r="S205" s="37"/>
      <c r="T205" s="37"/>
      <c r="U205" s="37"/>
      <c r="V205" s="37"/>
      <c r="W205" s="38"/>
    </row>
    <row r="206" customFormat="false" ht="14.25" hidden="false" customHeight="true" outlineLevel="0" collapsed="false">
      <c r="B206" s="35"/>
      <c r="C206" s="36" t="n">
        <v>1692</v>
      </c>
      <c r="D206" s="36" t="s">
        <v>481</v>
      </c>
      <c r="E206" s="37" t="s">
        <v>482</v>
      </c>
      <c r="F206" s="36" t="n">
        <v>1</v>
      </c>
      <c r="G206" s="36" t="s">
        <v>39</v>
      </c>
      <c r="H206" s="36" t="n">
        <v>0</v>
      </c>
      <c r="I206" s="36" t="n">
        <v>2</v>
      </c>
      <c r="J206" s="36"/>
      <c r="K206" s="36"/>
      <c r="L206" s="36"/>
      <c r="M206" s="36" t="s">
        <v>157</v>
      </c>
      <c r="N206" s="36" t="n">
        <v>0.001</v>
      </c>
      <c r="O206" s="36" t="s">
        <v>40</v>
      </c>
      <c r="P206" s="37"/>
      <c r="Q206" s="37"/>
      <c r="R206" s="37"/>
      <c r="S206" s="37"/>
      <c r="T206" s="37"/>
      <c r="U206" s="37"/>
      <c r="V206" s="37"/>
      <c r="W206" s="38"/>
    </row>
    <row r="207" customFormat="false" ht="14.25" hidden="false" customHeight="true" outlineLevel="0" collapsed="false">
      <c r="B207" s="35"/>
      <c r="C207" s="36" t="n">
        <v>1693</v>
      </c>
      <c r="D207" s="36" t="s">
        <v>483</v>
      </c>
      <c r="E207" s="37" t="s">
        <v>674</v>
      </c>
      <c r="F207" s="36" t="n">
        <v>1</v>
      </c>
      <c r="G207" s="36" t="s">
        <v>39</v>
      </c>
      <c r="H207" s="36" t="n">
        <v>0</v>
      </c>
      <c r="I207" s="36" t="n">
        <v>2</v>
      </c>
      <c r="J207" s="36" t="n">
        <v>2</v>
      </c>
      <c r="K207" s="36" t="n">
        <v>3</v>
      </c>
      <c r="L207" s="36" t="n">
        <v>2</v>
      </c>
      <c r="M207" s="36"/>
      <c r="N207" s="36"/>
      <c r="O207" s="36" t="s">
        <v>40</v>
      </c>
      <c r="P207" s="37" t="s">
        <v>468</v>
      </c>
      <c r="Q207" s="37"/>
      <c r="R207" s="37"/>
      <c r="S207" s="37"/>
      <c r="T207" s="37"/>
      <c r="U207" s="37"/>
      <c r="V207" s="37"/>
      <c r="W207" s="38"/>
    </row>
    <row r="208" customFormat="false" ht="14.25" hidden="false" customHeight="true" outlineLevel="0" collapsed="false">
      <c r="B208" s="35"/>
      <c r="C208" s="36" t="n">
        <v>1694</v>
      </c>
      <c r="D208" s="36" t="s">
        <v>485</v>
      </c>
      <c r="E208" s="37" t="s">
        <v>675</v>
      </c>
      <c r="F208" s="36" t="n">
        <v>1</v>
      </c>
      <c r="G208" s="36" t="s">
        <v>39</v>
      </c>
      <c r="H208" s="36" t="n">
        <v>0</v>
      </c>
      <c r="I208" s="36" t="s">
        <v>53</v>
      </c>
      <c r="J208" s="36"/>
      <c r="K208" s="36"/>
      <c r="L208" s="36"/>
      <c r="M208" s="36"/>
      <c r="N208" s="36"/>
      <c r="O208" s="36" t="s">
        <v>40</v>
      </c>
      <c r="P208" s="37"/>
      <c r="Q208" s="37"/>
      <c r="R208" s="37"/>
      <c r="S208" s="37"/>
      <c r="T208" s="37"/>
      <c r="U208" s="37"/>
      <c r="V208" s="37"/>
      <c r="W208" s="38"/>
    </row>
    <row r="209" customFormat="false" ht="14.25" hidden="false" customHeight="true" outlineLevel="0" collapsed="false">
      <c r="B209" s="35"/>
      <c r="C209" s="36" t="n">
        <v>1695</v>
      </c>
      <c r="D209" s="36" t="s">
        <v>487</v>
      </c>
      <c r="E209" s="37" t="s">
        <v>676</v>
      </c>
      <c r="F209" s="36" t="n">
        <v>1</v>
      </c>
      <c r="G209" s="36" t="s">
        <v>39</v>
      </c>
      <c r="H209" s="36" t="n">
        <v>0</v>
      </c>
      <c r="I209" s="36" t="s">
        <v>53</v>
      </c>
      <c r="J209" s="36"/>
      <c r="K209" s="36"/>
      <c r="L209" s="36"/>
      <c r="M209" s="36"/>
      <c r="N209" s="36"/>
      <c r="O209" s="36" t="s">
        <v>40</v>
      </c>
      <c r="P209" s="37"/>
      <c r="Q209" s="37"/>
      <c r="R209" s="37"/>
      <c r="S209" s="37"/>
      <c r="T209" s="37"/>
      <c r="U209" s="37"/>
      <c r="V209" s="37"/>
      <c r="W209" s="38"/>
    </row>
    <row r="210" customFormat="false" ht="14.25" hidden="false" customHeight="true" outlineLevel="0" collapsed="false">
      <c r="B210" s="35"/>
      <c r="C210" s="36"/>
      <c r="D210" s="36"/>
      <c r="E210" s="37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7"/>
      <c r="Q210" s="37"/>
      <c r="R210" s="37"/>
      <c r="S210" s="37"/>
      <c r="T210" s="37"/>
      <c r="U210" s="37"/>
      <c r="V210" s="37"/>
      <c r="W210" s="38"/>
    </row>
    <row r="211" customFormat="false" ht="14.25" hidden="false" customHeight="true" outlineLevel="0" collapsed="false">
      <c r="B211" s="35"/>
      <c r="C211" s="36"/>
      <c r="D211" s="36"/>
      <c r="E211" s="37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7"/>
      <c r="Q211" s="37"/>
      <c r="R211" s="37"/>
      <c r="S211" s="37"/>
      <c r="T211" s="37"/>
      <c r="U211" s="37"/>
      <c r="V211" s="37"/>
      <c r="W211" s="38"/>
    </row>
    <row r="212" customFormat="false" ht="14.25" hidden="false" customHeight="true" outlineLevel="0" collapsed="false">
      <c r="B212" s="35"/>
      <c r="C212" s="36"/>
      <c r="D212" s="36"/>
      <c r="E212" s="37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7"/>
      <c r="Q212" s="37"/>
      <c r="R212" s="37"/>
      <c r="S212" s="37"/>
      <c r="T212" s="37"/>
      <c r="U212" s="37"/>
      <c r="V212" s="37"/>
      <c r="W212" s="38"/>
    </row>
    <row r="213" customFormat="false" ht="14.25" hidden="false" customHeight="true" outlineLevel="0" collapsed="false">
      <c r="B213" s="35" t="s">
        <v>493</v>
      </c>
      <c r="C213" s="36"/>
      <c r="D213" s="36"/>
      <c r="E213" s="37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7"/>
      <c r="Q213" s="37"/>
      <c r="R213" s="37"/>
      <c r="S213" s="37"/>
      <c r="T213" s="37"/>
      <c r="U213" s="37"/>
      <c r="V213" s="37"/>
      <c r="W213" s="38"/>
    </row>
    <row r="214" customFormat="false" ht="14.25" hidden="false" customHeight="true" outlineLevel="0" collapsed="false">
      <c r="B214" s="35"/>
      <c r="C214" s="36" t="n">
        <v>4432</v>
      </c>
      <c r="D214" s="36" t="s">
        <v>494</v>
      </c>
      <c r="E214" s="37" t="s">
        <v>495</v>
      </c>
      <c r="F214" s="36" t="n">
        <v>1</v>
      </c>
      <c r="G214" s="36" t="s">
        <v>140</v>
      </c>
      <c r="H214" s="36" t="n">
        <v>0</v>
      </c>
      <c r="I214" s="36" t="n">
        <v>0</v>
      </c>
      <c r="J214" s="36"/>
      <c r="K214" s="36"/>
      <c r="L214" s="36"/>
      <c r="M214" s="36"/>
      <c r="N214" s="36" t="n">
        <v>0.1</v>
      </c>
      <c r="O214" s="36" t="s">
        <v>40</v>
      </c>
      <c r="P214" s="37"/>
      <c r="Q214" s="37"/>
      <c r="R214" s="37"/>
      <c r="S214" s="37"/>
      <c r="T214" s="37"/>
      <c r="U214" s="37"/>
      <c r="V214" s="37"/>
      <c r="W214" s="38"/>
    </row>
    <row r="215" customFormat="false" ht="14.25" hidden="false" customHeight="true" outlineLevel="0" collapsed="false">
      <c r="B215" s="35"/>
      <c r="C215" s="36" t="n">
        <v>4433</v>
      </c>
      <c r="D215" s="36" t="s">
        <v>496</v>
      </c>
      <c r="E215" s="37" t="s">
        <v>677</v>
      </c>
      <c r="F215" s="36" t="n">
        <v>1</v>
      </c>
      <c r="G215" s="36" t="s">
        <v>39</v>
      </c>
      <c r="H215" s="36" t="n">
        <v>0</v>
      </c>
      <c r="I215" s="36" t="n">
        <v>0</v>
      </c>
      <c r="J215" s="36"/>
      <c r="K215" s="36"/>
      <c r="L215" s="36"/>
      <c r="M215" s="36"/>
      <c r="N215" s="36"/>
      <c r="O215" s="36" t="s">
        <v>40</v>
      </c>
      <c r="P215" s="37" t="s">
        <v>498</v>
      </c>
      <c r="Q215" s="37"/>
      <c r="R215" s="37"/>
      <c r="S215" s="37"/>
      <c r="T215" s="37"/>
      <c r="U215" s="37"/>
      <c r="V215" s="37"/>
      <c r="W215" s="38"/>
    </row>
    <row r="216" customFormat="false" ht="14.25" hidden="false" customHeight="true" outlineLevel="0" collapsed="false">
      <c r="B216" s="35"/>
      <c r="C216" s="36" t="n">
        <v>4434</v>
      </c>
      <c r="D216" s="36" t="s">
        <v>499</v>
      </c>
      <c r="E216" s="37" t="s">
        <v>500</v>
      </c>
      <c r="F216" s="36" t="n">
        <v>1</v>
      </c>
      <c r="G216" s="36" t="s">
        <v>140</v>
      </c>
      <c r="H216" s="36" t="n">
        <v>0</v>
      </c>
      <c r="I216" s="36" t="n">
        <v>0</v>
      </c>
      <c r="J216" s="36"/>
      <c r="K216" s="36"/>
      <c r="L216" s="36"/>
      <c r="M216" s="36"/>
      <c r="N216" s="36" t="n">
        <v>0.1</v>
      </c>
      <c r="O216" s="36" t="s">
        <v>40</v>
      </c>
      <c r="P216" s="37"/>
      <c r="Q216" s="37"/>
      <c r="R216" s="37"/>
      <c r="S216" s="37"/>
      <c r="T216" s="37"/>
      <c r="U216" s="37"/>
      <c r="V216" s="37"/>
      <c r="W216" s="38"/>
    </row>
    <row r="217" customFormat="false" ht="14.25" hidden="false" customHeight="true" outlineLevel="0" collapsed="false">
      <c r="B217" s="35"/>
      <c r="C217" s="36" t="n">
        <v>4435</v>
      </c>
      <c r="D217" s="36" t="s">
        <v>501</v>
      </c>
      <c r="E217" s="37" t="s">
        <v>502</v>
      </c>
      <c r="F217" s="36" t="n">
        <v>1</v>
      </c>
      <c r="G217" s="36" t="s">
        <v>140</v>
      </c>
      <c r="H217" s="36" t="n">
        <v>0</v>
      </c>
      <c r="I217" s="36" t="n">
        <v>0</v>
      </c>
      <c r="J217" s="36"/>
      <c r="K217" s="36"/>
      <c r="L217" s="36"/>
      <c r="M217" s="36"/>
      <c r="N217" s="36" t="n">
        <v>0.1</v>
      </c>
      <c r="O217" s="36" t="s">
        <v>40</v>
      </c>
      <c r="P217" s="37"/>
      <c r="Q217" s="37"/>
      <c r="R217" s="37"/>
      <c r="S217" s="37"/>
      <c r="T217" s="37"/>
      <c r="U217" s="37"/>
      <c r="V217" s="37"/>
      <c r="W217" s="38"/>
    </row>
    <row r="218" customFormat="false" ht="14.25" hidden="false" customHeight="true" outlineLevel="0" collapsed="false">
      <c r="B218" s="35"/>
      <c r="C218" s="36" t="n">
        <v>4436</v>
      </c>
      <c r="D218" s="36" t="s">
        <v>503</v>
      </c>
      <c r="E218" s="37" t="s">
        <v>504</v>
      </c>
      <c r="F218" s="36" t="n">
        <v>1</v>
      </c>
      <c r="G218" s="36" t="s">
        <v>140</v>
      </c>
      <c r="H218" s="36" t="n">
        <v>0</v>
      </c>
      <c r="I218" s="36" t="n">
        <v>0</v>
      </c>
      <c r="J218" s="36"/>
      <c r="K218" s="36"/>
      <c r="L218" s="36"/>
      <c r="M218" s="36"/>
      <c r="N218" s="36" t="n">
        <v>0.1</v>
      </c>
      <c r="O218" s="36" t="s">
        <v>40</v>
      </c>
      <c r="P218" s="37"/>
      <c r="Q218" s="37"/>
      <c r="R218" s="37"/>
      <c r="S218" s="37"/>
      <c r="T218" s="37"/>
      <c r="U218" s="37"/>
      <c r="V218" s="37"/>
      <c r="W218" s="38"/>
    </row>
    <row r="219" customFormat="false" ht="14.25" hidden="false" customHeight="true" outlineLevel="0" collapsed="false">
      <c r="B219" s="35"/>
      <c r="C219" s="36" t="n">
        <v>4437</v>
      </c>
      <c r="D219" s="36" t="s">
        <v>505</v>
      </c>
      <c r="E219" s="37" t="s">
        <v>678</v>
      </c>
      <c r="F219" s="36" t="n">
        <v>1</v>
      </c>
      <c r="G219" s="36" t="s">
        <v>39</v>
      </c>
      <c r="H219" s="36" t="n">
        <v>0</v>
      </c>
      <c r="I219" s="36" t="n">
        <v>0</v>
      </c>
      <c r="J219" s="36"/>
      <c r="K219" s="36"/>
      <c r="L219" s="36"/>
      <c r="M219" s="36"/>
      <c r="N219" s="36"/>
      <c r="O219" s="36" t="s">
        <v>40</v>
      </c>
      <c r="P219" s="37"/>
      <c r="Q219" s="37"/>
      <c r="R219" s="37"/>
      <c r="S219" s="37"/>
      <c r="T219" s="37"/>
      <c r="U219" s="37"/>
      <c r="V219" s="37"/>
      <c r="W219" s="38"/>
    </row>
    <row r="220" customFormat="false" ht="14.25" hidden="false" customHeight="true" outlineLevel="0" collapsed="false">
      <c r="B220" s="35"/>
      <c r="C220" s="36" t="n">
        <v>4438</v>
      </c>
      <c r="D220" s="36" t="s">
        <v>507</v>
      </c>
      <c r="E220" s="37" t="s">
        <v>679</v>
      </c>
      <c r="F220" s="36" t="n">
        <v>1</v>
      </c>
      <c r="G220" s="36" t="s">
        <v>39</v>
      </c>
      <c r="H220" s="36" t="n">
        <v>0</v>
      </c>
      <c r="I220" s="36" t="n">
        <v>2</v>
      </c>
      <c r="J220" s="36"/>
      <c r="K220" s="36"/>
      <c r="L220" s="36"/>
      <c r="M220" s="36"/>
      <c r="N220" s="36"/>
      <c r="O220" s="36" t="s">
        <v>40</v>
      </c>
      <c r="P220" s="37"/>
      <c r="Q220" s="37"/>
      <c r="R220" s="37"/>
      <c r="S220" s="37"/>
      <c r="T220" s="37"/>
      <c r="U220" s="37"/>
      <c r="V220" s="37"/>
      <c r="W220" s="38"/>
    </row>
    <row r="221" customFormat="false" ht="14.25" hidden="false" customHeight="true" outlineLevel="0" collapsed="false">
      <c r="B221" s="35"/>
      <c r="C221" s="36" t="n">
        <v>4439</v>
      </c>
      <c r="D221" s="36" t="s">
        <v>509</v>
      </c>
      <c r="E221" s="37" t="s">
        <v>680</v>
      </c>
      <c r="F221" s="36" t="n">
        <v>1</v>
      </c>
      <c r="G221" s="36" t="s">
        <v>39</v>
      </c>
      <c r="H221" s="36" t="n">
        <v>0</v>
      </c>
      <c r="I221" s="36" t="n">
        <v>2</v>
      </c>
      <c r="J221" s="36"/>
      <c r="K221" s="36"/>
      <c r="L221" s="36"/>
      <c r="M221" s="36"/>
      <c r="N221" s="36"/>
      <c r="O221" s="36" t="s">
        <v>40</v>
      </c>
      <c r="P221" s="37"/>
      <c r="Q221" s="37"/>
      <c r="R221" s="37"/>
      <c r="S221" s="37"/>
      <c r="T221" s="37"/>
      <c r="U221" s="37"/>
      <c r="V221" s="37"/>
      <c r="W221" s="38"/>
    </row>
    <row r="222" customFormat="false" ht="14.25" hidden="false" customHeight="true" outlineLevel="0" collapsed="false">
      <c r="B222" s="35"/>
      <c r="C222" s="36"/>
      <c r="D222" s="36"/>
      <c r="E222" s="37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7"/>
      <c r="Q222" s="37"/>
      <c r="R222" s="37"/>
      <c r="S222" s="37"/>
      <c r="T222" s="37"/>
      <c r="U222" s="37"/>
      <c r="V222" s="37"/>
      <c r="W222" s="38"/>
    </row>
    <row r="223" customFormat="false" ht="14.25" hidden="false" customHeight="true" outlineLevel="0" collapsed="false">
      <c r="B223" s="35" t="s">
        <v>511</v>
      </c>
      <c r="C223" s="36"/>
      <c r="D223" s="36"/>
      <c r="E223" s="37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7"/>
      <c r="Q223" s="37"/>
      <c r="R223" s="37"/>
      <c r="S223" s="37"/>
      <c r="T223" s="37"/>
      <c r="U223" s="37"/>
      <c r="V223" s="37"/>
      <c r="W223" s="38"/>
    </row>
    <row r="224" customFormat="false" ht="14.25" hidden="false" customHeight="true" outlineLevel="0" collapsed="false">
      <c r="B224" s="35"/>
      <c r="C224" s="36" t="n">
        <v>4693</v>
      </c>
      <c r="D224" s="36" t="s">
        <v>512</v>
      </c>
      <c r="E224" s="37" t="s">
        <v>513</v>
      </c>
      <c r="F224" s="36" t="n">
        <v>1</v>
      </c>
      <c r="G224" s="36" t="s">
        <v>39</v>
      </c>
      <c r="H224" s="36" t="n">
        <v>0</v>
      </c>
      <c r="I224" s="36" t="s">
        <v>53</v>
      </c>
      <c r="J224" s="36"/>
      <c r="K224" s="36"/>
      <c r="L224" s="36"/>
      <c r="M224" s="36"/>
      <c r="N224" s="36"/>
      <c r="O224" s="36" t="s">
        <v>40</v>
      </c>
      <c r="P224" s="37" t="s">
        <v>514</v>
      </c>
      <c r="Q224" s="37"/>
      <c r="R224" s="37"/>
      <c r="S224" s="37"/>
      <c r="T224" s="37"/>
      <c r="U224" s="37"/>
      <c r="V224" s="37"/>
      <c r="W224" s="38"/>
    </row>
    <row r="225" customFormat="false" ht="14.25" hidden="false" customHeight="true" outlineLevel="0" collapsed="false">
      <c r="B225" s="35"/>
      <c r="C225" s="36"/>
      <c r="D225" s="36"/>
      <c r="E225" s="37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7"/>
      <c r="Q225" s="37"/>
      <c r="R225" s="37"/>
      <c r="S225" s="37"/>
      <c r="T225" s="37"/>
      <c r="U225" s="37"/>
      <c r="V225" s="37"/>
      <c r="W225" s="38"/>
    </row>
    <row r="226" customFormat="false" ht="14.25" hidden="false" customHeight="true" outlineLevel="0" collapsed="false">
      <c r="B226" s="35"/>
      <c r="C226" s="36"/>
      <c r="D226" s="36"/>
      <c r="E226" s="37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7"/>
      <c r="Q226" s="37"/>
      <c r="R226" s="37"/>
      <c r="S226" s="37"/>
      <c r="T226" s="37"/>
      <c r="U226" s="37"/>
      <c r="V226" s="37"/>
      <c r="W226" s="38"/>
    </row>
    <row r="227" customFormat="false" ht="14.25" hidden="false" customHeight="true" outlineLevel="0" collapsed="false">
      <c r="B227" s="35" t="s">
        <v>681</v>
      </c>
      <c r="C227" s="36"/>
      <c r="D227" s="36"/>
      <c r="E227" s="37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7"/>
      <c r="Q227" s="37"/>
      <c r="R227" s="37"/>
      <c r="S227" s="37"/>
      <c r="T227" s="37"/>
      <c r="U227" s="37"/>
      <c r="V227" s="37"/>
      <c r="W227" s="38"/>
    </row>
    <row r="228" customFormat="false" ht="14.25" hidden="false" customHeight="true" outlineLevel="0" collapsed="false">
      <c r="B228" s="35"/>
      <c r="C228" s="36" t="n">
        <v>5120</v>
      </c>
      <c r="D228" s="36" t="s">
        <v>516</v>
      </c>
      <c r="E228" s="37" t="s">
        <v>517</v>
      </c>
      <c r="F228" s="36" t="n">
        <v>1</v>
      </c>
      <c r="G228" s="36" t="s">
        <v>39</v>
      </c>
      <c r="H228" s="36" t="n">
        <v>0</v>
      </c>
      <c r="I228" s="36" t="n">
        <v>0</v>
      </c>
      <c r="J228" s="36"/>
      <c r="K228" s="36"/>
      <c r="L228" s="36"/>
      <c r="M228" s="36"/>
      <c r="N228" s="36"/>
      <c r="O228" s="36" t="s">
        <v>40</v>
      </c>
      <c r="P228" s="37" t="s">
        <v>518</v>
      </c>
      <c r="Q228" s="37"/>
      <c r="R228" s="37"/>
      <c r="S228" s="37"/>
      <c r="T228" s="37"/>
      <c r="U228" s="37"/>
      <c r="V228" s="37"/>
      <c r="W228" s="38"/>
    </row>
    <row r="229" customFormat="false" ht="14.25" hidden="false" customHeight="true" outlineLevel="0" collapsed="false">
      <c r="B229" s="35"/>
      <c r="C229" s="36" t="n">
        <v>5121</v>
      </c>
      <c r="D229" s="36" t="s">
        <v>519</v>
      </c>
      <c r="E229" s="37" t="s">
        <v>520</v>
      </c>
      <c r="F229" s="36" t="n">
        <v>1</v>
      </c>
      <c r="G229" s="36" t="s">
        <v>39</v>
      </c>
      <c r="H229" s="36" t="n">
        <v>0</v>
      </c>
      <c r="I229" s="36" t="n">
        <v>0</v>
      </c>
      <c r="J229" s="36"/>
      <c r="K229" s="36"/>
      <c r="L229" s="36"/>
      <c r="M229" s="36"/>
      <c r="N229" s="36"/>
      <c r="O229" s="36" t="s">
        <v>40</v>
      </c>
      <c r="P229" s="37"/>
      <c r="Q229" s="37"/>
      <c r="R229" s="37"/>
      <c r="S229" s="37"/>
      <c r="T229" s="37"/>
      <c r="U229" s="37"/>
      <c r="V229" s="37"/>
      <c r="W229" s="38"/>
    </row>
    <row r="230" customFormat="false" ht="14.25" hidden="false" customHeight="true" outlineLevel="0" collapsed="false">
      <c r="B230" s="35"/>
      <c r="C230" s="36" t="n">
        <v>5122</v>
      </c>
      <c r="D230" s="36" t="s">
        <v>521</v>
      </c>
      <c r="E230" s="37" t="s">
        <v>522</v>
      </c>
      <c r="F230" s="36" t="n">
        <v>1</v>
      </c>
      <c r="G230" s="36" t="s">
        <v>39</v>
      </c>
      <c r="H230" s="36" t="n">
        <v>0</v>
      </c>
      <c r="I230" s="36" t="n">
        <v>0</v>
      </c>
      <c r="J230" s="36"/>
      <c r="K230" s="36"/>
      <c r="L230" s="36"/>
      <c r="M230" s="36" t="s">
        <v>523</v>
      </c>
      <c r="N230" s="36"/>
      <c r="O230" s="36" t="s">
        <v>40</v>
      </c>
      <c r="P230" s="37"/>
      <c r="Q230" s="37"/>
      <c r="R230" s="37"/>
      <c r="S230" s="37"/>
      <c r="T230" s="37"/>
      <c r="U230" s="37"/>
      <c r="V230" s="37"/>
      <c r="W230" s="38"/>
    </row>
    <row r="231" customFormat="false" ht="14.25" hidden="false" customHeight="true" outlineLevel="0" collapsed="false">
      <c r="B231" s="35"/>
      <c r="C231" s="36" t="n">
        <v>5123</v>
      </c>
      <c r="D231" s="36" t="s">
        <v>524</v>
      </c>
      <c r="E231" s="37" t="s">
        <v>525</v>
      </c>
      <c r="F231" s="36" t="n">
        <v>1</v>
      </c>
      <c r="G231" s="36" t="s">
        <v>140</v>
      </c>
      <c r="H231" s="36" t="n">
        <v>0</v>
      </c>
      <c r="I231" s="36" t="n">
        <v>0</v>
      </c>
      <c r="J231" s="36"/>
      <c r="K231" s="36"/>
      <c r="L231" s="36"/>
      <c r="M231" s="36" t="s">
        <v>211</v>
      </c>
      <c r="N231" s="36" t="n">
        <v>0.01</v>
      </c>
      <c r="O231" s="36" t="s">
        <v>40</v>
      </c>
      <c r="P231" s="37"/>
      <c r="Q231" s="37"/>
      <c r="R231" s="37"/>
      <c r="S231" s="37"/>
      <c r="T231" s="37"/>
      <c r="U231" s="37"/>
      <c r="V231" s="37"/>
      <c r="W231" s="38"/>
    </row>
    <row r="232" customFormat="false" ht="14.25" hidden="false" customHeight="true" outlineLevel="0" collapsed="false">
      <c r="B232" s="35"/>
      <c r="C232" s="36" t="n">
        <v>5124</v>
      </c>
      <c r="D232" s="36" t="s">
        <v>526</v>
      </c>
      <c r="E232" s="37" t="s">
        <v>527</v>
      </c>
      <c r="F232" s="36" t="n">
        <v>1</v>
      </c>
      <c r="G232" s="36" t="s">
        <v>140</v>
      </c>
      <c r="H232" s="36" t="n">
        <v>0</v>
      </c>
      <c r="I232" s="36" t="n">
        <v>0</v>
      </c>
      <c r="J232" s="36"/>
      <c r="K232" s="36"/>
      <c r="L232" s="36"/>
      <c r="M232" s="36" t="s">
        <v>211</v>
      </c>
      <c r="N232" s="36" t="n">
        <v>0.01</v>
      </c>
      <c r="O232" s="36" t="s">
        <v>40</v>
      </c>
      <c r="P232" s="37"/>
      <c r="Q232" s="37"/>
      <c r="R232" s="37"/>
      <c r="S232" s="37"/>
      <c r="T232" s="37"/>
      <c r="U232" s="37"/>
      <c r="V232" s="37"/>
      <c r="W232" s="38"/>
    </row>
    <row r="233" customFormat="false" ht="14.25" hidden="false" customHeight="true" outlineLevel="0" collapsed="false">
      <c r="B233" s="35"/>
      <c r="C233" s="36" t="n">
        <v>5125</v>
      </c>
      <c r="D233" s="36" t="s">
        <v>528</v>
      </c>
      <c r="E233" s="37" t="s">
        <v>529</v>
      </c>
      <c r="F233" s="36" t="n">
        <v>1</v>
      </c>
      <c r="G233" s="36" t="s">
        <v>140</v>
      </c>
      <c r="H233" s="36" t="n">
        <v>0</v>
      </c>
      <c r="I233" s="36" t="n">
        <v>0</v>
      </c>
      <c r="J233" s="36"/>
      <c r="K233" s="36"/>
      <c r="L233" s="36"/>
      <c r="M233" s="36" t="s">
        <v>211</v>
      </c>
      <c r="N233" s="36" t="n">
        <v>0.01</v>
      </c>
      <c r="O233" s="36" t="s">
        <v>40</v>
      </c>
      <c r="P233" s="37"/>
      <c r="Q233" s="37"/>
      <c r="R233" s="37"/>
      <c r="S233" s="37"/>
      <c r="T233" s="37"/>
      <c r="U233" s="37"/>
      <c r="V233" s="37"/>
      <c r="W233" s="38"/>
    </row>
    <row r="234" customFormat="false" ht="14.25" hidden="false" customHeight="true" outlineLevel="0" collapsed="false">
      <c r="B234" s="35"/>
      <c r="C234" s="36" t="n">
        <v>5126</v>
      </c>
      <c r="D234" s="36" t="s">
        <v>530</v>
      </c>
      <c r="E234" s="37" t="s">
        <v>531</v>
      </c>
      <c r="F234" s="36" t="n">
        <v>1</v>
      </c>
      <c r="G234" s="36" t="s">
        <v>140</v>
      </c>
      <c r="H234" s="36" t="n">
        <v>0</v>
      </c>
      <c r="I234" s="36" t="n">
        <v>0</v>
      </c>
      <c r="J234" s="36"/>
      <c r="K234" s="36"/>
      <c r="L234" s="36"/>
      <c r="M234" s="36" t="s">
        <v>211</v>
      </c>
      <c r="N234" s="36" t="n">
        <v>0.01</v>
      </c>
      <c r="O234" s="36" t="s">
        <v>40</v>
      </c>
      <c r="P234" s="37"/>
      <c r="Q234" s="37"/>
      <c r="R234" s="37"/>
      <c r="S234" s="37"/>
      <c r="T234" s="37"/>
      <c r="U234" s="37"/>
      <c r="V234" s="37"/>
      <c r="W234" s="38"/>
    </row>
    <row r="235" customFormat="false" ht="14.25" hidden="false" customHeight="true" outlineLevel="0" collapsed="false">
      <c r="B235" s="35"/>
      <c r="C235" s="36" t="n">
        <v>5127</v>
      </c>
      <c r="D235" s="36" t="s">
        <v>532</v>
      </c>
      <c r="E235" s="37" t="s">
        <v>533</v>
      </c>
      <c r="F235" s="36" t="n">
        <v>1</v>
      </c>
      <c r="G235" s="36" t="s">
        <v>39</v>
      </c>
      <c r="H235" s="36" t="n">
        <v>0</v>
      </c>
      <c r="I235" s="36" t="n">
        <v>0</v>
      </c>
      <c r="J235" s="36"/>
      <c r="K235" s="36"/>
      <c r="L235" s="36"/>
      <c r="M235" s="36"/>
      <c r="N235" s="36"/>
      <c r="O235" s="36" t="s">
        <v>40</v>
      </c>
      <c r="P235" s="37" t="s">
        <v>534</v>
      </c>
      <c r="Q235" s="37"/>
      <c r="R235" s="37"/>
      <c r="S235" s="37"/>
      <c r="T235" s="37"/>
      <c r="U235" s="37"/>
      <c r="V235" s="37"/>
      <c r="W235" s="38"/>
    </row>
    <row r="236" customFormat="false" ht="14.25" hidden="false" customHeight="true" outlineLevel="0" collapsed="false">
      <c r="B236" s="35"/>
      <c r="C236" s="36" t="n">
        <v>5128</v>
      </c>
      <c r="D236" s="36" t="s">
        <v>535</v>
      </c>
      <c r="E236" s="37" t="s">
        <v>536</v>
      </c>
      <c r="F236" s="36" t="n">
        <v>1</v>
      </c>
      <c r="G236" s="36" t="s">
        <v>140</v>
      </c>
      <c r="H236" s="36" t="n">
        <v>0</v>
      </c>
      <c r="I236" s="36" t="n">
        <v>0</v>
      </c>
      <c r="J236" s="36"/>
      <c r="K236" s="36"/>
      <c r="L236" s="36"/>
      <c r="M236" s="36"/>
      <c r="N236" s="36"/>
      <c r="O236" s="36" t="s">
        <v>40</v>
      </c>
      <c r="P236" s="37"/>
      <c r="Q236" s="37"/>
      <c r="R236" s="37"/>
      <c r="S236" s="37"/>
      <c r="T236" s="37"/>
      <c r="U236" s="37"/>
      <c r="V236" s="37"/>
      <c r="W236" s="38"/>
    </row>
    <row r="237" customFormat="false" ht="14.25" hidden="false" customHeight="true" outlineLevel="0" collapsed="false">
      <c r="B237" s="35"/>
      <c r="C237" s="36" t="n">
        <v>5129</v>
      </c>
      <c r="D237" s="36" t="s">
        <v>537</v>
      </c>
      <c r="E237" s="37" t="s">
        <v>538</v>
      </c>
      <c r="F237" s="36" t="n">
        <v>1</v>
      </c>
      <c r="G237" s="36" t="s">
        <v>140</v>
      </c>
      <c r="H237" s="36" t="n">
        <v>0</v>
      </c>
      <c r="I237" s="36" t="n">
        <v>0</v>
      </c>
      <c r="J237" s="36"/>
      <c r="K237" s="36"/>
      <c r="L237" s="36"/>
      <c r="M237" s="36"/>
      <c r="N237" s="36"/>
      <c r="O237" s="36" t="s">
        <v>40</v>
      </c>
      <c r="P237" s="37"/>
      <c r="Q237" s="37"/>
      <c r="R237" s="37"/>
      <c r="S237" s="37"/>
      <c r="T237" s="37"/>
      <c r="U237" s="37"/>
      <c r="V237" s="37"/>
      <c r="W237" s="38"/>
    </row>
    <row r="238" customFormat="false" ht="14.25" hidden="false" customHeight="true" outlineLevel="0" collapsed="false">
      <c r="B238" s="35"/>
      <c r="C238" s="36" t="n">
        <v>5130</v>
      </c>
      <c r="D238" s="36" t="s">
        <v>539</v>
      </c>
      <c r="E238" s="37" t="s">
        <v>540</v>
      </c>
      <c r="F238" s="36" t="n">
        <v>1</v>
      </c>
      <c r="G238" s="36" t="s">
        <v>39</v>
      </c>
      <c r="H238" s="36" t="n">
        <v>0</v>
      </c>
      <c r="I238" s="36" t="n">
        <v>0</v>
      </c>
      <c r="J238" s="36"/>
      <c r="K238" s="36"/>
      <c r="L238" s="36"/>
      <c r="M238" s="36"/>
      <c r="N238" s="36"/>
      <c r="O238" s="36" t="s">
        <v>40</v>
      </c>
      <c r="P238" s="37"/>
      <c r="Q238" s="37"/>
      <c r="R238" s="37"/>
      <c r="S238" s="37"/>
      <c r="T238" s="37"/>
      <c r="U238" s="37"/>
      <c r="V238" s="37"/>
      <c r="W238" s="38"/>
    </row>
    <row r="239" customFormat="false" ht="14.25" hidden="false" customHeight="true" outlineLevel="0" collapsed="false">
      <c r="B239" s="35"/>
      <c r="C239" s="36" t="n">
        <v>5131</v>
      </c>
      <c r="D239" s="36" t="s">
        <v>541</v>
      </c>
      <c r="E239" s="37" t="s">
        <v>542</v>
      </c>
      <c r="F239" s="36" t="n">
        <v>1</v>
      </c>
      <c r="G239" s="36" t="s">
        <v>39</v>
      </c>
      <c r="H239" s="36" t="n">
        <v>0</v>
      </c>
      <c r="I239" s="36" t="n">
        <v>0</v>
      </c>
      <c r="J239" s="36"/>
      <c r="K239" s="36"/>
      <c r="L239" s="36"/>
      <c r="M239" s="36"/>
      <c r="N239" s="36"/>
      <c r="O239" s="36" t="s">
        <v>40</v>
      </c>
      <c r="P239" s="37"/>
      <c r="Q239" s="37"/>
      <c r="R239" s="37"/>
      <c r="S239" s="37"/>
      <c r="T239" s="37"/>
      <c r="U239" s="37"/>
      <c r="V239" s="37"/>
      <c r="W239" s="38"/>
    </row>
    <row r="240" customFormat="false" ht="14.25" hidden="false" customHeight="true" outlineLevel="0" collapsed="false">
      <c r="B240" s="35"/>
      <c r="C240" s="36" t="n">
        <v>5132</v>
      </c>
      <c r="D240" s="36" t="s">
        <v>543</v>
      </c>
      <c r="E240" s="37" t="s">
        <v>682</v>
      </c>
      <c r="F240" s="36" t="n">
        <v>1</v>
      </c>
      <c r="G240" s="36" t="s">
        <v>140</v>
      </c>
      <c r="H240" s="36" t="n">
        <v>0</v>
      </c>
      <c r="I240" s="36" t="n">
        <v>0</v>
      </c>
      <c r="J240" s="36"/>
      <c r="K240" s="36"/>
      <c r="L240" s="36"/>
      <c r="M240" s="36"/>
      <c r="N240" s="36"/>
      <c r="O240" s="36" t="s">
        <v>40</v>
      </c>
      <c r="P240" s="37"/>
      <c r="Q240" s="37"/>
      <c r="R240" s="37"/>
      <c r="S240" s="37"/>
      <c r="T240" s="37"/>
      <c r="U240" s="37"/>
      <c r="V240" s="37"/>
      <c r="W240" s="38"/>
    </row>
    <row r="241" customFormat="false" ht="14.25" hidden="false" customHeight="true" outlineLevel="0" collapsed="false">
      <c r="B241" s="35"/>
      <c r="C241" s="36" t="n">
        <v>5133</v>
      </c>
      <c r="D241" s="36" t="s">
        <v>545</v>
      </c>
      <c r="E241" s="37" t="s">
        <v>546</v>
      </c>
      <c r="F241" s="36" t="n">
        <v>1</v>
      </c>
      <c r="G241" s="36" t="s">
        <v>39</v>
      </c>
      <c r="H241" s="36" t="n">
        <v>0</v>
      </c>
      <c r="I241" s="36" t="s">
        <v>53</v>
      </c>
      <c r="J241" s="36"/>
      <c r="K241" s="36"/>
      <c r="L241" s="36"/>
      <c r="M241" s="36"/>
      <c r="N241" s="36"/>
      <c r="O241" s="36" t="s">
        <v>40</v>
      </c>
      <c r="P241" s="37"/>
      <c r="Q241" s="37"/>
      <c r="R241" s="37"/>
      <c r="S241" s="37"/>
      <c r="T241" s="37"/>
      <c r="U241" s="37"/>
      <c r="V241" s="37"/>
      <c r="W241" s="38"/>
    </row>
    <row r="242" customFormat="false" ht="14.25" hidden="false" customHeight="true" outlineLevel="0" collapsed="false">
      <c r="B242" s="35"/>
      <c r="C242" s="36" t="n">
        <v>5134</v>
      </c>
      <c r="D242" s="36" t="s">
        <v>547</v>
      </c>
      <c r="E242" s="37" t="s">
        <v>621</v>
      </c>
      <c r="F242" s="36" t="n">
        <v>1</v>
      </c>
      <c r="G242" s="36" t="s">
        <v>140</v>
      </c>
      <c r="H242" s="36" t="n">
        <v>0</v>
      </c>
      <c r="I242" s="36" t="n">
        <v>0</v>
      </c>
      <c r="J242" s="36"/>
      <c r="K242" s="36"/>
      <c r="L242" s="36"/>
      <c r="M242" s="36" t="s">
        <v>163</v>
      </c>
      <c r="N242" s="36" t="n">
        <v>0.01</v>
      </c>
      <c r="O242" s="36" t="s">
        <v>40</v>
      </c>
      <c r="P242" s="37"/>
      <c r="Q242" s="37"/>
      <c r="R242" s="37"/>
      <c r="S242" s="37"/>
      <c r="T242" s="37"/>
      <c r="U242" s="37"/>
      <c r="V242" s="37"/>
      <c r="W242" s="38"/>
    </row>
    <row r="243" customFormat="false" ht="14.25" hidden="false" customHeight="true" outlineLevel="0" collapsed="false">
      <c r="B243" s="35"/>
      <c r="C243" s="36"/>
      <c r="D243" s="36"/>
      <c r="E243" s="37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7"/>
      <c r="Q243" s="37"/>
      <c r="R243" s="37"/>
      <c r="S243" s="37"/>
      <c r="T243" s="37"/>
      <c r="U243" s="37"/>
      <c r="V243" s="37"/>
      <c r="W243" s="38"/>
    </row>
    <row r="244" customFormat="false" ht="14.25" hidden="false" customHeight="true" outlineLevel="0" collapsed="false">
      <c r="B244" s="35"/>
      <c r="C244" s="36"/>
      <c r="D244" s="36"/>
      <c r="E244" s="37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7"/>
      <c r="Q244" s="37"/>
      <c r="R244" s="37"/>
      <c r="S244" s="37"/>
      <c r="T244" s="37"/>
      <c r="U244" s="37"/>
      <c r="V244" s="37"/>
      <c r="W244" s="38"/>
    </row>
    <row r="245" customFormat="false" ht="14.25" hidden="false" customHeight="true" outlineLevel="0" collapsed="false">
      <c r="B245" s="35" t="s">
        <v>548</v>
      </c>
      <c r="C245" s="36"/>
      <c r="D245" s="36"/>
      <c r="E245" s="37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7"/>
      <c r="Q245" s="37"/>
      <c r="R245" s="37"/>
      <c r="S245" s="37"/>
      <c r="T245" s="37"/>
      <c r="U245" s="37"/>
      <c r="V245" s="37"/>
      <c r="W245" s="38"/>
    </row>
    <row r="246" customFormat="false" ht="14.25" hidden="false" customHeight="true" outlineLevel="0" collapsed="false">
      <c r="B246" s="35"/>
      <c r="C246" s="36" t="n">
        <v>5376</v>
      </c>
      <c r="D246" s="36" t="s">
        <v>549</v>
      </c>
      <c r="E246" s="37" t="s">
        <v>550</v>
      </c>
      <c r="F246" s="36" t="n">
        <v>1</v>
      </c>
      <c r="G246" s="36" t="s">
        <v>39</v>
      </c>
      <c r="H246" s="36" t="n">
        <v>0</v>
      </c>
      <c r="I246" s="36" t="n">
        <v>4</v>
      </c>
      <c r="J246" s="36" t="n">
        <v>0</v>
      </c>
      <c r="K246" s="36" t="n">
        <v>10</v>
      </c>
      <c r="L246" s="36" t="n">
        <v>0</v>
      </c>
      <c r="M246" s="36" t="s">
        <v>157</v>
      </c>
      <c r="N246" s="36" t="n">
        <v>0.01</v>
      </c>
      <c r="O246" s="36" t="s">
        <v>40</v>
      </c>
      <c r="P246" s="37"/>
      <c r="Q246" s="37"/>
      <c r="R246" s="37"/>
      <c r="S246" s="37"/>
      <c r="T246" s="37"/>
      <c r="U246" s="37"/>
      <c r="V246" s="37"/>
      <c r="W246" s="38"/>
    </row>
    <row r="247" customFormat="false" ht="14.25" hidden="false" customHeight="true" outlineLevel="0" collapsed="false">
      <c r="B247" s="35"/>
      <c r="C247" s="36"/>
      <c r="D247" s="36"/>
      <c r="E247" s="37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7"/>
      <c r="Q247" s="37"/>
      <c r="R247" s="37"/>
      <c r="S247" s="37"/>
      <c r="T247" s="37"/>
      <c r="U247" s="37"/>
      <c r="V247" s="37"/>
      <c r="W247" s="38"/>
    </row>
    <row r="248" customFormat="false" ht="14.25" hidden="false" customHeight="true" outlineLevel="0" collapsed="false">
      <c r="B248" s="35"/>
      <c r="C248" s="36"/>
      <c r="D248" s="36"/>
      <c r="E248" s="37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7"/>
      <c r="Q248" s="37"/>
      <c r="R248" s="37"/>
      <c r="S248" s="37"/>
      <c r="T248" s="37"/>
      <c r="U248" s="37"/>
      <c r="V248" s="37"/>
      <c r="W248" s="38"/>
    </row>
    <row r="249" customFormat="false" ht="14.25" hidden="false" customHeight="true" outlineLevel="0" collapsed="false">
      <c r="B249" s="35" t="s">
        <v>683</v>
      </c>
      <c r="C249" s="36"/>
      <c r="D249" s="36"/>
      <c r="E249" s="37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7"/>
      <c r="Q249" s="37"/>
      <c r="R249" s="37"/>
      <c r="S249" s="37"/>
      <c r="T249" s="37"/>
      <c r="U249" s="37"/>
      <c r="V249" s="37"/>
      <c r="W249" s="38"/>
    </row>
    <row r="250" customFormat="false" ht="14.25" hidden="false" customHeight="true" outlineLevel="0" collapsed="false">
      <c r="B250" s="35"/>
      <c r="C250" s="36" t="n">
        <v>12370</v>
      </c>
      <c r="D250" s="36" t="s">
        <v>552</v>
      </c>
      <c r="E250" s="37" t="s">
        <v>684</v>
      </c>
      <c r="F250" s="36" t="n">
        <v>1</v>
      </c>
      <c r="G250" s="36" t="s">
        <v>39</v>
      </c>
      <c r="H250" s="36" t="n">
        <v>0</v>
      </c>
      <c r="I250" s="36" t="s">
        <v>53</v>
      </c>
      <c r="J250" s="36" t="n">
        <v>0</v>
      </c>
      <c r="K250" s="36" t="n">
        <v>1</v>
      </c>
      <c r="L250" s="36" t="n">
        <v>0</v>
      </c>
      <c r="M250" s="36"/>
      <c r="N250" s="36"/>
      <c r="O250" s="36" t="s">
        <v>40</v>
      </c>
      <c r="P250" s="37" t="s">
        <v>554</v>
      </c>
      <c r="Q250" s="37"/>
      <c r="R250" s="37"/>
      <c r="S250" s="37"/>
      <c r="T250" s="37"/>
      <c r="U250" s="37"/>
      <c r="V250" s="37"/>
      <c r="W250" s="38"/>
    </row>
    <row r="251" customFormat="false" ht="14.25" hidden="false" customHeight="true" outlineLevel="0" collapsed="false">
      <c r="B251" s="35"/>
      <c r="C251" s="36" t="n">
        <v>12371</v>
      </c>
      <c r="D251" s="36" t="s">
        <v>555</v>
      </c>
      <c r="E251" s="37" t="s">
        <v>685</v>
      </c>
      <c r="F251" s="36" t="n">
        <v>1</v>
      </c>
      <c r="G251" s="36" t="s">
        <v>39</v>
      </c>
      <c r="H251" s="36" t="n">
        <v>0</v>
      </c>
      <c r="I251" s="36" t="n">
        <v>2</v>
      </c>
      <c r="J251" s="36" t="n">
        <v>0</v>
      </c>
      <c r="K251" s="36" t="n">
        <v>1</v>
      </c>
      <c r="L251" s="36" t="n">
        <v>0</v>
      </c>
      <c r="M251" s="36"/>
      <c r="N251" s="36"/>
      <c r="O251" s="36" t="s">
        <v>40</v>
      </c>
      <c r="P251" s="37" t="s">
        <v>557</v>
      </c>
      <c r="Q251" s="37"/>
      <c r="R251" s="37"/>
      <c r="S251" s="37"/>
      <c r="T251" s="37"/>
      <c r="U251" s="37"/>
      <c r="V251" s="37"/>
      <c r="W251" s="38"/>
    </row>
    <row r="252" customFormat="false" ht="14.25" hidden="false" customHeight="true" outlineLevel="0" collapsed="false">
      <c r="B252" s="35"/>
      <c r="C252" s="36" t="n">
        <v>12372</v>
      </c>
      <c r="D252" s="36" t="s">
        <v>558</v>
      </c>
      <c r="E252" s="37" t="s">
        <v>686</v>
      </c>
      <c r="F252" s="36" t="n">
        <v>1</v>
      </c>
      <c r="G252" s="36" t="s">
        <v>39</v>
      </c>
      <c r="H252" s="36" t="n">
        <v>0</v>
      </c>
      <c r="I252" s="36" t="s">
        <v>53</v>
      </c>
      <c r="J252" s="36" t="n">
        <v>0</v>
      </c>
      <c r="K252" s="36" t="n">
        <v>1</v>
      </c>
      <c r="L252" s="36" t="n">
        <v>0</v>
      </c>
      <c r="M252" s="36"/>
      <c r="N252" s="36"/>
      <c r="O252" s="36" t="s">
        <v>40</v>
      </c>
      <c r="P252" s="37" t="s">
        <v>560</v>
      </c>
      <c r="Q252" s="37"/>
      <c r="R252" s="37"/>
      <c r="S252" s="37"/>
      <c r="T252" s="37"/>
      <c r="U252" s="37"/>
      <c r="V252" s="37"/>
      <c r="W252" s="38"/>
    </row>
    <row r="253" customFormat="false" ht="14.25" hidden="false" customHeight="true" outlineLevel="0" collapsed="false">
      <c r="B253" s="35"/>
      <c r="C253" s="36" t="n">
        <v>40020</v>
      </c>
      <c r="D253" s="36" t="s">
        <v>561</v>
      </c>
      <c r="E253" s="37" t="s">
        <v>562</v>
      </c>
      <c r="F253" s="36" t="n">
        <v>1</v>
      </c>
      <c r="G253" s="36" t="s">
        <v>39</v>
      </c>
      <c r="H253" s="36" t="n">
        <v>3</v>
      </c>
      <c r="I253" s="36" t="s">
        <v>53</v>
      </c>
      <c r="J253" s="36"/>
      <c r="K253" s="36"/>
      <c r="L253" s="36"/>
      <c r="M253" s="36"/>
      <c r="N253" s="36"/>
      <c r="O253" s="36" t="s">
        <v>40</v>
      </c>
      <c r="P253" s="37"/>
      <c r="Q253" s="37"/>
      <c r="R253" s="37"/>
      <c r="S253" s="37"/>
      <c r="T253" s="37"/>
      <c r="U253" s="37"/>
      <c r="V253" s="37"/>
      <c r="W253" s="38"/>
    </row>
    <row r="254" customFormat="false" ht="14.25" hidden="false" customHeight="true" outlineLevel="0" collapsed="false">
      <c r="B254" s="35"/>
      <c r="C254" s="36"/>
      <c r="D254" s="36"/>
      <c r="E254" s="37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7"/>
      <c r="Q254" s="37"/>
      <c r="R254" s="37"/>
      <c r="S254" s="37"/>
      <c r="T254" s="37"/>
      <c r="U254" s="37"/>
      <c r="V254" s="37"/>
      <c r="W254" s="38"/>
    </row>
    <row r="255" customFormat="false" ht="14.25" hidden="true" customHeight="true" outlineLevel="0" collapsed="false">
      <c r="B255" s="35"/>
      <c r="C255" s="36"/>
      <c r="D255" s="36"/>
      <c r="E255" s="37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7"/>
      <c r="Q255" s="37"/>
      <c r="R255" s="37"/>
      <c r="S255" s="37"/>
      <c r="T255" s="37"/>
      <c r="U255" s="37"/>
      <c r="V255" s="37"/>
      <c r="W255" s="38"/>
    </row>
    <row r="256" customFormat="false" ht="14.25" hidden="true" customHeight="true" outlineLevel="0" collapsed="false">
      <c r="B256" s="35"/>
      <c r="C256" s="36"/>
      <c r="D256" s="36"/>
      <c r="E256" s="37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7"/>
      <c r="Q256" s="37"/>
      <c r="R256" s="37"/>
      <c r="S256" s="37"/>
      <c r="T256" s="37"/>
      <c r="U256" s="37"/>
      <c r="V256" s="37"/>
      <c r="W256" s="38"/>
    </row>
    <row r="257" customFormat="false" ht="14.25" hidden="true" customHeight="true" outlineLevel="0" collapsed="false">
      <c r="B257" s="35"/>
      <c r="C257" s="36"/>
      <c r="D257" s="36"/>
      <c r="E257" s="37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7"/>
      <c r="Q257" s="37"/>
      <c r="R257" s="37"/>
      <c r="S257" s="37"/>
      <c r="T257" s="37"/>
      <c r="U257" s="37"/>
      <c r="V257" s="37"/>
      <c r="W257" s="38"/>
    </row>
    <row r="258" customFormat="false" ht="14.25" hidden="true" customHeight="true" outlineLevel="0" collapsed="false">
      <c r="B258" s="35"/>
      <c r="C258" s="36"/>
      <c r="D258" s="36"/>
      <c r="E258" s="37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7"/>
      <c r="Q258" s="37"/>
      <c r="R258" s="37"/>
      <c r="S258" s="37"/>
      <c r="T258" s="37"/>
      <c r="U258" s="37"/>
      <c r="V258" s="37"/>
      <c r="W258" s="38"/>
    </row>
    <row r="259" customFormat="false" ht="14.25" hidden="true" customHeight="true" outlineLevel="0" collapsed="false">
      <c r="B259" s="35"/>
      <c r="C259" s="36"/>
      <c r="D259" s="36"/>
      <c r="E259" s="37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7"/>
      <c r="Q259" s="37"/>
      <c r="R259" s="37"/>
      <c r="S259" s="37"/>
      <c r="T259" s="37"/>
      <c r="U259" s="37"/>
      <c r="V259" s="37"/>
      <c r="W259" s="38"/>
    </row>
    <row r="260" customFormat="false" ht="14.25" hidden="true" customHeight="true" outlineLevel="0" collapsed="false">
      <c r="B260" s="35"/>
      <c r="C260" s="36"/>
      <c r="D260" s="36"/>
      <c r="E260" s="37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7"/>
      <c r="Q260" s="37"/>
      <c r="R260" s="37"/>
      <c r="S260" s="37"/>
      <c r="T260" s="37"/>
      <c r="U260" s="37"/>
      <c r="V260" s="37"/>
      <c r="W260" s="38"/>
    </row>
    <row r="261" customFormat="false" ht="14.25" hidden="true" customHeight="true" outlineLevel="0" collapsed="false">
      <c r="B261" s="35"/>
      <c r="C261" s="36"/>
      <c r="D261" s="36"/>
      <c r="E261" s="37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7"/>
      <c r="Q261" s="37"/>
      <c r="R261" s="37"/>
      <c r="S261" s="37"/>
      <c r="T261" s="37"/>
      <c r="U261" s="37"/>
      <c r="V261" s="37"/>
      <c r="W261" s="38"/>
    </row>
    <row r="262" customFormat="false" ht="14.25" hidden="true" customHeight="true" outlineLevel="0" collapsed="false">
      <c r="B262" s="35"/>
      <c r="C262" s="36"/>
      <c r="D262" s="36"/>
      <c r="E262" s="37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7"/>
      <c r="Q262" s="37"/>
      <c r="R262" s="37"/>
      <c r="S262" s="37"/>
      <c r="T262" s="37"/>
      <c r="U262" s="37"/>
      <c r="V262" s="37"/>
      <c r="W262" s="38"/>
    </row>
    <row r="263" customFormat="false" ht="14.25" hidden="true" customHeight="true" outlineLevel="0" collapsed="false">
      <c r="B263" s="35"/>
      <c r="C263" s="36"/>
      <c r="D263" s="36"/>
      <c r="E263" s="37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7"/>
      <c r="Q263" s="37"/>
      <c r="R263" s="37"/>
      <c r="S263" s="37"/>
      <c r="T263" s="37"/>
      <c r="U263" s="37"/>
      <c r="V263" s="37"/>
      <c r="W263" s="38"/>
    </row>
    <row r="264" customFormat="false" ht="14.25" hidden="true" customHeight="true" outlineLevel="0" collapsed="false">
      <c r="B264" s="35"/>
      <c r="C264" s="36"/>
      <c r="D264" s="36"/>
      <c r="E264" s="37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7"/>
      <c r="Q264" s="37"/>
      <c r="R264" s="37"/>
      <c r="S264" s="37"/>
      <c r="T264" s="37"/>
      <c r="U264" s="37"/>
      <c r="V264" s="37"/>
      <c r="W264" s="38"/>
    </row>
    <row r="265" customFormat="false" ht="14.25" hidden="true" customHeight="true" outlineLevel="0" collapsed="false">
      <c r="B265" s="35"/>
      <c r="C265" s="36"/>
      <c r="D265" s="36"/>
      <c r="E265" s="37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7"/>
      <c r="Q265" s="37"/>
      <c r="R265" s="37"/>
      <c r="S265" s="37"/>
      <c r="T265" s="37"/>
      <c r="U265" s="37"/>
      <c r="V265" s="37"/>
      <c r="W265" s="38"/>
    </row>
    <row r="266" customFormat="false" ht="14.25" hidden="true" customHeight="true" outlineLevel="0" collapsed="false">
      <c r="B266" s="35"/>
      <c r="C266" s="36"/>
      <c r="D266" s="36"/>
      <c r="E266" s="37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7"/>
      <c r="Q266" s="37"/>
      <c r="R266" s="37"/>
      <c r="S266" s="37"/>
      <c r="T266" s="37"/>
      <c r="U266" s="37"/>
      <c r="V266" s="37"/>
      <c r="W266" s="38"/>
    </row>
    <row r="267" customFormat="false" ht="14.25" hidden="true" customHeight="true" outlineLevel="0" collapsed="false">
      <c r="B267" s="35"/>
      <c r="C267" s="36"/>
      <c r="D267" s="36"/>
      <c r="E267" s="37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7"/>
      <c r="Q267" s="37"/>
      <c r="R267" s="37"/>
      <c r="S267" s="37"/>
      <c r="T267" s="37"/>
      <c r="U267" s="37"/>
      <c r="V267" s="37"/>
      <c r="W267" s="38"/>
    </row>
    <row r="268" customFormat="false" ht="14.25" hidden="true" customHeight="true" outlineLevel="0" collapsed="false">
      <c r="B268" s="35"/>
      <c r="C268" s="36"/>
      <c r="D268" s="36"/>
      <c r="E268" s="37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7"/>
      <c r="Q268" s="37"/>
      <c r="R268" s="37"/>
      <c r="S268" s="37"/>
      <c r="T268" s="37"/>
      <c r="U268" s="37"/>
      <c r="V268" s="37"/>
      <c r="W268" s="38"/>
    </row>
    <row r="269" customFormat="false" ht="14.25" hidden="true" customHeight="true" outlineLevel="0" collapsed="false">
      <c r="B269" s="35"/>
      <c r="C269" s="36"/>
      <c r="D269" s="36"/>
      <c r="E269" s="37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7"/>
      <c r="Q269" s="37"/>
      <c r="R269" s="37"/>
      <c r="S269" s="37"/>
      <c r="T269" s="37"/>
      <c r="U269" s="37"/>
      <c r="V269" s="37"/>
      <c r="W269" s="38"/>
    </row>
    <row r="270" customFormat="false" ht="14.25" hidden="true" customHeight="true" outlineLevel="0" collapsed="false">
      <c r="B270" s="35"/>
      <c r="C270" s="36"/>
      <c r="D270" s="36"/>
      <c r="E270" s="37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7"/>
      <c r="Q270" s="37"/>
      <c r="R270" s="37"/>
      <c r="S270" s="37"/>
      <c r="T270" s="37"/>
      <c r="U270" s="37"/>
      <c r="V270" s="37"/>
      <c r="W270" s="38"/>
    </row>
    <row r="271" customFormat="false" ht="14.25" hidden="true" customHeight="true" outlineLevel="0" collapsed="false">
      <c r="B271" s="35"/>
      <c r="C271" s="36"/>
      <c r="D271" s="36"/>
      <c r="E271" s="37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7"/>
      <c r="Q271" s="37"/>
      <c r="R271" s="37"/>
      <c r="S271" s="37"/>
      <c r="T271" s="37"/>
      <c r="U271" s="37"/>
      <c r="V271" s="37"/>
      <c r="W271" s="38"/>
    </row>
    <row r="272" customFormat="false" ht="14.25" hidden="true" customHeight="true" outlineLevel="0" collapsed="false">
      <c r="B272" s="35"/>
      <c r="C272" s="36"/>
      <c r="D272" s="36"/>
      <c r="E272" s="37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7"/>
      <c r="Q272" s="37"/>
      <c r="R272" s="37"/>
      <c r="S272" s="37"/>
      <c r="T272" s="37"/>
      <c r="U272" s="37"/>
      <c r="V272" s="37"/>
      <c r="W272" s="38"/>
    </row>
    <row r="273" customFormat="false" ht="14.25" hidden="true" customHeight="true" outlineLevel="0" collapsed="false">
      <c r="B273" s="35"/>
      <c r="C273" s="36"/>
      <c r="D273" s="36"/>
      <c r="E273" s="37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7"/>
      <c r="Q273" s="37"/>
      <c r="R273" s="37"/>
      <c r="S273" s="37"/>
      <c r="T273" s="37"/>
      <c r="U273" s="37"/>
      <c r="V273" s="37"/>
      <c r="W273" s="38"/>
    </row>
    <row r="274" customFormat="false" ht="14.25" hidden="true" customHeight="true" outlineLevel="0" collapsed="false">
      <c r="B274" s="35"/>
      <c r="C274" s="36"/>
      <c r="D274" s="36"/>
      <c r="E274" s="37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7"/>
      <c r="Q274" s="37"/>
      <c r="R274" s="37"/>
      <c r="S274" s="37"/>
      <c r="T274" s="37"/>
      <c r="U274" s="37"/>
      <c r="V274" s="37"/>
      <c r="W274" s="38"/>
    </row>
    <row r="275" customFormat="false" ht="14.25" hidden="true" customHeight="true" outlineLevel="0" collapsed="false">
      <c r="B275" s="35"/>
      <c r="C275" s="36"/>
      <c r="D275" s="36"/>
      <c r="E275" s="37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7"/>
      <c r="Q275" s="37"/>
      <c r="R275" s="37"/>
      <c r="S275" s="37"/>
      <c r="T275" s="37"/>
      <c r="U275" s="37"/>
      <c r="V275" s="37"/>
      <c r="W275" s="38"/>
    </row>
    <row r="276" customFormat="false" ht="14.25" hidden="true" customHeight="true" outlineLevel="0" collapsed="false">
      <c r="B276" s="35"/>
      <c r="C276" s="36"/>
      <c r="D276" s="36"/>
      <c r="E276" s="37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7"/>
      <c r="Q276" s="37"/>
      <c r="R276" s="37"/>
      <c r="S276" s="37"/>
      <c r="T276" s="37"/>
      <c r="U276" s="37"/>
      <c r="V276" s="37"/>
      <c r="W276" s="38"/>
    </row>
    <row r="277" customFormat="false" ht="14.25" hidden="true" customHeight="true" outlineLevel="0" collapsed="false">
      <c r="B277" s="35"/>
      <c r="C277" s="36"/>
      <c r="D277" s="36"/>
      <c r="E277" s="37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7"/>
      <c r="Q277" s="37"/>
      <c r="R277" s="37"/>
      <c r="S277" s="37"/>
      <c r="T277" s="37"/>
      <c r="U277" s="37"/>
      <c r="V277" s="37"/>
      <c r="W277" s="38"/>
    </row>
    <row r="278" customFormat="false" ht="14.25" hidden="true" customHeight="true" outlineLevel="0" collapsed="false">
      <c r="B278" s="35"/>
      <c r="C278" s="36"/>
      <c r="D278" s="36"/>
      <c r="E278" s="37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7"/>
      <c r="Q278" s="37"/>
      <c r="R278" s="37"/>
      <c r="S278" s="37"/>
      <c r="T278" s="37"/>
      <c r="U278" s="37"/>
      <c r="V278" s="37"/>
      <c r="W278" s="38"/>
    </row>
    <row r="279" customFormat="false" ht="14.25" hidden="true" customHeight="true" outlineLevel="0" collapsed="false">
      <c r="B279" s="35"/>
      <c r="C279" s="36"/>
      <c r="D279" s="36"/>
      <c r="E279" s="37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7"/>
      <c r="Q279" s="37"/>
      <c r="R279" s="37"/>
      <c r="S279" s="37"/>
      <c r="T279" s="37"/>
      <c r="U279" s="37"/>
      <c r="V279" s="37"/>
      <c r="W279" s="38"/>
    </row>
    <row r="280" customFormat="false" ht="14.25" hidden="true" customHeight="true" outlineLevel="0" collapsed="false">
      <c r="B280" s="35"/>
      <c r="C280" s="36"/>
      <c r="D280" s="36"/>
      <c r="E280" s="37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7"/>
      <c r="Q280" s="37"/>
      <c r="R280" s="37"/>
      <c r="S280" s="37"/>
      <c r="T280" s="37"/>
      <c r="U280" s="37"/>
      <c r="V280" s="37"/>
      <c r="W280" s="38"/>
    </row>
    <row r="281" customFormat="false" ht="14.25" hidden="true" customHeight="true" outlineLevel="0" collapsed="false">
      <c r="B281" s="35"/>
      <c r="C281" s="36"/>
      <c r="D281" s="36"/>
      <c r="E281" s="37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7"/>
      <c r="Q281" s="37"/>
      <c r="R281" s="37"/>
      <c r="S281" s="37"/>
      <c r="T281" s="37"/>
      <c r="U281" s="37"/>
      <c r="V281" s="37"/>
      <c r="W281" s="38"/>
    </row>
    <row r="282" customFormat="false" ht="14.25" hidden="true" customHeight="true" outlineLevel="0" collapsed="false">
      <c r="B282" s="35"/>
      <c r="C282" s="36"/>
      <c r="D282" s="36"/>
      <c r="E282" s="37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7"/>
      <c r="Q282" s="37"/>
      <c r="R282" s="37"/>
      <c r="S282" s="37"/>
      <c r="T282" s="37"/>
      <c r="U282" s="37"/>
      <c r="V282" s="37"/>
      <c r="W282" s="38"/>
    </row>
    <row r="283" customFormat="false" ht="14.25" hidden="true" customHeight="true" outlineLevel="0" collapsed="false">
      <c r="B283" s="35"/>
      <c r="C283" s="36"/>
      <c r="D283" s="36"/>
      <c r="E283" s="37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7"/>
      <c r="Q283" s="37"/>
      <c r="R283" s="37"/>
      <c r="S283" s="37"/>
      <c r="T283" s="37"/>
      <c r="U283" s="37"/>
      <c r="V283" s="37"/>
      <c r="W283" s="38"/>
    </row>
    <row r="284" customFormat="false" ht="14.25" hidden="true" customHeight="true" outlineLevel="0" collapsed="false">
      <c r="B284" s="35"/>
      <c r="C284" s="36"/>
      <c r="D284" s="36"/>
      <c r="E284" s="37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7"/>
      <c r="Q284" s="37"/>
      <c r="R284" s="37"/>
      <c r="S284" s="37"/>
      <c r="T284" s="37"/>
      <c r="U284" s="37"/>
      <c r="V284" s="37"/>
      <c r="W284" s="38"/>
    </row>
    <row r="285" customFormat="false" ht="14.25" hidden="true" customHeight="true" outlineLevel="0" collapsed="false">
      <c r="B285" s="35"/>
      <c r="C285" s="36"/>
      <c r="D285" s="36"/>
      <c r="E285" s="37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7"/>
      <c r="Q285" s="37"/>
      <c r="R285" s="37"/>
      <c r="S285" s="37"/>
      <c r="T285" s="37"/>
      <c r="U285" s="37"/>
      <c r="V285" s="37"/>
      <c r="W285" s="38"/>
    </row>
    <row r="286" customFormat="false" ht="14.25" hidden="true" customHeight="true" outlineLevel="0" collapsed="false">
      <c r="B286" s="35"/>
      <c r="C286" s="36"/>
      <c r="D286" s="36"/>
      <c r="E286" s="37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7"/>
      <c r="Q286" s="37"/>
      <c r="R286" s="37"/>
      <c r="S286" s="37"/>
      <c r="T286" s="37"/>
      <c r="U286" s="37"/>
      <c r="V286" s="37"/>
      <c r="W286" s="38"/>
    </row>
    <row r="287" customFormat="false" ht="14.25" hidden="true" customHeight="true" outlineLevel="0" collapsed="false">
      <c r="B287" s="35"/>
      <c r="C287" s="36"/>
      <c r="D287" s="36"/>
      <c r="E287" s="37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7"/>
      <c r="Q287" s="37"/>
      <c r="R287" s="37"/>
      <c r="S287" s="37"/>
      <c r="T287" s="37"/>
      <c r="U287" s="37"/>
      <c r="V287" s="37"/>
      <c r="W287" s="38"/>
    </row>
    <row r="288" customFormat="false" ht="14.25" hidden="true" customHeight="true" outlineLevel="0" collapsed="false">
      <c r="B288" s="35"/>
      <c r="C288" s="36"/>
      <c r="D288" s="36"/>
      <c r="E288" s="37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7"/>
      <c r="Q288" s="37"/>
      <c r="R288" s="37"/>
      <c r="S288" s="37"/>
      <c r="T288" s="37"/>
      <c r="U288" s="37"/>
      <c r="V288" s="37"/>
      <c r="W288" s="38"/>
    </row>
    <row r="289" customFormat="false" ht="14.25" hidden="true" customHeight="true" outlineLevel="0" collapsed="false">
      <c r="B289" s="35"/>
      <c r="C289" s="36"/>
      <c r="D289" s="36"/>
      <c r="E289" s="37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7"/>
      <c r="Q289" s="37"/>
      <c r="R289" s="37"/>
      <c r="S289" s="37"/>
      <c r="T289" s="37"/>
      <c r="U289" s="37"/>
      <c r="V289" s="37"/>
      <c r="W289" s="38"/>
    </row>
    <row r="290" customFormat="false" ht="14.25" hidden="true" customHeight="true" outlineLevel="0" collapsed="false">
      <c r="B290" s="35"/>
      <c r="C290" s="36"/>
      <c r="D290" s="36"/>
      <c r="E290" s="37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7"/>
      <c r="Q290" s="37"/>
      <c r="R290" s="37"/>
      <c r="S290" s="37"/>
      <c r="T290" s="37"/>
      <c r="U290" s="37"/>
      <c r="V290" s="37"/>
      <c r="W290" s="38"/>
    </row>
    <row r="291" customFormat="false" ht="14.25" hidden="true" customHeight="true" outlineLevel="0" collapsed="false">
      <c r="B291" s="35"/>
      <c r="C291" s="36"/>
      <c r="D291" s="36"/>
      <c r="E291" s="37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7"/>
      <c r="Q291" s="37"/>
      <c r="R291" s="37"/>
      <c r="S291" s="37"/>
      <c r="T291" s="37"/>
      <c r="U291" s="37"/>
      <c r="V291" s="37"/>
      <c r="W291" s="38"/>
    </row>
    <row r="292" customFormat="false" ht="14.25" hidden="true" customHeight="true" outlineLevel="0" collapsed="false">
      <c r="B292" s="35"/>
      <c r="C292" s="36"/>
      <c r="D292" s="36"/>
      <c r="E292" s="37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7"/>
      <c r="Q292" s="37"/>
      <c r="R292" s="37"/>
      <c r="S292" s="37"/>
      <c r="T292" s="37"/>
      <c r="U292" s="37"/>
      <c r="V292" s="37"/>
      <c r="W292" s="38"/>
    </row>
    <row r="293" customFormat="false" ht="14.25" hidden="true" customHeight="true" outlineLevel="0" collapsed="false">
      <c r="B293" s="35"/>
      <c r="C293" s="36"/>
      <c r="D293" s="36"/>
      <c r="E293" s="37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7"/>
      <c r="Q293" s="37"/>
      <c r="R293" s="37"/>
      <c r="S293" s="37"/>
      <c r="T293" s="37"/>
      <c r="U293" s="37"/>
      <c r="V293" s="37"/>
      <c r="W293" s="38"/>
    </row>
    <row r="294" customFormat="false" ht="14.25" hidden="true" customHeight="true" outlineLevel="0" collapsed="false">
      <c r="B294" s="35"/>
      <c r="C294" s="36"/>
      <c r="D294" s="36"/>
      <c r="E294" s="37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7"/>
      <c r="Q294" s="37"/>
      <c r="R294" s="37"/>
      <c r="S294" s="37"/>
      <c r="T294" s="37"/>
      <c r="U294" s="37"/>
      <c r="V294" s="37"/>
      <c r="W294" s="38"/>
    </row>
    <row r="295" customFormat="false" ht="14.25" hidden="true" customHeight="true" outlineLevel="0" collapsed="false">
      <c r="B295" s="35"/>
      <c r="C295" s="36"/>
      <c r="D295" s="36"/>
      <c r="E295" s="37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7"/>
      <c r="Q295" s="37"/>
      <c r="R295" s="37"/>
      <c r="S295" s="37"/>
      <c r="T295" s="37"/>
      <c r="U295" s="37"/>
      <c r="V295" s="37"/>
      <c r="W295" s="38"/>
    </row>
    <row r="296" customFormat="false" ht="14.25" hidden="true" customHeight="true" outlineLevel="0" collapsed="false">
      <c r="B296" s="35"/>
      <c r="C296" s="36"/>
      <c r="D296" s="36"/>
      <c r="E296" s="37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7"/>
      <c r="Q296" s="37"/>
      <c r="R296" s="37"/>
      <c r="S296" s="37"/>
      <c r="T296" s="37"/>
      <c r="U296" s="37"/>
      <c r="V296" s="37"/>
      <c r="W296" s="38"/>
    </row>
    <row r="297" customFormat="false" ht="14.25" hidden="true" customHeight="true" outlineLevel="0" collapsed="false">
      <c r="B297" s="35"/>
      <c r="C297" s="36"/>
      <c r="D297" s="36"/>
      <c r="E297" s="37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7"/>
      <c r="Q297" s="37"/>
      <c r="R297" s="37"/>
      <c r="S297" s="37"/>
      <c r="T297" s="37"/>
      <c r="U297" s="37"/>
      <c r="V297" s="37"/>
      <c r="W297" s="38"/>
    </row>
    <row r="298" customFormat="false" ht="14.25" hidden="true" customHeight="true" outlineLevel="0" collapsed="false">
      <c r="B298" s="35"/>
      <c r="C298" s="36"/>
      <c r="D298" s="36"/>
      <c r="E298" s="37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7"/>
      <c r="Q298" s="37"/>
      <c r="R298" s="37"/>
      <c r="S298" s="37"/>
      <c r="T298" s="37"/>
      <c r="U298" s="37"/>
      <c r="V298" s="37"/>
      <c r="W298" s="38"/>
    </row>
    <row r="299" customFormat="false" ht="14.25" hidden="true" customHeight="true" outlineLevel="0" collapsed="false">
      <c r="B299" s="35"/>
      <c r="C299" s="36"/>
      <c r="D299" s="36"/>
      <c r="E299" s="37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7"/>
      <c r="Q299" s="37"/>
      <c r="R299" s="37"/>
      <c r="S299" s="37"/>
      <c r="T299" s="37"/>
      <c r="U299" s="37"/>
      <c r="V299" s="37"/>
      <c r="W299" s="38"/>
    </row>
    <row r="300" customFormat="false" ht="14.25" hidden="true" customHeight="true" outlineLevel="0" collapsed="false">
      <c r="B300" s="35"/>
      <c r="C300" s="36"/>
      <c r="D300" s="36"/>
      <c r="E300" s="37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7"/>
      <c r="Q300" s="37"/>
      <c r="R300" s="37"/>
      <c r="S300" s="37"/>
      <c r="T300" s="37"/>
      <c r="U300" s="37"/>
      <c r="V300" s="37"/>
      <c r="W300" s="38"/>
    </row>
    <row r="301" customFormat="false" ht="14.25" hidden="true" customHeight="true" outlineLevel="0" collapsed="false">
      <c r="B301" s="35"/>
      <c r="C301" s="36"/>
      <c r="D301" s="36"/>
      <c r="E301" s="37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7"/>
      <c r="Q301" s="37"/>
      <c r="R301" s="37"/>
      <c r="S301" s="37"/>
      <c r="T301" s="37"/>
      <c r="U301" s="37"/>
      <c r="V301" s="37"/>
      <c r="W301" s="38"/>
    </row>
    <row r="302" customFormat="false" ht="14.25" hidden="true" customHeight="true" outlineLevel="0" collapsed="false">
      <c r="B302" s="35"/>
      <c r="C302" s="36"/>
      <c r="D302" s="36"/>
      <c r="E302" s="37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7"/>
      <c r="Q302" s="37"/>
      <c r="R302" s="37"/>
      <c r="S302" s="37"/>
      <c r="T302" s="37"/>
      <c r="U302" s="37"/>
      <c r="V302" s="37"/>
      <c r="W302" s="38"/>
    </row>
    <row r="303" customFormat="false" ht="14.25" hidden="true" customHeight="true" outlineLevel="0" collapsed="false">
      <c r="B303" s="35"/>
      <c r="C303" s="36"/>
      <c r="D303" s="36"/>
      <c r="E303" s="37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7"/>
      <c r="Q303" s="37"/>
      <c r="R303" s="37"/>
      <c r="S303" s="37"/>
      <c r="T303" s="37"/>
      <c r="U303" s="37"/>
      <c r="V303" s="37"/>
      <c r="W303" s="38"/>
    </row>
    <row r="304" customFormat="false" ht="14.25" hidden="true" customHeight="true" outlineLevel="0" collapsed="false">
      <c r="B304" s="35"/>
      <c r="C304" s="36"/>
      <c r="D304" s="36"/>
      <c r="E304" s="37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7"/>
      <c r="Q304" s="37"/>
      <c r="R304" s="37"/>
      <c r="S304" s="37"/>
      <c r="T304" s="37"/>
      <c r="U304" s="37"/>
      <c r="V304" s="37"/>
      <c r="W304" s="38"/>
    </row>
    <row r="305" customFormat="false" ht="14.25" hidden="true" customHeight="true" outlineLevel="0" collapsed="false">
      <c r="B305" s="35"/>
      <c r="C305" s="36"/>
      <c r="D305" s="36"/>
      <c r="E305" s="37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7"/>
      <c r="Q305" s="37"/>
      <c r="R305" s="37"/>
      <c r="S305" s="37"/>
      <c r="T305" s="37"/>
      <c r="U305" s="37"/>
      <c r="V305" s="37"/>
      <c r="W305" s="38"/>
    </row>
    <row r="306" customFormat="false" ht="14.25" hidden="true" customHeight="true" outlineLevel="0" collapsed="false">
      <c r="B306" s="35"/>
      <c r="C306" s="36"/>
      <c r="D306" s="36"/>
      <c r="E306" s="37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7"/>
      <c r="Q306" s="37"/>
      <c r="R306" s="37"/>
      <c r="S306" s="37"/>
      <c r="T306" s="37"/>
      <c r="U306" s="37"/>
      <c r="V306" s="37"/>
      <c r="W306" s="38"/>
    </row>
    <row r="307" customFormat="false" ht="14.25" hidden="true" customHeight="true" outlineLevel="0" collapsed="false">
      <c r="B307" s="35"/>
      <c r="C307" s="36"/>
      <c r="D307" s="36"/>
      <c r="E307" s="37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7"/>
      <c r="Q307" s="37"/>
      <c r="R307" s="37"/>
      <c r="S307" s="37"/>
      <c r="T307" s="37"/>
      <c r="U307" s="37"/>
      <c r="V307" s="37"/>
      <c r="W307" s="38"/>
    </row>
    <row r="308" customFormat="false" ht="14.25" hidden="true" customHeight="true" outlineLevel="0" collapsed="false">
      <c r="B308" s="35"/>
      <c r="C308" s="36"/>
      <c r="D308" s="36"/>
      <c r="E308" s="37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7"/>
      <c r="Q308" s="37"/>
      <c r="R308" s="37"/>
      <c r="S308" s="37"/>
      <c r="T308" s="37"/>
      <c r="U308" s="37"/>
      <c r="V308" s="37"/>
      <c r="W308" s="38"/>
    </row>
    <row r="309" customFormat="false" ht="14.25" hidden="true" customHeight="true" outlineLevel="0" collapsed="false">
      <c r="B309" s="35"/>
      <c r="C309" s="36"/>
      <c r="D309" s="36"/>
      <c r="E309" s="37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7"/>
      <c r="Q309" s="37"/>
      <c r="R309" s="37"/>
      <c r="S309" s="37"/>
      <c r="T309" s="37"/>
      <c r="U309" s="37"/>
      <c r="V309" s="37"/>
      <c r="W309" s="38"/>
    </row>
    <row r="310" customFormat="false" ht="14.25" hidden="true" customHeight="true" outlineLevel="0" collapsed="false">
      <c r="B310" s="35"/>
      <c r="C310" s="36"/>
      <c r="D310" s="36"/>
      <c r="E310" s="37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7"/>
      <c r="Q310" s="37"/>
      <c r="R310" s="37"/>
      <c r="S310" s="37"/>
      <c r="T310" s="37"/>
      <c r="U310" s="37"/>
      <c r="V310" s="37"/>
      <c r="W310" s="38"/>
    </row>
    <row r="311" customFormat="false" ht="14.25" hidden="true" customHeight="true" outlineLevel="0" collapsed="false">
      <c r="B311" s="35"/>
      <c r="C311" s="36"/>
      <c r="D311" s="36"/>
      <c r="E311" s="37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7"/>
      <c r="Q311" s="37"/>
      <c r="R311" s="37"/>
      <c r="S311" s="37"/>
      <c r="T311" s="37"/>
      <c r="U311" s="37"/>
      <c r="V311" s="37"/>
      <c r="W311" s="38"/>
    </row>
    <row r="312" customFormat="false" ht="14.25" hidden="true" customHeight="true" outlineLevel="0" collapsed="false">
      <c r="B312" s="35"/>
      <c r="C312" s="36"/>
      <c r="D312" s="36"/>
      <c r="E312" s="37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7"/>
      <c r="Q312" s="37"/>
      <c r="R312" s="37"/>
      <c r="S312" s="37"/>
      <c r="T312" s="37"/>
      <c r="U312" s="37"/>
      <c r="V312" s="37"/>
      <c r="W312" s="38"/>
    </row>
    <row r="313" customFormat="false" ht="14.25" hidden="true" customHeight="true" outlineLevel="0" collapsed="false">
      <c r="B313" s="35"/>
      <c r="C313" s="36"/>
      <c r="D313" s="36"/>
      <c r="E313" s="37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7"/>
      <c r="Q313" s="37"/>
      <c r="R313" s="37"/>
      <c r="S313" s="37"/>
      <c r="T313" s="37"/>
      <c r="U313" s="37"/>
      <c r="V313" s="37"/>
      <c r="W313" s="38"/>
    </row>
    <row r="314" customFormat="false" ht="14.25" hidden="true" customHeight="true" outlineLevel="0" collapsed="false">
      <c r="B314" s="35"/>
      <c r="C314" s="36"/>
      <c r="D314" s="36"/>
      <c r="E314" s="37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7"/>
      <c r="Q314" s="37"/>
      <c r="R314" s="37"/>
      <c r="S314" s="37"/>
      <c r="T314" s="37"/>
      <c r="U314" s="37"/>
      <c r="V314" s="37"/>
      <c r="W314" s="38"/>
    </row>
    <row r="315" customFormat="false" ht="14.25" hidden="true" customHeight="true" outlineLevel="0" collapsed="false">
      <c r="B315" s="35"/>
      <c r="C315" s="36"/>
      <c r="D315" s="36"/>
      <c r="E315" s="37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7"/>
      <c r="Q315" s="37"/>
      <c r="R315" s="37"/>
      <c r="S315" s="37"/>
      <c r="T315" s="37"/>
      <c r="U315" s="37"/>
      <c r="V315" s="37"/>
      <c r="W315" s="38"/>
    </row>
    <row r="316" customFormat="false" ht="14.25" hidden="true" customHeight="true" outlineLevel="0" collapsed="false">
      <c r="B316" s="35"/>
      <c r="C316" s="36"/>
      <c r="D316" s="36"/>
      <c r="E316" s="37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7"/>
      <c r="Q316" s="37"/>
      <c r="R316" s="37"/>
      <c r="S316" s="37"/>
      <c r="T316" s="37"/>
      <c r="U316" s="37"/>
      <c r="V316" s="37"/>
      <c r="W316" s="38"/>
    </row>
    <row r="317" customFormat="false" ht="14.25" hidden="true" customHeight="true" outlineLevel="0" collapsed="false">
      <c r="B317" s="35"/>
      <c r="C317" s="36"/>
      <c r="D317" s="36"/>
      <c r="E317" s="37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7"/>
      <c r="Q317" s="37"/>
      <c r="R317" s="37"/>
      <c r="S317" s="37"/>
      <c r="T317" s="37"/>
      <c r="U317" s="37"/>
      <c r="V317" s="37"/>
      <c r="W317" s="38"/>
    </row>
    <row r="318" customFormat="false" ht="14.25" hidden="true" customHeight="true" outlineLevel="0" collapsed="false">
      <c r="B318" s="35"/>
      <c r="C318" s="36"/>
      <c r="D318" s="36"/>
      <c r="E318" s="37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7"/>
      <c r="Q318" s="37"/>
      <c r="R318" s="37"/>
      <c r="S318" s="37"/>
      <c r="T318" s="37"/>
      <c r="U318" s="37"/>
      <c r="V318" s="37"/>
      <c r="W318" s="38"/>
    </row>
    <row r="319" customFormat="false" ht="14.25" hidden="true" customHeight="true" outlineLevel="0" collapsed="false">
      <c r="B319" s="35"/>
      <c r="C319" s="36"/>
      <c r="D319" s="36"/>
      <c r="E319" s="37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7"/>
      <c r="Q319" s="37"/>
      <c r="R319" s="37"/>
      <c r="S319" s="37"/>
      <c r="T319" s="37"/>
      <c r="U319" s="37"/>
      <c r="V319" s="37"/>
      <c r="W319" s="38"/>
    </row>
    <row r="320" customFormat="false" ht="14.25" hidden="true" customHeight="true" outlineLevel="0" collapsed="false">
      <c r="B320" s="35"/>
      <c r="C320" s="36"/>
      <c r="D320" s="36"/>
      <c r="E320" s="37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7"/>
      <c r="Q320" s="37"/>
      <c r="R320" s="37"/>
      <c r="S320" s="37"/>
      <c r="T320" s="37"/>
      <c r="U320" s="37"/>
      <c r="V320" s="37"/>
      <c r="W320" s="38"/>
    </row>
    <row r="321" customFormat="false" ht="14.25" hidden="true" customHeight="true" outlineLevel="0" collapsed="false">
      <c r="B321" s="35"/>
      <c r="C321" s="36"/>
      <c r="D321" s="36"/>
      <c r="E321" s="37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7"/>
      <c r="Q321" s="37"/>
      <c r="R321" s="37"/>
      <c r="S321" s="37"/>
      <c r="T321" s="37"/>
      <c r="U321" s="37"/>
      <c r="V321" s="37"/>
      <c r="W321" s="38"/>
    </row>
    <row r="322" customFormat="false" ht="14.25" hidden="true" customHeight="true" outlineLevel="0" collapsed="false">
      <c r="B322" s="35"/>
      <c r="C322" s="36"/>
      <c r="D322" s="36"/>
      <c r="E322" s="37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7"/>
      <c r="Q322" s="37"/>
      <c r="R322" s="37"/>
      <c r="S322" s="37"/>
      <c r="T322" s="37"/>
      <c r="U322" s="37"/>
      <c r="V322" s="37"/>
      <c r="W322" s="38"/>
    </row>
    <row r="323" customFormat="false" ht="14.25" hidden="true" customHeight="true" outlineLevel="0" collapsed="false">
      <c r="B323" s="35"/>
      <c r="C323" s="36"/>
      <c r="D323" s="36"/>
      <c r="E323" s="37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7"/>
      <c r="Q323" s="37"/>
      <c r="R323" s="37"/>
      <c r="S323" s="37"/>
      <c r="T323" s="37"/>
      <c r="U323" s="37"/>
      <c r="V323" s="37"/>
      <c r="W323" s="38"/>
    </row>
    <row r="324" customFormat="false" ht="14.25" hidden="true" customHeight="true" outlineLevel="0" collapsed="false">
      <c r="B324" s="35"/>
      <c r="C324" s="36"/>
      <c r="D324" s="36"/>
      <c r="E324" s="37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7"/>
      <c r="Q324" s="37"/>
      <c r="R324" s="37"/>
      <c r="S324" s="37"/>
      <c r="T324" s="37"/>
      <c r="U324" s="37"/>
      <c r="V324" s="37"/>
      <c r="W324" s="38"/>
    </row>
    <row r="325" customFormat="false" ht="14.25" hidden="true" customHeight="true" outlineLevel="0" collapsed="false">
      <c r="B325" s="35"/>
      <c r="C325" s="36"/>
      <c r="D325" s="36"/>
      <c r="E325" s="37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7"/>
      <c r="Q325" s="37"/>
      <c r="R325" s="37"/>
      <c r="S325" s="37"/>
      <c r="T325" s="37"/>
      <c r="U325" s="37"/>
      <c r="V325" s="37"/>
      <c r="W325" s="38"/>
    </row>
    <row r="326" customFormat="false" ht="14.25" hidden="true" customHeight="true" outlineLevel="0" collapsed="false">
      <c r="B326" s="35"/>
      <c r="C326" s="36"/>
      <c r="D326" s="36"/>
      <c r="E326" s="37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7"/>
      <c r="Q326" s="37"/>
      <c r="R326" s="37"/>
      <c r="S326" s="37"/>
      <c r="T326" s="37"/>
      <c r="U326" s="37"/>
      <c r="V326" s="37"/>
      <c r="W326" s="38"/>
    </row>
    <row r="327" customFormat="false" ht="14.25" hidden="true" customHeight="true" outlineLevel="0" collapsed="false">
      <c r="B327" s="35"/>
      <c r="C327" s="36"/>
      <c r="D327" s="36"/>
      <c r="E327" s="37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7"/>
      <c r="Q327" s="37"/>
      <c r="R327" s="37"/>
      <c r="S327" s="37"/>
      <c r="T327" s="37"/>
      <c r="U327" s="37"/>
      <c r="V327" s="37"/>
      <c r="W327" s="38"/>
    </row>
    <row r="328" customFormat="false" ht="14.25" hidden="true" customHeight="true" outlineLevel="0" collapsed="false">
      <c r="B328" s="35"/>
      <c r="C328" s="36"/>
      <c r="D328" s="36"/>
      <c r="E328" s="37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7"/>
      <c r="Q328" s="37"/>
      <c r="R328" s="37"/>
      <c r="S328" s="37"/>
      <c r="T328" s="37"/>
      <c r="U328" s="37"/>
      <c r="V328" s="37"/>
      <c r="W328" s="38"/>
    </row>
    <row r="329" customFormat="false" ht="14.25" hidden="true" customHeight="true" outlineLevel="0" collapsed="false">
      <c r="B329" s="35"/>
      <c r="C329" s="36"/>
      <c r="D329" s="36"/>
      <c r="E329" s="37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7"/>
      <c r="Q329" s="37"/>
      <c r="R329" s="37"/>
      <c r="S329" s="37"/>
      <c r="T329" s="37"/>
      <c r="U329" s="37"/>
      <c r="V329" s="37"/>
      <c r="W329" s="38"/>
    </row>
    <row r="330" customFormat="false" ht="14.25" hidden="true" customHeight="true" outlineLevel="0" collapsed="false">
      <c r="B330" s="35"/>
      <c r="C330" s="36"/>
      <c r="D330" s="36"/>
      <c r="E330" s="37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7"/>
      <c r="Q330" s="37"/>
      <c r="R330" s="37"/>
      <c r="S330" s="37"/>
      <c r="T330" s="37"/>
      <c r="U330" s="37"/>
      <c r="V330" s="37"/>
      <c r="W330" s="38"/>
    </row>
    <row r="331" customFormat="false" ht="14.25" hidden="true" customHeight="true" outlineLevel="0" collapsed="false">
      <c r="B331" s="35"/>
      <c r="C331" s="36"/>
      <c r="D331" s="36"/>
      <c r="E331" s="37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7"/>
      <c r="Q331" s="37"/>
      <c r="R331" s="37"/>
      <c r="S331" s="37"/>
      <c r="T331" s="37"/>
      <c r="U331" s="37"/>
      <c r="V331" s="37"/>
      <c r="W331" s="38"/>
    </row>
    <row r="332" customFormat="false" ht="14.25" hidden="true" customHeight="true" outlineLevel="0" collapsed="false">
      <c r="B332" s="35"/>
      <c r="C332" s="36"/>
      <c r="D332" s="36"/>
      <c r="E332" s="37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7"/>
      <c r="Q332" s="37"/>
      <c r="R332" s="37"/>
      <c r="S332" s="37"/>
      <c r="T332" s="37"/>
      <c r="U332" s="37"/>
      <c r="V332" s="37"/>
      <c r="W332" s="38"/>
    </row>
    <row r="333" customFormat="false" ht="14.25" hidden="true" customHeight="true" outlineLevel="0" collapsed="false">
      <c r="B333" s="35"/>
      <c r="C333" s="36"/>
      <c r="D333" s="36"/>
      <c r="E333" s="37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7"/>
      <c r="Q333" s="37"/>
      <c r="R333" s="37"/>
      <c r="S333" s="37"/>
      <c r="T333" s="37"/>
      <c r="U333" s="37"/>
      <c r="V333" s="37"/>
      <c r="W333" s="38"/>
    </row>
    <row r="334" customFormat="false" ht="14.25" hidden="true" customHeight="true" outlineLevel="0" collapsed="false">
      <c r="B334" s="35"/>
      <c r="C334" s="36"/>
      <c r="D334" s="36"/>
      <c r="E334" s="37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7"/>
      <c r="Q334" s="37"/>
      <c r="R334" s="37"/>
      <c r="S334" s="37"/>
      <c r="T334" s="37"/>
      <c r="U334" s="37"/>
      <c r="V334" s="37"/>
      <c r="W334" s="38"/>
    </row>
    <row r="335" customFormat="false" ht="14.25" hidden="true" customHeight="true" outlineLevel="0" collapsed="false">
      <c r="B335" s="35"/>
      <c r="C335" s="36"/>
      <c r="D335" s="36"/>
      <c r="E335" s="37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7"/>
      <c r="Q335" s="37"/>
      <c r="R335" s="37"/>
      <c r="S335" s="37"/>
      <c r="T335" s="37"/>
      <c r="U335" s="37"/>
      <c r="V335" s="37"/>
      <c r="W335" s="38"/>
    </row>
    <row r="336" customFormat="false" ht="14.25" hidden="true" customHeight="true" outlineLevel="0" collapsed="false">
      <c r="B336" s="35"/>
      <c r="C336" s="36"/>
      <c r="D336" s="36"/>
      <c r="E336" s="37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7"/>
      <c r="Q336" s="37"/>
      <c r="R336" s="37"/>
      <c r="S336" s="37"/>
      <c r="T336" s="37"/>
      <c r="U336" s="37"/>
      <c r="V336" s="37"/>
      <c r="W336" s="38"/>
    </row>
    <row r="337" customFormat="false" ht="14.25" hidden="true" customHeight="true" outlineLevel="0" collapsed="false">
      <c r="B337" s="35"/>
      <c r="C337" s="36"/>
      <c r="D337" s="36"/>
      <c r="E337" s="37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7"/>
      <c r="Q337" s="37"/>
      <c r="R337" s="37"/>
      <c r="S337" s="37"/>
      <c r="T337" s="37"/>
      <c r="U337" s="37"/>
      <c r="V337" s="37"/>
      <c r="W337" s="38"/>
    </row>
    <row r="338" customFormat="false" ht="14.25" hidden="true" customHeight="true" outlineLevel="0" collapsed="false">
      <c r="B338" s="35"/>
      <c r="C338" s="36"/>
      <c r="D338" s="36"/>
      <c r="E338" s="37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7"/>
      <c r="Q338" s="37"/>
      <c r="R338" s="37"/>
      <c r="S338" s="37"/>
      <c r="T338" s="37"/>
      <c r="U338" s="37"/>
      <c r="V338" s="37"/>
      <c r="W338" s="38"/>
    </row>
    <row r="339" customFormat="false" ht="14.25" hidden="true" customHeight="true" outlineLevel="0" collapsed="false">
      <c r="B339" s="35"/>
      <c r="C339" s="36"/>
      <c r="D339" s="36"/>
      <c r="E339" s="37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7"/>
      <c r="Q339" s="37"/>
      <c r="R339" s="37"/>
      <c r="S339" s="37"/>
      <c r="T339" s="37"/>
      <c r="U339" s="37"/>
      <c r="V339" s="37"/>
      <c r="W339" s="38"/>
    </row>
    <row r="340" customFormat="false" ht="14.25" hidden="true" customHeight="true" outlineLevel="0" collapsed="false">
      <c r="B340" s="35"/>
      <c r="C340" s="36"/>
      <c r="D340" s="36"/>
      <c r="E340" s="37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7"/>
      <c r="Q340" s="37"/>
      <c r="R340" s="37"/>
      <c r="S340" s="37"/>
      <c r="T340" s="37"/>
      <c r="U340" s="37"/>
      <c r="V340" s="37"/>
      <c r="W340" s="38"/>
    </row>
    <row r="341" customFormat="false" ht="14.25" hidden="true" customHeight="true" outlineLevel="0" collapsed="false">
      <c r="B341" s="35"/>
      <c r="C341" s="36"/>
      <c r="D341" s="36"/>
      <c r="E341" s="37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7"/>
      <c r="Q341" s="37"/>
      <c r="R341" s="37"/>
      <c r="S341" s="37"/>
      <c r="T341" s="37"/>
      <c r="U341" s="37"/>
      <c r="V341" s="37"/>
      <c r="W341" s="38"/>
    </row>
    <row r="342" customFormat="false" ht="14.25" hidden="true" customHeight="true" outlineLevel="0" collapsed="false">
      <c r="B342" s="35"/>
      <c r="C342" s="36"/>
      <c r="D342" s="36"/>
      <c r="E342" s="37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7"/>
      <c r="Q342" s="37"/>
      <c r="R342" s="37"/>
      <c r="S342" s="37"/>
      <c r="T342" s="37"/>
      <c r="U342" s="37"/>
      <c r="V342" s="37"/>
      <c r="W342" s="38"/>
    </row>
    <row r="343" customFormat="false" ht="14.25" hidden="true" customHeight="true" outlineLevel="0" collapsed="false">
      <c r="B343" s="35"/>
      <c r="C343" s="36"/>
      <c r="D343" s="36"/>
      <c r="E343" s="37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7"/>
      <c r="Q343" s="37"/>
      <c r="R343" s="37"/>
      <c r="S343" s="37"/>
      <c r="T343" s="37"/>
      <c r="U343" s="37"/>
      <c r="V343" s="37"/>
      <c r="W343" s="38"/>
    </row>
    <row r="344" customFormat="false" ht="14.25" hidden="true" customHeight="true" outlineLevel="0" collapsed="false">
      <c r="B344" s="35"/>
      <c r="C344" s="36"/>
      <c r="D344" s="36"/>
      <c r="E344" s="37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7"/>
      <c r="Q344" s="37"/>
      <c r="R344" s="37"/>
      <c r="S344" s="37"/>
      <c r="T344" s="37"/>
      <c r="U344" s="37"/>
      <c r="V344" s="37"/>
      <c r="W344" s="38"/>
    </row>
    <row r="345" customFormat="false" ht="14.25" hidden="true" customHeight="true" outlineLevel="0" collapsed="false">
      <c r="B345" s="35"/>
      <c r="C345" s="36"/>
      <c r="D345" s="36"/>
      <c r="E345" s="37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7"/>
      <c r="Q345" s="37"/>
      <c r="R345" s="37"/>
      <c r="S345" s="37"/>
      <c r="T345" s="37"/>
      <c r="U345" s="37"/>
      <c r="V345" s="37"/>
      <c r="W345" s="38"/>
    </row>
    <row r="346" customFormat="false" ht="14.25" hidden="true" customHeight="true" outlineLevel="0" collapsed="false">
      <c r="B346" s="35"/>
      <c r="C346" s="36"/>
      <c r="D346" s="36"/>
      <c r="E346" s="37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7"/>
      <c r="Q346" s="37"/>
      <c r="R346" s="37"/>
      <c r="S346" s="37"/>
      <c r="T346" s="37"/>
      <c r="U346" s="37"/>
      <c r="V346" s="37"/>
      <c r="W346" s="38"/>
    </row>
    <row r="347" customFormat="false" ht="14.25" hidden="true" customHeight="true" outlineLevel="0" collapsed="false">
      <c r="B347" s="35"/>
      <c r="C347" s="36"/>
      <c r="D347" s="36"/>
      <c r="E347" s="37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7"/>
      <c r="Q347" s="37"/>
      <c r="R347" s="37"/>
      <c r="S347" s="37"/>
      <c r="T347" s="37"/>
      <c r="U347" s="37"/>
      <c r="V347" s="37"/>
      <c r="W347" s="38"/>
    </row>
    <row r="348" customFormat="false" ht="14.25" hidden="true" customHeight="true" outlineLevel="0" collapsed="false">
      <c r="B348" s="35"/>
      <c r="C348" s="36"/>
      <c r="D348" s="36"/>
      <c r="E348" s="37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7"/>
      <c r="Q348" s="37"/>
      <c r="R348" s="37"/>
      <c r="S348" s="37"/>
      <c r="T348" s="37"/>
      <c r="U348" s="37"/>
      <c r="V348" s="37"/>
      <c r="W348" s="38"/>
    </row>
    <row r="349" customFormat="false" ht="14.25" hidden="true" customHeight="true" outlineLevel="0" collapsed="false">
      <c r="B349" s="35"/>
      <c r="C349" s="36"/>
      <c r="D349" s="36"/>
      <c r="E349" s="37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7"/>
      <c r="Q349" s="37"/>
      <c r="R349" s="37"/>
      <c r="S349" s="37"/>
      <c r="T349" s="37"/>
      <c r="U349" s="37"/>
      <c r="V349" s="37"/>
      <c r="W349" s="38"/>
    </row>
    <row r="350" customFormat="false" ht="14.25" hidden="true" customHeight="true" outlineLevel="0" collapsed="false">
      <c r="B350" s="35"/>
      <c r="C350" s="36"/>
      <c r="D350" s="36"/>
      <c r="E350" s="37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7"/>
      <c r="Q350" s="37"/>
      <c r="R350" s="37"/>
      <c r="S350" s="37"/>
      <c r="T350" s="37"/>
      <c r="U350" s="37"/>
      <c r="V350" s="37"/>
      <c r="W350" s="38"/>
    </row>
    <row r="351" customFormat="false" ht="14.25" hidden="true" customHeight="true" outlineLevel="0" collapsed="false">
      <c r="B351" s="35"/>
      <c r="C351" s="36"/>
      <c r="D351" s="36"/>
      <c r="E351" s="37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7"/>
      <c r="Q351" s="37"/>
      <c r="R351" s="37"/>
      <c r="S351" s="37"/>
      <c r="T351" s="37"/>
      <c r="U351" s="37"/>
      <c r="V351" s="37"/>
      <c r="W351" s="38"/>
    </row>
    <row r="352" customFormat="false" ht="14.25" hidden="true" customHeight="true" outlineLevel="0" collapsed="false">
      <c r="B352" s="35"/>
      <c r="C352" s="36"/>
      <c r="D352" s="36"/>
      <c r="E352" s="37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7"/>
      <c r="Q352" s="37"/>
      <c r="R352" s="37"/>
      <c r="S352" s="37"/>
      <c r="T352" s="37"/>
      <c r="U352" s="37"/>
      <c r="V352" s="37"/>
      <c r="W352" s="38"/>
    </row>
    <row r="353" customFormat="false" ht="14.25" hidden="true" customHeight="true" outlineLevel="0" collapsed="false">
      <c r="B353" s="35"/>
      <c r="C353" s="36"/>
      <c r="D353" s="36"/>
      <c r="E353" s="37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7"/>
      <c r="Q353" s="37"/>
      <c r="R353" s="37"/>
      <c r="S353" s="37"/>
      <c r="T353" s="37"/>
      <c r="U353" s="37"/>
      <c r="V353" s="37"/>
      <c r="W353" s="38"/>
    </row>
    <row r="354" customFormat="false" ht="14.25" hidden="true" customHeight="true" outlineLevel="0" collapsed="false">
      <c r="B354" s="35"/>
      <c r="C354" s="36"/>
      <c r="D354" s="36"/>
      <c r="E354" s="37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7"/>
      <c r="Q354" s="37"/>
      <c r="R354" s="37"/>
      <c r="S354" s="37"/>
      <c r="T354" s="37"/>
      <c r="U354" s="37"/>
      <c r="V354" s="37"/>
      <c r="W354" s="38"/>
    </row>
    <row r="355" customFormat="false" ht="14.25" hidden="true" customHeight="true" outlineLevel="0" collapsed="false">
      <c r="B355" s="35"/>
      <c r="C355" s="36"/>
      <c r="D355" s="36"/>
      <c r="E355" s="37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7"/>
      <c r="Q355" s="37"/>
      <c r="R355" s="37"/>
      <c r="S355" s="37"/>
      <c r="T355" s="37"/>
      <c r="U355" s="37"/>
      <c r="V355" s="37"/>
      <c r="W355" s="38"/>
    </row>
    <row r="356" customFormat="false" ht="14.25" hidden="true" customHeight="true" outlineLevel="0" collapsed="false">
      <c r="B356" s="35"/>
      <c r="C356" s="36"/>
      <c r="D356" s="36"/>
      <c r="E356" s="37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7"/>
      <c r="Q356" s="37"/>
      <c r="R356" s="37"/>
      <c r="S356" s="37"/>
      <c r="T356" s="37"/>
      <c r="U356" s="37"/>
      <c r="V356" s="37"/>
      <c r="W356" s="38"/>
    </row>
    <row r="357" customFormat="false" ht="14.25" hidden="true" customHeight="true" outlineLevel="0" collapsed="false">
      <c r="B357" s="35"/>
      <c r="C357" s="36"/>
      <c r="D357" s="36"/>
      <c r="E357" s="37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7"/>
      <c r="Q357" s="37"/>
      <c r="R357" s="37"/>
      <c r="S357" s="37"/>
      <c r="T357" s="37"/>
      <c r="U357" s="37"/>
      <c r="V357" s="37"/>
      <c r="W357" s="38"/>
    </row>
    <row r="358" customFormat="false" ht="14.25" hidden="true" customHeight="true" outlineLevel="0" collapsed="false">
      <c r="B358" s="35"/>
      <c r="C358" s="36"/>
      <c r="D358" s="36"/>
      <c r="E358" s="37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7"/>
      <c r="Q358" s="37"/>
      <c r="R358" s="37"/>
      <c r="S358" s="37"/>
      <c r="T358" s="37"/>
      <c r="U358" s="37"/>
      <c r="V358" s="37"/>
      <c r="W358" s="38"/>
    </row>
    <row r="359" customFormat="false" ht="14.25" hidden="true" customHeight="true" outlineLevel="0" collapsed="false">
      <c r="B359" s="35"/>
      <c r="C359" s="36"/>
      <c r="D359" s="36"/>
      <c r="E359" s="37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7"/>
      <c r="Q359" s="37"/>
      <c r="R359" s="37"/>
      <c r="S359" s="37"/>
      <c r="T359" s="37"/>
      <c r="U359" s="37"/>
      <c r="V359" s="37"/>
      <c r="W359" s="38"/>
    </row>
    <row r="360" customFormat="false" ht="14.25" hidden="true" customHeight="true" outlineLevel="0" collapsed="false">
      <c r="B360" s="35"/>
      <c r="C360" s="36"/>
      <c r="D360" s="36"/>
      <c r="E360" s="37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7"/>
      <c r="Q360" s="37"/>
      <c r="R360" s="37"/>
      <c r="S360" s="37"/>
      <c r="T360" s="37"/>
      <c r="U360" s="37"/>
      <c r="V360" s="37"/>
      <c r="W360" s="38"/>
    </row>
    <row r="361" customFormat="false" ht="14.25" hidden="true" customHeight="true" outlineLevel="0" collapsed="false">
      <c r="B361" s="35"/>
      <c r="C361" s="36"/>
      <c r="D361" s="36"/>
      <c r="E361" s="37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7"/>
      <c r="Q361" s="37"/>
      <c r="R361" s="37"/>
      <c r="S361" s="37"/>
      <c r="T361" s="37"/>
      <c r="U361" s="37"/>
      <c r="V361" s="37"/>
      <c r="W361" s="38"/>
    </row>
    <row r="362" customFormat="false" ht="14.25" hidden="true" customHeight="true" outlineLevel="0" collapsed="false">
      <c r="B362" s="35"/>
      <c r="C362" s="36"/>
      <c r="D362" s="36"/>
      <c r="E362" s="37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7"/>
      <c r="Q362" s="37"/>
      <c r="R362" s="37"/>
      <c r="S362" s="37"/>
      <c r="T362" s="37"/>
      <c r="U362" s="37"/>
      <c r="V362" s="37"/>
      <c r="W362" s="38"/>
    </row>
    <row r="363" customFormat="false" ht="14.25" hidden="true" customHeight="true" outlineLevel="0" collapsed="false">
      <c r="B363" s="35"/>
      <c r="C363" s="36"/>
      <c r="D363" s="36"/>
      <c r="E363" s="37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7"/>
      <c r="Q363" s="37"/>
      <c r="R363" s="37"/>
      <c r="S363" s="37"/>
      <c r="T363" s="37"/>
      <c r="U363" s="37"/>
      <c r="V363" s="37"/>
      <c r="W363" s="38"/>
    </row>
    <row r="364" customFormat="false" ht="14.25" hidden="true" customHeight="true" outlineLevel="0" collapsed="false">
      <c r="B364" s="35"/>
      <c r="C364" s="36"/>
      <c r="D364" s="36"/>
      <c r="E364" s="37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7"/>
      <c r="Q364" s="37"/>
      <c r="R364" s="37"/>
      <c r="S364" s="37"/>
      <c r="T364" s="37"/>
      <c r="U364" s="37"/>
      <c r="V364" s="37"/>
      <c r="W364" s="38"/>
    </row>
    <row r="365" customFormat="false" ht="14.25" hidden="true" customHeight="true" outlineLevel="0" collapsed="false">
      <c r="B365" s="35"/>
      <c r="C365" s="36"/>
      <c r="D365" s="36"/>
      <c r="E365" s="37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7"/>
      <c r="Q365" s="37"/>
      <c r="R365" s="37"/>
      <c r="S365" s="37"/>
      <c r="T365" s="37"/>
      <c r="U365" s="37"/>
      <c r="V365" s="37"/>
      <c r="W365" s="38"/>
    </row>
    <row r="366" customFormat="false" ht="14.25" hidden="true" customHeight="true" outlineLevel="0" collapsed="false">
      <c r="B366" s="35"/>
      <c r="C366" s="36"/>
      <c r="D366" s="36"/>
      <c r="E366" s="37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7"/>
      <c r="Q366" s="37"/>
      <c r="R366" s="37"/>
      <c r="S366" s="37"/>
      <c r="T366" s="37"/>
      <c r="U366" s="37"/>
      <c r="V366" s="37"/>
      <c r="W366" s="38"/>
    </row>
    <row r="367" customFormat="false" ht="14.25" hidden="true" customHeight="true" outlineLevel="0" collapsed="false">
      <c r="B367" s="35"/>
      <c r="C367" s="36"/>
      <c r="D367" s="36"/>
      <c r="E367" s="37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7"/>
      <c r="Q367" s="37"/>
      <c r="R367" s="37"/>
      <c r="S367" s="37"/>
      <c r="T367" s="37"/>
      <c r="U367" s="37"/>
      <c r="V367" s="37"/>
      <c r="W367" s="38"/>
    </row>
    <row r="368" customFormat="false" ht="14.25" hidden="true" customHeight="true" outlineLevel="0" collapsed="false">
      <c r="B368" s="35"/>
      <c r="C368" s="36"/>
      <c r="D368" s="36"/>
      <c r="E368" s="37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7"/>
      <c r="Q368" s="37"/>
      <c r="R368" s="37"/>
      <c r="S368" s="37"/>
      <c r="T368" s="37"/>
      <c r="U368" s="37"/>
      <c r="V368" s="37"/>
      <c r="W368" s="38"/>
    </row>
    <row r="369" customFormat="false" ht="14.25" hidden="true" customHeight="true" outlineLevel="0" collapsed="false">
      <c r="B369" s="35"/>
      <c r="C369" s="36"/>
      <c r="D369" s="36"/>
      <c r="E369" s="37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7"/>
      <c r="Q369" s="37"/>
      <c r="R369" s="37"/>
      <c r="S369" s="37"/>
      <c r="T369" s="37"/>
      <c r="U369" s="37"/>
      <c r="V369" s="37"/>
      <c r="W369" s="38"/>
    </row>
    <row r="370" customFormat="false" ht="14.25" hidden="true" customHeight="true" outlineLevel="0" collapsed="false">
      <c r="B370" s="35"/>
      <c r="C370" s="36"/>
      <c r="D370" s="36"/>
      <c r="E370" s="37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7"/>
      <c r="Q370" s="37"/>
      <c r="R370" s="37"/>
      <c r="S370" s="37"/>
      <c r="T370" s="37"/>
      <c r="U370" s="37"/>
      <c r="V370" s="37"/>
      <c r="W370" s="38"/>
    </row>
    <row r="371" customFormat="false" ht="14.25" hidden="true" customHeight="true" outlineLevel="0" collapsed="false">
      <c r="B371" s="35"/>
      <c r="C371" s="36"/>
      <c r="D371" s="36"/>
      <c r="E371" s="37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7"/>
      <c r="Q371" s="37"/>
      <c r="R371" s="37"/>
      <c r="S371" s="37"/>
      <c r="T371" s="37"/>
      <c r="U371" s="37"/>
      <c r="V371" s="37"/>
      <c r="W371" s="38"/>
    </row>
    <row r="372" customFormat="false" ht="14.25" hidden="true" customHeight="true" outlineLevel="0" collapsed="false">
      <c r="B372" s="35"/>
      <c r="C372" s="36"/>
      <c r="D372" s="36"/>
      <c r="E372" s="37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7"/>
      <c r="Q372" s="37"/>
      <c r="R372" s="37"/>
      <c r="S372" s="37"/>
      <c r="T372" s="37"/>
      <c r="U372" s="37"/>
      <c r="V372" s="37"/>
      <c r="W372" s="38"/>
    </row>
    <row r="373" customFormat="false" ht="14.25" hidden="true" customHeight="true" outlineLevel="0" collapsed="false">
      <c r="B373" s="35"/>
      <c r="C373" s="36"/>
      <c r="D373" s="36"/>
      <c r="E373" s="37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7"/>
      <c r="Q373" s="37"/>
      <c r="R373" s="37"/>
      <c r="S373" s="37"/>
      <c r="T373" s="37"/>
      <c r="U373" s="37"/>
      <c r="V373" s="37"/>
      <c r="W373" s="38"/>
    </row>
    <row r="374" customFormat="false" ht="14.25" hidden="true" customHeight="true" outlineLevel="0" collapsed="false">
      <c r="B374" s="35"/>
      <c r="C374" s="36"/>
      <c r="D374" s="36"/>
      <c r="E374" s="37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7"/>
      <c r="Q374" s="37"/>
      <c r="R374" s="37"/>
      <c r="S374" s="37"/>
      <c r="T374" s="37"/>
      <c r="U374" s="37"/>
      <c r="V374" s="37"/>
      <c r="W374" s="38"/>
    </row>
    <row r="375" customFormat="false" ht="14.25" hidden="true" customHeight="true" outlineLevel="0" collapsed="false">
      <c r="B375" s="35"/>
      <c r="C375" s="36"/>
      <c r="D375" s="36"/>
      <c r="E375" s="37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7"/>
      <c r="Q375" s="37"/>
      <c r="R375" s="37"/>
      <c r="S375" s="37"/>
      <c r="T375" s="37"/>
      <c r="U375" s="37"/>
      <c r="V375" s="37"/>
      <c r="W375" s="38"/>
    </row>
    <row r="376" customFormat="false" ht="14.25" hidden="true" customHeight="true" outlineLevel="0" collapsed="false">
      <c r="B376" s="35"/>
      <c r="C376" s="36"/>
      <c r="D376" s="36"/>
      <c r="E376" s="37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7"/>
      <c r="Q376" s="37"/>
      <c r="R376" s="37"/>
      <c r="S376" s="37"/>
      <c r="T376" s="37"/>
      <c r="U376" s="37"/>
      <c r="V376" s="37"/>
      <c r="W376" s="38"/>
    </row>
    <row r="377" customFormat="false" ht="14.25" hidden="true" customHeight="true" outlineLevel="0" collapsed="false">
      <c r="B377" s="35"/>
      <c r="C377" s="36"/>
      <c r="D377" s="36"/>
      <c r="E377" s="37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7"/>
      <c r="Q377" s="37"/>
      <c r="R377" s="37"/>
      <c r="S377" s="37"/>
      <c r="T377" s="37"/>
      <c r="U377" s="37"/>
      <c r="V377" s="37"/>
      <c r="W377" s="38"/>
    </row>
    <row r="378" customFormat="false" ht="14.25" hidden="true" customHeight="true" outlineLevel="0" collapsed="false">
      <c r="B378" s="35"/>
      <c r="C378" s="36"/>
      <c r="D378" s="36"/>
      <c r="E378" s="37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7"/>
      <c r="Q378" s="37"/>
      <c r="R378" s="37"/>
      <c r="S378" s="37"/>
      <c r="T378" s="37"/>
      <c r="U378" s="37"/>
      <c r="V378" s="37"/>
      <c r="W378" s="38"/>
    </row>
    <row r="379" customFormat="false" ht="14.25" hidden="true" customHeight="true" outlineLevel="0" collapsed="false">
      <c r="B379" s="35"/>
      <c r="C379" s="36"/>
      <c r="D379" s="36"/>
      <c r="E379" s="37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7"/>
      <c r="Q379" s="37"/>
      <c r="R379" s="37"/>
      <c r="S379" s="37"/>
      <c r="T379" s="37"/>
      <c r="U379" s="37"/>
      <c r="V379" s="37"/>
      <c r="W379" s="38"/>
    </row>
    <row r="380" customFormat="false" ht="14.25" hidden="true" customHeight="true" outlineLevel="0" collapsed="false">
      <c r="B380" s="35"/>
      <c r="C380" s="36"/>
      <c r="D380" s="36"/>
      <c r="E380" s="37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7"/>
      <c r="Q380" s="37"/>
      <c r="R380" s="37"/>
      <c r="S380" s="37"/>
      <c r="T380" s="37"/>
      <c r="U380" s="37"/>
      <c r="V380" s="37"/>
      <c r="W380" s="38"/>
    </row>
    <row r="381" customFormat="false" ht="14.25" hidden="true" customHeight="true" outlineLevel="0" collapsed="false">
      <c r="B381" s="35"/>
      <c r="C381" s="36"/>
      <c r="D381" s="36"/>
      <c r="E381" s="37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7"/>
      <c r="Q381" s="37"/>
      <c r="R381" s="37"/>
      <c r="S381" s="37"/>
      <c r="T381" s="37"/>
      <c r="U381" s="37"/>
      <c r="V381" s="37"/>
      <c r="W381" s="38"/>
    </row>
    <row r="382" customFormat="false" ht="14.25" hidden="true" customHeight="true" outlineLevel="0" collapsed="false">
      <c r="B382" s="35"/>
      <c r="C382" s="36"/>
      <c r="D382" s="36"/>
      <c r="E382" s="37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7"/>
      <c r="Q382" s="37"/>
      <c r="R382" s="37"/>
      <c r="S382" s="37"/>
      <c r="T382" s="37"/>
      <c r="U382" s="37"/>
      <c r="V382" s="37"/>
      <c r="W382" s="38"/>
    </row>
    <row r="383" customFormat="false" ht="14.25" hidden="true" customHeight="true" outlineLevel="0" collapsed="false">
      <c r="B383" s="35"/>
      <c r="C383" s="36"/>
      <c r="D383" s="36"/>
      <c r="E383" s="37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7"/>
      <c r="Q383" s="37"/>
      <c r="R383" s="37"/>
      <c r="S383" s="37"/>
      <c r="T383" s="37"/>
      <c r="U383" s="37"/>
      <c r="V383" s="37"/>
      <c r="W383" s="38"/>
    </row>
    <row r="384" customFormat="false" ht="14.25" hidden="true" customHeight="true" outlineLevel="0" collapsed="false">
      <c r="B384" s="35"/>
      <c r="C384" s="36"/>
      <c r="D384" s="36"/>
      <c r="E384" s="37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7"/>
      <c r="Q384" s="37"/>
      <c r="R384" s="37"/>
      <c r="S384" s="37"/>
      <c r="T384" s="37"/>
      <c r="U384" s="37"/>
      <c r="V384" s="37"/>
      <c r="W384" s="38"/>
    </row>
    <row r="385" customFormat="false" ht="14.25" hidden="true" customHeight="true" outlineLevel="0" collapsed="false">
      <c r="B385" s="35"/>
      <c r="C385" s="36"/>
      <c r="D385" s="36"/>
      <c r="E385" s="37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7"/>
      <c r="Q385" s="37"/>
      <c r="R385" s="37"/>
      <c r="S385" s="37"/>
      <c r="T385" s="37"/>
      <c r="U385" s="37"/>
      <c r="V385" s="37"/>
      <c r="W385" s="38"/>
    </row>
    <row r="386" customFormat="false" ht="14.25" hidden="true" customHeight="true" outlineLevel="0" collapsed="false">
      <c r="B386" s="35"/>
      <c r="C386" s="36"/>
      <c r="D386" s="36"/>
      <c r="E386" s="37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7"/>
      <c r="Q386" s="37"/>
      <c r="R386" s="37"/>
      <c r="S386" s="37"/>
      <c r="T386" s="37"/>
      <c r="U386" s="37"/>
      <c r="V386" s="37"/>
      <c r="W386" s="38"/>
    </row>
    <row r="387" customFormat="false" ht="14.25" hidden="true" customHeight="true" outlineLevel="0" collapsed="false">
      <c r="B387" s="35"/>
      <c r="C387" s="36"/>
      <c r="D387" s="36"/>
      <c r="E387" s="37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7"/>
      <c r="Q387" s="37"/>
      <c r="R387" s="37"/>
      <c r="S387" s="37"/>
      <c r="T387" s="37"/>
      <c r="U387" s="37"/>
      <c r="V387" s="37"/>
      <c r="W387" s="38"/>
    </row>
    <row r="388" customFormat="false" ht="14.25" hidden="true" customHeight="true" outlineLevel="0" collapsed="false">
      <c r="B388" s="35"/>
      <c r="C388" s="36"/>
      <c r="D388" s="36"/>
      <c r="E388" s="37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7"/>
      <c r="Q388" s="37"/>
      <c r="R388" s="37"/>
      <c r="S388" s="37"/>
      <c r="T388" s="37"/>
      <c r="U388" s="37"/>
      <c r="V388" s="37"/>
      <c r="W388" s="38"/>
    </row>
    <row r="389" customFormat="false" ht="14.25" hidden="true" customHeight="true" outlineLevel="0" collapsed="false">
      <c r="B389" s="35"/>
      <c r="C389" s="36"/>
      <c r="D389" s="36"/>
      <c r="E389" s="37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7"/>
      <c r="Q389" s="37"/>
      <c r="R389" s="37"/>
      <c r="S389" s="37"/>
      <c r="T389" s="37"/>
      <c r="U389" s="37"/>
      <c r="V389" s="37"/>
      <c r="W389" s="38"/>
    </row>
    <row r="390" customFormat="false" ht="14.25" hidden="true" customHeight="true" outlineLevel="0" collapsed="false">
      <c r="B390" s="35"/>
      <c r="C390" s="36"/>
      <c r="D390" s="36"/>
      <c r="E390" s="37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7"/>
      <c r="Q390" s="37"/>
      <c r="R390" s="37"/>
      <c r="S390" s="37"/>
      <c r="T390" s="37"/>
      <c r="U390" s="37"/>
      <c r="V390" s="37"/>
      <c r="W390" s="38"/>
    </row>
    <row r="391" customFormat="false" ht="14.25" hidden="true" customHeight="true" outlineLevel="0" collapsed="false">
      <c r="B391" s="35"/>
      <c r="C391" s="36"/>
      <c r="D391" s="36"/>
      <c r="E391" s="37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7"/>
      <c r="Q391" s="37"/>
      <c r="R391" s="37"/>
      <c r="S391" s="37"/>
      <c r="T391" s="37"/>
      <c r="U391" s="37"/>
      <c r="V391" s="37"/>
      <c r="W391" s="38"/>
    </row>
    <row r="392" customFormat="false" ht="14.25" hidden="true" customHeight="true" outlineLevel="0" collapsed="false">
      <c r="B392" s="35"/>
      <c r="C392" s="36"/>
      <c r="D392" s="36"/>
      <c r="E392" s="37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7"/>
      <c r="Q392" s="37"/>
      <c r="R392" s="37"/>
      <c r="S392" s="37"/>
      <c r="T392" s="37"/>
      <c r="U392" s="37"/>
      <c r="V392" s="37"/>
      <c r="W392" s="38"/>
    </row>
    <row r="393" customFormat="false" ht="14.25" hidden="true" customHeight="true" outlineLevel="0" collapsed="false">
      <c r="B393" s="35"/>
      <c r="C393" s="36"/>
      <c r="D393" s="36"/>
      <c r="E393" s="37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7"/>
      <c r="Q393" s="37"/>
      <c r="R393" s="37"/>
      <c r="S393" s="37"/>
      <c r="T393" s="37"/>
      <c r="U393" s="37"/>
      <c r="V393" s="37"/>
      <c r="W393" s="38"/>
    </row>
    <row r="394" customFormat="false" ht="14.25" hidden="true" customHeight="true" outlineLevel="0" collapsed="false">
      <c r="B394" s="35"/>
      <c r="C394" s="36"/>
      <c r="D394" s="36"/>
      <c r="E394" s="37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7"/>
      <c r="Q394" s="37"/>
      <c r="R394" s="37"/>
      <c r="S394" s="37"/>
      <c r="T394" s="37"/>
      <c r="U394" s="37"/>
      <c r="V394" s="37"/>
      <c r="W394" s="38"/>
    </row>
    <row r="395" customFormat="false" ht="14.25" hidden="true" customHeight="true" outlineLevel="0" collapsed="false">
      <c r="B395" s="35"/>
      <c r="C395" s="36"/>
      <c r="D395" s="36"/>
      <c r="E395" s="37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7"/>
      <c r="Q395" s="37"/>
      <c r="R395" s="37"/>
      <c r="S395" s="37"/>
      <c r="T395" s="37"/>
      <c r="U395" s="37"/>
      <c r="V395" s="37"/>
      <c r="W395" s="38"/>
    </row>
    <row r="396" customFormat="false" ht="14.25" hidden="true" customHeight="true" outlineLevel="0" collapsed="false">
      <c r="B396" s="35"/>
      <c r="C396" s="36"/>
      <c r="D396" s="36"/>
      <c r="E396" s="37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7"/>
      <c r="Q396" s="37"/>
      <c r="R396" s="37"/>
      <c r="S396" s="37"/>
      <c r="T396" s="37"/>
      <c r="U396" s="37"/>
      <c r="V396" s="37"/>
      <c r="W396" s="38"/>
    </row>
    <row r="397" customFormat="false" ht="14.25" hidden="true" customHeight="true" outlineLevel="0" collapsed="false">
      <c r="B397" s="35"/>
      <c r="C397" s="36"/>
      <c r="D397" s="36"/>
      <c r="E397" s="37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7"/>
      <c r="Q397" s="37"/>
      <c r="R397" s="37"/>
      <c r="S397" s="37"/>
      <c r="T397" s="37"/>
      <c r="U397" s="37"/>
      <c r="V397" s="37"/>
      <c r="W397" s="38"/>
    </row>
    <row r="398" customFormat="false" ht="14.25" hidden="true" customHeight="true" outlineLevel="0" collapsed="false">
      <c r="B398" s="35"/>
      <c r="C398" s="36"/>
      <c r="D398" s="36"/>
      <c r="E398" s="37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7"/>
      <c r="Q398" s="37"/>
      <c r="R398" s="37"/>
      <c r="S398" s="37"/>
      <c r="T398" s="37"/>
      <c r="U398" s="37"/>
      <c r="V398" s="37"/>
      <c r="W398" s="38"/>
    </row>
    <row r="399" customFormat="false" ht="14.25" hidden="true" customHeight="true" outlineLevel="0" collapsed="false">
      <c r="B399" s="35"/>
      <c r="C399" s="36"/>
      <c r="D399" s="36"/>
      <c r="E399" s="37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7"/>
      <c r="Q399" s="37"/>
      <c r="R399" s="37"/>
      <c r="S399" s="37"/>
      <c r="T399" s="37"/>
      <c r="U399" s="37"/>
      <c r="V399" s="37"/>
      <c r="W399" s="38"/>
    </row>
    <row r="400" customFormat="false" ht="14.25" hidden="true" customHeight="true" outlineLevel="0" collapsed="false">
      <c r="B400" s="35"/>
      <c r="C400" s="36"/>
      <c r="D400" s="36"/>
      <c r="E400" s="37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7"/>
      <c r="Q400" s="37"/>
      <c r="R400" s="37"/>
      <c r="S400" s="37"/>
      <c r="T400" s="37"/>
      <c r="U400" s="37"/>
      <c r="V400" s="37"/>
      <c r="W400" s="38"/>
    </row>
    <row r="401" customFormat="false" ht="14.25" hidden="true" customHeight="true" outlineLevel="0" collapsed="false">
      <c r="B401" s="35"/>
      <c r="C401" s="36"/>
      <c r="D401" s="36"/>
      <c r="E401" s="37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7"/>
      <c r="Q401" s="37"/>
      <c r="R401" s="37"/>
      <c r="S401" s="37"/>
      <c r="T401" s="37"/>
      <c r="U401" s="37"/>
      <c r="V401" s="37"/>
      <c r="W401" s="38"/>
    </row>
    <row r="402" customFormat="false" ht="14.25" hidden="true" customHeight="true" outlineLevel="0" collapsed="false">
      <c r="B402" s="35"/>
      <c r="C402" s="36"/>
      <c r="D402" s="36"/>
      <c r="E402" s="37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7"/>
      <c r="Q402" s="37"/>
      <c r="R402" s="37"/>
      <c r="S402" s="37"/>
      <c r="T402" s="37"/>
      <c r="U402" s="37"/>
      <c r="V402" s="37"/>
      <c r="W402" s="38"/>
    </row>
    <row r="403" customFormat="false" ht="14.25" hidden="true" customHeight="true" outlineLevel="0" collapsed="false">
      <c r="B403" s="35"/>
      <c r="C403" s="36"/>
      <c r="D403" s="36"/>
      <c r="E403" s="37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7"/>
      <c r="Q403" s="37"/>
      <c r="R403" s="37"/>
      <c r="S403" s="37"/>
      <c r="T403" s="37"/>
      <c r="U403" s="37"/>
      <c r="V403" s="37"/>
      <c r="W403" s="38"/>
    </row>
    <row r="404" customFormat="false" ht="14.25" hidden="true" customHeight="true" outlineLevel="0" collapsed="false">
      <c r="B404" s="35"/>
      <c r="C404" s="36"/>
      <c r="D404" s="36"/>
      <c r="E404" s="37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7"/>
      <c r="Q404" s="37"/>
      <c r="R404" s="37"/>
      <c r="S404" s="37"/>
      <c r="T404" s="37"/>
      <c r="U404" s="37"/>
      <c r="V404" s="37"/>
      <c r="W404" s="38"/>
    </row>
    <row r="405" customFormat="false" ht="14.25" hidden="true" customHeight="true" outlineLevel="0" collapsed="false">
      <c r="B405" s="35"/>
      <c r="C405" s="36"/>
      <c r="D405" s="36"/>
      <c r="E405" s="37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7"/>
      <c r="Q405" s="37"/>
      <c r="R405" s="37"/>
      <c r="S405" s="37"/>
      <c r="T405" s="37"/>
      <c r="U405" s="37"/>
      <c r="V405" s="37"/>
      <c r="W405" s="38"/>
    </row>
    <row r="406" customFormat="false" ht="14.25" hidden="true" customHeight="true" outlineLevel="0" collapsed="false">
      <c r="B406" s="35"/>
      <c r="C406" s="36"/>
      <c r="D406" s="36"/>
      <c r="E406" s="37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7"/>
      <c r="Q406" s="37"/>
      <c r="R406" s="37"/>
      <c r="S406" s="37"/>
      <c r="T406" s="37"/>
      <c r="U406" s="37"/>
      <c r="V406" s="37"/>
      <c r="W406" s="38"/>
    </row>
    <row r="407" customFormat="false" ht="14.25" hidden="true" customHeight="true" outlineLevel="0" collapsed="false">
      <c r="B407" s="35"/>
      <c r="C407" s="36"/>
      <c r="D407" s="36"/>
      <c r="E407" s="37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7"/>
      <c r="Q407" s="37"/>
      <c r="R407" s="37"/>
      <c r="S407" s="37"/>
      <c r="T407" s="37"/>
      <c r="U407" s="37"/>
      <c r="V407" s="37"/>
      <c r="W407" s="38"/>
    </row>
    <row r="408" customFormat="false" ht="14.25" hidden="true" customHeight="true" outlineLevel="0" collapsed="false">
      <c r="B408" s="35"/>
      <c r="C408" s="36"/>
      <c r="D408" s="36"/>
      <c r="E408" s="37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7"/>
      <c r="Q408" s="37"/>
      <c r="R408" s="37"/>
      <c r="S408" s="37"/>
      <c r="T408" s="37"/>
      <c r="U408" s="37"/>
      <c r="V408" s="37"/>
      <c r="W408" s="38"/>
    </row>
    <row r="409" customFormat="false" ht="14.25" hidden="true" customHeight="true" outlineLevel="0" collapsed="false">
      <c r="B409" s="35"/>
      <c r="C409" s="36"/>
      <c r="D409" s="36"/>
      <c r="E409" s="37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7"/>
      <c r="Q409" s="37"/>
      <c r="R409" s="37"/>
      <c r="S409" s="37"/>
      <c r="T409" s="37"/>
      <c r="U409" s="37"/>
      <c r="V409" s="37"/>
      <c r="W409" s="38"/>
    </row>
    <row r="410" customFormat="false" ht="14.25" hidden="true" customHeight="true" outlineLevel="0" collapsed="false">
      <c r="B410" s="35"/>
      <c r="C410" s="36"/>
      <c r="D410" s="36"/>
      <c r="E410" s="37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7"/>
      <c r="Q410" s="37"/>
      <c r="R410" s="37"/>
      <c r="S410" s="37"/>
      <c r="T410" s="37"/>
      <c r="U410" s="37"/>
      <c r="V410" s="37"/>
      <c r="W410" s="38"/>
    </row>
    <row r="411" customFormat="false" ht="14.25" hidden="true" customHeight="true" outlineLevel="0" collapsed="false">
      <c r="B411" s="35"/>
      <c r="C411" s="36"/>
      <c r="D411" s="36"/>
      <c r="E411" s="37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7"/>
      <c r="Q411" s="37"/>
      <c r="R411" s="37"/>
      <c r="S411" s="37"/>
      <c r="T411" s="37"/>
      <c r="U411" s="37"/>
      <c r="V411" s="37"/>
      <c r="W411" s="38"/>
    </row>
    <row r="412" customFormat="false" ht="14.25" hidden="true" customHeight="true" outlineLevel="0" collapsed="false">
      <c r="B412" s="35"/>
      <c r="C412" s="36"/>
      <c r="D412" s="36"/>
      <c r="E412" s="37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7"/>
      <c r="Q412" s="37"/>
      <c r="R412" s="37"/>
      <c r="S412" s="37"/>
      <c r="T412" s="37"/>
      <c r="U412" s="37"/>
      <c r="V412" s="37"/>
      <c r="W412" s="38"/>
    </row>
    <row r="413" customFormat="false" ht="14.25" hidden="true" customHeight="true" outlineLevel="0" collapsed="false">
      <c r="B413" s="40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8"/>
    </row>
    <row r="414" customFormat="false" ht="14.25" hidden="true" customHeight="true" outlineLevel="0" collapsed="false">
      <c r="B414" s="40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8"/>
    </row>
    <row r="415" customFormat="false" ht="14.25" hidden="true" customHeight="true" outlineLevel="0" collapsed="false">
      <c r="B415" s="40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8"/>
    </row>
    <row r="416" customFormat="false" ht="14.25" hidden="true" customHeight="true" outlineLevel="0" collapsed="false">
      <c r="B416" s="40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8"/>
    </row>
    <row r="417" customFormat="false" ht="14.25" hidden="true" customHeight="true" outlineLevel="0" collapsed="false">
      <c r="B417" s="40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8"/>
    </row>
    <row r="418" customFormat="false" ht="14.25" hidden="true" customHeight="true" outlineLevel="0" collapsed="false">
      <c r="B418" s="40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8"/>
    </row>
    <row r="419" customFormat="false" ht="14.25" hidden="true" customHeight="true" outlineLevel="0" collapsed="false">
      <c r="B419" s="40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8"/>
    </row>
    <row r="420" customFormat="false" ht="14.25" hidden="true" customHeight="true" outlineLevel="0" collapsed="false">
      <c r="B420" s="40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8"/>
    </row>
    <row r="421" customFormat="false" ht="14.25" hidden="true" customHeight="true" outlineLevel="0" collapsed="false">
      <c r="B421" s="40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8"/>
    </row>
    <row r="422" customFormat="false" ht="14.25" hidden="true" customHeight="true" outlineLevel="0" collapsed="false">
      <c r="B422" s="40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8"/>
    </row>
    <row r="423" customFormat="false" ht="14.25" hidden="true" customHeight="true" outlineLevel="0" collapsed="false">
      <c r="B423" s="40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8"/>
    </row>
    <row r="424" customFormat="false" ht="14.25" hidden="true" customHeight="true" outlineLevel="0" collapsed="false">
      <c r="B424" s="40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8"/>
    </row>
    <row r="425" customFormat="false" ht="14.25" hidden="true" customHeight="true" outlineLevel="0" collapsed="false">
      <c r="B425" s="40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8"/>
    </row>
    <row r="426" customFormat="false" ht="14.25" hidden="true" customHeight="true" outlineLevel="0" collapsed="false">
      <c r="B426" s="40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8"/>
    </row>
    <row r="427" customFormat="false" ht="14.25" hidden="true" customHeight="true" outlineLevel="0" collapsed="false">
      <c r="B427" s="40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8"/>
    </row>
    <row r="428" customFormat="false" ht="14.25" hidden="true" customHeight="true" outlineLevel="0" collapsed="false">
      <c r="B428" s="40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8"/>
    </row>
    <row r="429" customFormat="false" ht="14.25" hidden="true" customHeight="true" outlineLevel="0" collapsed="false">
      <c r="B429" s="40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8"/>
    </row>
    <row r="430" customFormat="false" ht="14.25" hidden="true" customHeight="true" outlineLevel="0" collapsed="false">
      <c r="B430" s="40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8"/>
    </row>
    <row r="431" customFormat="false" ht="14.25" hidden="true" customHeight="true" outlineLevel="0" collapsed="false">
      <c r="B431" s="40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8"/>
    </row>
    <row r="432" customFormat="false" ht="14.25" hidden="true" customHeight="true" outlineLevel="0" collapsed="false">
      <c r="B432" s="40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8"/>
    </row>
    <row r="433" customFormat="false" ht="14.25" hidden="true" customHeight="true" outlineLevel="0" collapsed="false">
      <c r="B433" s="40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8"/>
    </row>
    <row r="434" customFormat="false" ht="14.25" hidden="true" customHeight="true" outlineLevel="0" collapsed="false">
      <c r="B434" s="40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8"/>
    </row>
    <row r="435" customFormat="false" ht="14.25" hidden="true" customHeight="true" outlineLevel="0" collapsed="false">
      <c r="B435" s="40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8"/>
    </row>
    <row r="436" customFormat="false" ht="14.25" hidden="true" customHeight="true" outlineLevel="0" collapsed="false">
      <c r="B436" s="40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8"/>
    </row>
    <row r="437" customFormat="false" ht="14.25" hidden="true" customHeight="true" outlineLevel="0" collapsed="false">
      <c r="B437" s="40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8"/>
    </row>
    <row r="438" customFormat="false" ht="14.25" hidden="true" customHeight="true" outlineLevel="0" collapsed="false">
      <c r="B438" s="40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8"/>
    </row>
    <row r="439" customFormat="false" ht="14.25" hidden="true" customHeight="true" outlineLevel="0" collapsed="false">
      <c r="B439" s="40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8"/>
    </row>
    <row r="440" customFormat="false" ht="14.25" hidden="true" customHeight="true" outlineLevel="0" collapsed="false">
      <c r="B440" s="40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8"/>
    </row>
    <row r="441" customFormat="false" ht="14.25" hidden="true" customHeight="true" outlineLevel="0" collapsed="false">
      <c r="B441" s="40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8"/>
    </row>
    <row r="442" customFormat="false" ht="14.25" hidden="true" customHeight="true" outlineLevel="0" collapsed="false">
      <c r="B442" s="40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8"/>
    </row>
    <row r="443" customFormat="false" ht="14.25" hidden="true" customHeight="true" outlineLevel="0" collapsed="false">
      <c r="B443" s="40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8"/>
    </row>
    <row r="444" customFormat="false" ht="14.25" hidden="true" customHeight="true" outlineLevel="0" collapsed="false">
      <c r="B444" s="40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8"/>
    </row>
    <row r="445" customFormat="false" ht="14.25" hidden="true" customHeight="true" outlineLevel="0" collapsed="false">
      <c r="B445" s="40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8"/>
    </row>
    <row r="446" customFormat="false" ht="14.25" hidden="true" customHeight="true" outlineLevel="0" collapsed="false">
      <c r="B446" s="40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8"/>
    </row>
    <row r="447" customFormat="false" ht="14.25" hidden="true" customHeight="true" outlineLevel="0" collapsed="false">
      <c r="B447" s="40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8"/>
    </row>
    <row r="448" customFormat="false" ht="14.25" hidden="true" customHeight="true" outlineLevel="0" collapsed="false">
      <c r="B448" s="40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8"/>
    </row>
    <row r="449" customFormat="false" ht="14.25" hidden="true" customHeight="true" outlineLevel="0" collapsed="false">
      <c r="B449" s="40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8"/>
    </row>
    <row r="450" customFormat="false" ht="14.25" hidden="true" customHeight="true" outlineLevel="0" collapsed="false">
      <c r="B450" s="40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8"/>
    </row>
    <row r="451" customFormat="false" ht="14.25" hidden="true" customHeight="true" outlineLevel="0" collapsed="false">
      <c r="B451" s="40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8"/>
    </row>
    <row r="452" customFormat="false" ht="14.25" hidden="true" customHeight="true" outlineLevel="0" collapsed="false">
      <c r="B452" s="41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3"/>
    </row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autoFilter ref="A5:W5"/>
  <mergeCells count="1">
    <mergeCell ref="A1:N1"/>
  </mergeCells>
  <conditionalFormatting sqref="B6:W7 B10:W452 B8:B9 F8:W9 C8:E9">
    <cfRule type="expression" priority="2" aboveAverage="0" equalAverage="0" bottom="0" percent="0" rank="0" text="" dxfId="0">
      <formula>ISODD(ROW())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AA85" activeCellId="0" sqref="AA8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20"/>
    <col collapsed="false" customWidth="true" hidden="false" outlineLevel="0" max="3" min="3" style="1" width="7.78"/>
    <col collapsed="false" customWidth="true" hidden="false" outlineLevel="0" max="4" min="4" style="1" width="9.57"/>
    <col collapsed="false" customWidth="true" hidden="false" outlineLevel="0" max="5" min="5" style="1" width="8.15"/>
    <col collapsed="false" customWidth="true" hidden="false" outlineLevel="0" max="6" min="6" style="1" width="53.57"/>
    <col collapsed="false" customWidth="true" hidden="false" outlineLevel="0" max="7" min="7" style="1" width="8.29"/>
    <col collapsed="false" customWidth="true" hidden="false" outlineLevel="0" max="8" min="8" style="1" width="11"/>
    <col collapsed="false" customWidth="true" hidden="false" outlineLevel="0" max="9" min="9" style="1" width="10.71"/>
    <col collapsed="false" customWidth="true" hidden="false" outlineLevel="0" max="12" min="10" style="1" width="11.43"/>
    <col collapsed="false" customWidth="true" hidden="false" outlineLevel="0" max="13" min="13" style="1" width="15.58"/>
    <col collapsed="false" customWidth="true" hidden="false" outlineLevel="0" max="14" min="14" style="1" width="8.29"/>
    <col collapsed="false" customWidth="true" hidden="false" outlineLevel="0" max="15" min="15" style="1" width="10.85"/>
    <col collapsed="false" customWidth="true" hidden="false" outlineLevel="0" max="16" min="16" style="1" width="6"/>
    <col collapsed="false" customWidth="true" hidden="false" outlineLevel="0" max="27" min="17" style="1" width="10.71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4"/>
      <c r="Z1" s="4"/>
      <c r="AA1" s="4"/>
    </row>
    <row r="2" customFormat="false" ht="14.25" hidden="false" customHeight="true" outlineLevel="0" collapsed="false">
      <c r="A2" s="5"/>
      <c r="B2" s="6" t="s">
        <v>1</v>
      </c>
      <c r="C2" s="6"/>
      <c r="D2" s="7" t="s">
        <v>2</v>
      </c>
      <c r="E2" s="8" t="s">
        <v>3</v>
      </c>
      <c r="F2" s="7" t="s">
        <v>4</v>
      </c>
      <c r="G2" s="8" t="n">
        <v>9600</v>
      </c>
      <c r="H2" s="7" t="s">
        <v>5</v>
      </c>
      <c r="I2" s="8" t="n">
        <v>8</v>
      </c>
      <c r="J2" s="7" t="s">
        <v>6</v>
      </c>
      <c r="K2" s="7" t="s">
        <v>7</v>
      </c>
      <c r="L2" s="7" t="s">
        <v>8</v>
      </c>
      <c r="M2" s="8" t="n">
        <v>1</v>
      </c>
      <c r="N2" s="7" t="s">
        <v>9</v>
      </c>
      <c r="O2" s="9" t="s">
        <v>10</v>
      </c>
      <c r="P2" s="10"/>
      <c r="Q2" s="8"/>
      <c r="R2" s="11"/>
      <c r="S2" s="11"/>
      <c r="T2" s="11"/>
      <c r="U2" s="11"/>
      <c r="V2" s="11"/>
      <c r="W2" s="11"/>
      <c r="X2" s="12"/>
      <c r="Y2" s="13"/>
      <c r="Z2" s="13"/>
      <c r="AA2" s="13"/>
    </row>
    <row r="3" customFormat="false" ht="14.25" hidden="false" customHeight="true" outlineLevel="0" collapsed="false">
      <c r="A3" s="5"/>
      <c r="B3" s="14" t="s">
        <v>11</v>
      </c>
      <c r="C3" s="14"/>
      <c r="D3" s="15"/>
      <c r="E3" s="15" t="s">
        <v>12</v>
      </c>
      <c r="F3" s="16" t="s">
        <v>13</v>
      </c>
      <c r="G3" s="15" t="s">
        <v>14</v>
      </c>
      <c r="H3" s="16" t="n">
        <v>2</v>
      </c>
      <c r="I3" s="15" t="s">
        <v>15</v>
      </c>
      <c r="J3" s="16" t="s">
        <v>16</v>
      </c>
      <c r="K3" s="16" t="s">
        <v>17</v>
      </c>
      <c r="L3" s="16" t="s">
        <v>18</v>
      </c>
      <c r="M3" s="15" t="s">
        <v>19</v>
      </c>
      <c r="N3" s="15" t="s">
        <v>20</v>
      </c>
      <c r="O3" s="17"/>
      <c r="P3" s="18"/>
      <c r="Q3" s="16"/>
      <c r="R3" s="19"/>
      <c r="S3" s="19"/>
      <c r="T3" s="19"/>
      <c r="U3" s="19"/>
      <c r="V3" s="19"/>
      <c r="W3" s="19"/>
      <c r="X3" s="20"/>
      <c r="Y3" s="13"/>
      <c r="Z3" s="13"/>
      <c r="AA3" s="13"/>
    </row>
    <row r="4" customFormat="false" ht="3.75" hidden="false" customHeight="true" outlineLevel="0" collapsed="false"/>
    <row r="5" customFormat="false" ht="44.75" hidden="false" customHeight="true" outlineLevel="0" collapsed="false">
      <c r="A5" s="21"/>
      <c r="B5" s="22" t="s">
        <v>599</v>
      </c>
      <c r="C5" s="22"/>
      <c r="D5" s="23" t="s">
        <v>22</v>
      </c>
      <c r="E5" s="23" t="s">
        <v>23</v>
      </c>
      <c r="F5" s="23" t="s">
        <v>24</v>
      </c>
      <c r="G5" s="23" t="s">
        <v>600</v>
      </c>
      <c r="H5" s="23" t="s">
        <v>26</v>
      </c>
      <c r="I5" s="23" t="s">
        <v>601</v>
      </c>
      <c r="J5" s="23" t="s">
        <v>602</v>
      </c>
      <c r="K5" s="23" t="s">
        <v>603</v>
      </c>
      <c r="L5" s="23" t="s">
        <v>604</v>
      </c>
      <c r="M5" s="23" t="s">
        <v>605</v>
      </c>
      <c r="N5" s="23" t="s">
        <v>606</v>
      </c>
      <c r="O5" s="23" t="s">
        <v>33</v>
      </c>
      <c r="P5" s="23" t="s">
        <v>607</v>
      </c>
      <c r="Q5" s="23" t="s">
        <v>608</v>
      </c>
      <c r="R5" s="24"/>
      <c r="S5" s="24"/>
      <c r="T5" s="24"/>
      <c r="U5" s="24"/>
      <c r="V5" s="24"/>
      <c r="W5" s="24"/>
      <c r="X5" s="25"/>
      <c r="Y5" s="21"/>
      <c r="Z5" s="21"/>
      <c r="AA5" s="21"/>
    </row>
    <row r="6" customFormat="false" ht="14.25" hidden="false" customHeight="true" outlineLevel="0" collapsed="false">
      <c r="B6" s="26"/>
      <c r="C6" s="26"/>
      <c r="D6" s="27"/>
      <c r="E6" s="27"/>
      <c r="F6" s="28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  <c r="R6" s="28"/>
      <c r="S6" s="28"/>
      <c r="T6" s="28"/>
      <c r="U6" s="28"/>
      <c r="V6" s="28"/>
      <c r="W6" s="28"/>
      <c r="X6" s="29"/>
      <c r="Z6" s="4"/>
    </row>
    <row r="7" customFormat="false" ht="14.25" hidden="false" customHeight="true" outlineLevel="0" collapsed="false">
      <c r="B7" s="30" t="s">
        <v>36</v>
      </c>
      <c r="C7" s="30"/>
      <c r="D7" s="31"/>
      <c r="E7" s="31"/>
      <c r="F7" s="32"/>
      <c r="G7" s="31"/>
      <c r="H7" s="31"/>
      <c r="I7" s="31"/>
      <c r="J7" s="31"/>
      <c r="K7" s="31"/>
      <c r="L7" s="31"/>
      <c r="M7" s="31"/>
      <c r="N7" s="31"/>
      <c r="O7" s="31"/>
      <c r="P7" s="31"/>
      <c r="Q7" s="32"/>
      <c r="R7" s="32"/>
      <c r="S7" s="32"/>
      <c r="T7" s="32"/>
      <c r="U7" s="32"/>
      <c r="V7" s="32"/>
      <c r="W7" s="32"/>
      <c r="X7" s="33"/>
    </row>
    <row r="8" customFormat="false" ht="14.25" hidden="false" customHeight="true" outlineLevel="0" collapsed="false">
      <c r="B8" s="30"/>
      <c r="C8" s="44" t="s">
        <v>687</v>
      </c>
      <c r="D8" s="31" t="n">
        <v>1</v>
      </c>
      <c r="E8" s="31" t="s">
        <v>37</v>
      </c>
      <c r="F8" s="32" t="s">
        <v>38</v>
      </c>
      <c r="G8" s="31" t="n">
        <v>2</v>
      </c>
      <c r="H8" s="31" t="s">
        <v>39</v>
      </c>
      <c r="I8" s="31" t="n">
        <v>0</v>
      </c>
      <c r="J8" s="31" t="n">
        <v>4</v>
      </c>
      <c r="K8" s="31"/>
      <c r="L8" s="31"/>
      <c r="M8" s="31"/>
      <c r="N8" s="31"/>
      <c r="O8" s="31"/>
      <c r="P8" s="31" t="s">
        <v>40</v>
      </c>
      <c r="Q8" s="34" t="s">
        <v>41</v>
      </c>
      <c r="R8" s="32"/>
      <c r="S8" s="32"/>
      <c r="T8" s="32"/>
      <c r="U8" s="32"/>
      <c r="V8" s="32"/>
      <c r="W8" s="32"/>
      <c r="X8" s="33"/>
    </row>
    <row r="9" customFormat="false" ht="14.25" hidden="false" customHeight="true" outlineLevel="0" collapsed="false">
      <c r="B9" s="35"/>
      <c r="C9" s="44" t="s">
        <v>687</v>
      </c>
      <c r="D9" s="36" t="n">
        <v>3</v>
      </c>
      <c r="E9" s="36" t="s">
        <v>42</v>
      </c>
      <c r="F9" s="37" t="s">
        <v>43</v>
      </c>
      <c r="G9" s="36" t="n">
        <v>4</v>
      </c>
      <c r="H9" s="36" t="s">
        <v>39</v>
      </c>
      <c r="I9" s="36" t="n">
        <v>0</v>
      </c>
      <c r="J9" s="36" t="n">
        <v>4</v>
      </c>
      <c r="K9" s="36"/>
      <c r="L9" s="36"/>
      <c r="M9" s="36"/>
      <c r="N9" s="36"/>
      <c r="O9" s="36"/>
      <c r="P9" s="36" t="s">
        <v>40</v>
      </c>
      <c r="Q9" s="37"/>
      <c r="R9" s="37"/>
      <c r="S9" s="37"/>
      <c r="T9" s="37"/>
      <c r="U9" s="37"/>
      <c r="V9" s="37"/>
      <c r="W9" s="37"/>
      <c r="X9" s="38"/>
    </row>
    <row r="10" customFormat="false" ht="14.25" hidden="false" customHeight="true" outlineLevel="0" collapsed="false">
      <c r="B10" s="35"/>
      <c r="C10" s="35"/>
      <c r="D10" s="36" t="n">
        <v>7</v>
      </c>
      <c r="E10" s="36" t="s">
        <v>44</v>
      </c>
      <c r="F10" s="37" t="s">
        <v>45</v>
      </c>
      <c r="G10" s="36" t="n">
        <v>1</v>
      </c>
      <c r="H10" s="36" t="s">
        <v>39</v>
      </c>
      <c r="I10" s="36" t="n">
        <v>0</v>
      </c>
      <c r="J10" s="36" t="n">
        <v>5</v>
      </c>
      <c r="K10" s="36"/>
      <c r="L10" s="36"/>
      <c r="M10" s="36"/>
      <c r="N10" s="36"/>
      <c r="O10" s="36"/>
      <c r="P10" s="36" t="s">
        <v>40</v>
      </c>
      <c r="Q10" s="37"/>
      <c r="R10" s="37"/>
      <c r="S10" s="37"/>
      <c r="T10" s="37"/>
      <c r="U10" s="37"/>
      <c r="V10" s="37"/>
      <c r="W10" s="37"/>
      <c r="X10" s="38"/>
    </row>
    <row r="11" customFormat="false" ht="14.25" hidden="false" customHeight="true" outlineLevel="0" collapsed="false">
      <c r="B11" s="35"/>
      <c r="C11" s="35"/>
      <c r="D11" s="36" t="n">
        <v>8</v>
      </c>
      <c r="E11" s="36" t="s">
        <v>46</v>
      </c>
      <c r="F11" s="37" t="s">
        <v>47</v>
      </c>
      <c r="G11" s="36" t="n">
        <v>2</v>
      </c>
      <c r="H11" s="36" t="s">
        <v>39</v>
      </c>
      <c r="I11" s="36" t="n">
        <v>0</v>
      </c>
      <c r="J11" s="36" t="n">
        <v>5</v>
      </c>
      <c r="K11" s="36"/>
      <c r="L11" s="36"/>
      <c r="M11" s="36"/>
      <c r="N11" s="36"/>
      <c r="O11" s="36"/>
      <c r="P11" s="36" t="s">
        <v>40</v>
      </c>
      <c r="Q11" s="37" t="s">
        <v>48</v>
      </c>
      <c r="R11" s="37"/>
      <c r="S11" s="37"/>
      <c r="T11" s="37"/>
      <c r="U11" s="37"/>
      <c r="V11" s="37"/>
      <c r="W11" s="37"/>
      <c r="X11" s="38"/>
    </row>
    <row r="12" customFormat="false" ht="14.25" hidden="false" customHeight="true" outlineLevel="0" collapsed="false">
      <c r="B12" s="35"/>
      <c r="C12" s="35"/>
      <c r="D12" s="36" t="n">
        <v>10</v>
      </c>
      <c r="E12" s="36" t="s">
        <v>49</v>
      </c>
      <c r="F12" s="37" t="s">
        <v>50</v>
      </c>
      <c r="G12" s="36" t="n">
        <v>2</v>
      </c>
      <c r="H12" s="36" t="s">
        <v>39</v>
      </c>
      <c r="I12" s="36" t="n">
        <v>0</v>
      </c>
      <c r="J12" s="36" t="n">
        <v>5</v>
      </c>
      <c r="K12" s="36"/>
      <c r="L12" s="36"/>
      <c r="M12" s="36"/>
      <c r="N12" s="36"/>
      <c r="O12" s="36"/>
      <c r="P12" s="36" t="s">
        <v>40</v>
      </c>
      <c r="Q12" s="37"/>
      <c r="R12" s="37"/>
      <c r="S12" s="37"/>
      <c r="T12" s="37"/>
      <c r="U12" s="37"/>
      <c r="V12" s="37"/>
      <c r="W12" s="37"/>
      <c r="X12" s="38"/>
    </row>
    <row r="13" customFormat="false" ht="14.25" hidden="false" customHeight="true" outlineLevel="0" collapsed="false">
      <c r="B13" s="35"/>
      <c r="C13" s="44" t="s">
        <v>687</v>
      </c>
      <c r="D13" s="36" t="n">
        <v>12</v>
      </c>
      <c r="E13" s="36" t="s">
        <v>51</v>
      </c>
      <c r="F13" s="37" t="s">
        <v>52</v>
      </c>
      <c r="G13" s="36" t="n">
        <v>1</v>
      </c>
      <c r="H13" s="36" t="s">
        <v>39</v>
      </c>
      <c r="I13" s="36" t="n">
        <v>0</v>
      </c>
      <c r="J13" s="36" t="s">
        <v>53</v>
      </c>
      <c r="K13" s="36"/>
      <c r="L13" s="36"/>
      <c r="M13" s="36"/>
      <c r="N13" s="36"/>
      <c r="O13" s="36"/>
      <c r="P13" s="36" t="s">
        <v>40</v>
      </c>
      <c r="Q13" s="37"/>
      <c r="R13" s="37"/>
      <c r="S13" s="37"/>
      <c r="T13" s="37"/>
      <c r="U13" s="37"/>
      <c r="V13" s="37"/>
      <c r="W13" s="37"/>
      <c r="X13" s="38"/>
    </row>
    <row r="14" customFormat="false" ht="14.25" hidden="false" customHeight="true" outlineLevel="0" collapsed="false">
      <c r="B14" s="35"/>
      <c r="C14" s="35"/>
      <c r="D14" s="36" t="n">
        <v>13</v>
      </c>
      <c r="E14" s="36" t="s">
        <v>54</v>
      </c>
      <c r="F14" s="37" t="s">
        <v>55</v>
      </c>
      <c r="G14" s="36" t="n">
        <v>1</v>
      </c>
      <c r="H14" s="36" t="s">
        <v>39</v>
      </c>
      <c r="I14" s="36" t="n">
        <v>0</v>
      </c>
      <c r="J14" s="36" t="s">
        <v>53</v>
      </c>
      <c r="K14" s="36"/>
      <c r="L14" s="36"/>
      <c r="M14" s="36"/>
      <c r="N14" s="36"/>
      <c r="O14" s="36"/>
      <c r="P14" s="36" t="s">
        <v>40</v>
      </c>
      <c r="Q14" s="37" t="s">
        <v>56</v>
      </c>
      <c r="R14" s="37"/>
      <c r="S14" s="37"/>
      <c r="T14" s="37"/>
      <c r="U14" s="37"/>
      <c r="V14" s="37"/>
      <c r="W14" s="37"/>
      <c r="X14" s="38"/>
    </row>
    <row r="15" customFormat="false" ht="14.25" hidden="false" customHeight="true" outlineLevel="0" collapsed="false">
      <c r="B15" s="35"/>
      <c r="C15" s="35"/>
      <c r="D15" s="36" t="n">
        <v>14</v>
      </c>
      <c r="E15" s="36" t="s">
        <v>57</v>
      </c>
      <c r="F15" s="37" t="s">
        <v>58</v>
      </c>
      <c r="G15" s="36" t="n">
        <v>2</v>
      </c>
      <c r="H15" s="36" t="s">
        <v>39</v>
      </c>
      <c r="I15" s="36" t="n">
        <v>0</v>
      </c>
      <c r="J15" s="36" t="s">
        <v>53</v>
      </c>
      <c r="K15" s="36"/>
      <c r="L15" s="36"/>
      <c r="M15" s="36"/>
      <c r="N15" s="36"/>
      <c r="O15" s="36"/>
      <c r="P15" s="36" t="s">
        <v>40</v>
      </c>
      <c r="Q15" s="37"/>
      <c r="R15" s="37"/>
      <c r="S15" s="37"/>
      <c r="T15" s="37"/>
      <c r="U15" s="37"/>
      <c r="V15" s="37"/>
      <c r="W15" s="37"/>
      <c r="X15" s="38"/>
    </row>
    <row r="16" customFormat="false" ht="14.25" hidden="false" customHeight="true" outlineLevel="0" collapsed="false">
      <c r="B16" s="35"/>
      <c r="C16" s="44" t="s">
        <v>687</v>
      </c>
      <c r="D16" s="36" t="n">
        <v>16</v>
      </c>
      <c r="E16" s="36" t="s">
        <v>59</v>
      </c>
      <c r="F16" s="37" t="s">
        <v>60</v>
      </c>
      <c r="G16" s="36" t="n">
        <v>1</v>
      </c>
      <c r="H16" s="36" t="s">
        <v>39</v>
      </c>
      <c r="I16" s="36" t="s">
        <v>53</v>
      </c>
      <c r="J16" s="36" t="n">
        <v>0</v>
      </c>
      <c r="K16" s="36"/>
      <c r="L16" s="36"/>
      <c r="M16" s="36"/>
      <c r="N16" s="36"/>
      <c r="O16" s="36"/>
      <c r="P16" s="36" t="s">
        <v>40</v>
      </c>
      <c r="Q16" s="37" t="s">
        <v>61</v>
      </c>
      <c r="R16" s="37"/>
      <c r="S16" s="37"/>
      <c r="T16" s="37"/>
      <c r="U16" s="37"/>
      <c r="V16" s="37"/>
      <c r="W16" s="37"/>
      <c r="X16" s="38"/>
    </row>
    <row r="17" customFormat="false" ht="14.25" hidden="false" customHeight="true" outlineLevel="0" collapsed="false">
      <c r="B17" s="35"/>
      <c r="C17" s="35"/>
      <c r="D17" s="36" t="n">
        <v>17</v>
      </c>
      <c r="E17" s="36" t="s">
        <v>62</v>
      </c>
      <c r="F17" s="37" t="s">
        <v>63</v>
      </c>
      <c r="G17" s="36" t="n">
        <v>1</v>
      </c>
      <c r="H17" s="36" t="s">
        <v>39</v>
      </c>
      <c r="I17" s="36" t="n">
        <v>0</v>
      </c>
      <c r="J17" s="36" t="n">
        <v>0</v>
      </c>
      <c r="K17" s="36"/>
      <c r="L17" s="36"/>
      <c r="M17" s="36"/>
      <c r="N17" s="36"/>
      <c r="O17" s="36"/>
      <c r="P17" s="36" t="s">
        <v>40</v>
      </c>
      <c r="Q17" s="37"/>
      <c r="R17" s="37"/>
      <c r="S17" s="37"/>
      <c r="T17" s="37"/>
      <c r="U17" s="37"/>
      <c r="V17" s="37"/>
      <c r="W17" s="37"/>
      <c r="X17" s="38"/>
    </row>
    <row r="18" customFormat="false" ht="14.25" hidden="false" customHeight="true" outlineLevel="0" collapsed="false">
      <c r="B18" s="35"/>
      <c r="C18" s="35"/>
      <c r="D18" s="36" t="n">
        <v>20</v>
      </c>
      <c r="E18" s="36" t="s">
        <v>64</v>
      </c>
      <c r="F18" s="37" t="s">
        <v>65</v>
      </c>
      <c r="G18" s="36" t="n">
        <v>1</v>
      </c>
      <c r="H18" s="36" t="s">
        <v>39</v>
      </c>
      <c r="I18" s="36" t="s">
        <v>53</v>
      </c>
      <c r="J18" s="36" t="n">
        <v>0</v>
      </c>
      <c r="K18" s="36"/>
      <c r="L18" s="36"/>
      <c r="M18" s="36"/>
      <c r="N18" s="36"/>
      <c r="O18" s="36"/>
      <c r="P18" s="36" t="s">
        <v>40</v>
      </c>
      <c r="Q18" s="37" t="s">
        <v>66</v>
      </c>
      <c r="R18" s="37"/>
      <c r="S18" s="37"/>
      <c r="T18" s="37"/>
      <c r="U18" s="37"/>
      <c r="V18" s="37"/>
      <c r="W18" s="37"/>
      <c r="X18" s="38"/>
    </row>
    <row r="19" customFormat="false" ht="14.25" hidden="false" customHeight="true" outlineLevel="0" collapsed="false">
      <c r="B19" s="35"/>
      <c r="C19" s="35"/>
      <c r="D19" s="36" t="n">
        <v>21</v>
      </c>
      <c r="E19" s="36" t="s">
        <v>67</v>
      </c>
      <c r="F19" s="37" t="s">
        <v>68</v>
      </c>
      <c r="G19" s="36" t="n">
        <v>1</v>
      </c>
      <c r="H19" s="36" t="s">
        <v>39</v>
      </c>
      <c r="I19" s="36" t="n">
        <v>0</v>
      </c>
      <c r="J19" s="36" t="s">
        <v>53</v>
      </c>
      <c r="K19" s="36"/>
      <c r="L19" s="36"/>
      <c r="M19" s="36"/>
      <c r="N19" s="36"/>
      <c r="O19" s="36"/>
      <c r="P19" s="36" t="s">
        <v>40</v>
      </c>
      <c r="Q19" s="37" t="s">
        <v>69</v>
      </c>
      <c r="R19" s="37"/>
      <c r="S19" s="37"/>
      <c r="T19" s="37"/>
      <c r="U19" s="37"/>
      <c r="V19" s="37"/>
      <c r="W19" s="37"/>
      <c r="X19" s="38"/>
    </row>
    <row r="20" customFormat="false" ht="14.25" hidden="false" customHeight="true" outlineLevel="0" collapsed="false">
      <c r="B20" s="35"/>
      <c r="C20" s="35"/>
      <c r="D20" s="36"/>
      <c r="E20" s="36"/>
      <c r="F20" s="37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37"/>
      <c r="S20" s="37"/>
      <c r="T20" s="37"/>
      <c r="U20" s="37"/>
      <c r="V20" s="37"/>
      <c r="W20" s="37"/>
      <c r="X20" s="38"/>
    </row>
    <row r="21" customFormat="false" ht="14.25" hidden="false" customHeight="true" outlineLevel="0" collapsed="false">
      <c r="B21" s="35" t="s">
        <v>70</v>
      </c>
      <c r="C21" s="35"/>
      <c r="D21" s="36"/>
      <c r="E21" s="36"/>
      <c r="F21" s="37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  <c r="R21" s="37"/>
      <c r="S21" s="37"/>
      <c r="T21" s="37"/>
      <c r="U21" s="37"/>
      <c r="V21" s="37"/>
      <c r="W21" s="37"/>
      <c r="X21" s="38"/>
    </row>
    <row r="22" customFormat="false" ht="14.25" hidden="false" customHeight="true" outlineLevel="0" collapsed="false">
      <c r="B22" s="35"/>
      <c r="C22" s="35"/>
      <c r="D22" s="36" t="n">
        <v>32</v>
      </c>
      <c r="E22" s="36" t="s">
        <v>71</v>
      </c>
      <c r="F22" s="37" t="s">
        <v>72</v>
      </c>
      <c r="G22" s="36" t="n">
        <v>1</v>
      </c>
      <c r="H22" s="36" t="s">
        <v>39</v>
      </c>
      <c r="I22" s="36" t="n">
        <v>0</v>
      </c>
      <c r="J22" s="36" t="n">
        <v>2</v>
      </c>
      <c r="K22" s="36"/>
      <c r="L22" s="36"/>
      <c r="M22" s="36"/>
      <c r="N22" s="36"/>
      <c r="O22" s="36"/>
      <c r="P22" s="36" t="s">
        <v>40</v>
      </c>
      <c r="Q22" s="37" t="s">
        <v>73</v>
      </c>
      <c r="R22" s="37"/>
      <c r="S22" s="37"/>
      <c r="T22" s="37"/>
      <c r="U22" s="37"/>
      <c r="V22" s="37"/>
      <c r="W22" s="37"/>
      <c r="X22" s="38"/>
    </row>
    <row r="23" customFormat="false" ht="14.25" hidden="false" customHeight="true" outlineLevel="0" collapsed="false">
      <c r="B23" s="35"/>
      <c r="C23" s="35"/>
      <c r="D23" s="36" t="n">
        <v>33</v>
      </c>
      <c r="E23" s="36" t="s">
        <v>74</v>
      </c>
      <c r="F23" s="37" t="s">
        <v>75</v>
      </c>
      <c r="G23" s="36" t="n">
        <v>1</v>
      </c>
      <c r="H23" s="36" t="s">
        <v>39</v>
      </c>
      <c r="I23" s="36" t="s">
        <v>53</v>
      </c>
      <c r="J23" s="36" t="n">
        <v>2</v>
      </c>
      <c r="K23" s="36"/>
      <c r="L23" s="36"/>
      <c r="M23" s="36"/>
      <c r="N23" s="36"/>
      <c r="O23" s="36"/>
      <c r="P23" s="36" t="s">
        <v>40</v>
      </c>
      <c r="Q23" s="37" t="s">
        <v>76</v>
      </c>
      <c r="R23" s="37"/>
      <c r="S23" s="37"/>
      <c r="T23" s="37"/>
      <c r="U23" s="37"/>
      <c r="V23" s="37"/>
      <c r="W23" s="37"/>
      <c r="X23" s="38"/>
    </row>
    <row r="24" customFormat="false" ht="14.25" hidden="false" customHeight="true" outlineLevel="0" collapsed="false">
      <c r="B24" s="35"/>
      <c r="C24" s="35"/>
      <c r="D24" s="36" t="n">
        <v>34</v>
      </c>
      <c r="E24" s="36" t="s">
        <v>77</v>
      </c>
      <c r="F24" s="37" t="s">
        <v>78</v>
      </c>
      <c r="G24" s="36" t="n">
        <v>1</v>
      </c>
      <c r="H24" s="36" t="s">
        <v>39</v>
      </c>
      <c r="I24" s="36" t="n">
        <v>0</v>
      </c>
      <c r="J24" s="36" t="n">
        <v>2</v>
      </c>
      <c r="K24" s="36"/>
      <c r="L24" s="36"/>
      <c r="M24" s="36"/>
      <c r="N24" s="36"/>
      <c r="O24" s="36"/>
      <c r="P24" s="36" t="s">
        <v>40</v>
      </c>
      <c r="Q24" s="37" t="s">
        <v>79</v>
      </c>
      <c r="R24" s="37"/>
      <c r="S24" s="37"/>
      <c r="T24" s="37"/>
      <c r="U24" s="37"/>
      <c r="V24" s="37"/>
      <c r="W24" s="37"/>
      <c r="X24" s="38"/>
    </row>
    <row r="25" customFormat="false" ht="14.25" hidden="false" customHeight="true" outlineLevel="0" collapsed="false">
      <c r="B25" s="35"/>
      <c r="C25" s="35"/>
      <c r="D25" s="36" t="n">
        <v>35</v>
      </c>
      <c r="E25" s="36" t="s">
        <v>80</v>
      </c>
      <c r="F25" s="37" t="s">
        <v>81</v>
      </c>
      <c r="G25" s="36" t="n">
        <v>1</v>
      </c>
      <c r="H25" s="36" t="s">
        <v>39</v>
      </c>
      <c r="I25" s="36" t="n">
        <v>0</v>
      </c>
      <c r="J25" s="36" t="n">
        <v>3</v>
      </c>
      <c r="K25" s="36"/>
      <c r="L25" s="36"/>
      <c r="M25" s="36"/>
      <c r="N25" s="36"/>
      <c r="O25" s="36"/>
      <c r="P25" s="36" t="s">
        <v>40</v>
      </c>
      <c r="Q25" s="37" t="s">
        <v>82</v>
      </c>
      <c r="R25" s="37"/>
      <c r="S25" s="37"/>
      <c r="T25" s="37"/>
      <c r="U25" s="37"/>
      <c r="V25" s="37"/>
      <c r="W25" s="37"/>
      <c r="X25" s="38"/>
    </row>
    <row r="26" customFormat="false" ht="14.25" hidden="false" customHeight="true" outlineLevel="0" collapsed="false">
      <c r="B26" s="35"/>
      <c r="C26" s="35"/>
      <c r="D26" s="36" t="n">
        <v>37</v>
      </c>
      <c r="E26" s="36" t="s">
        <v>86</v>
      </c>
      <c r="F26" s="37" t="s">
        <v>87</v>
      </c>
      <c r="G26" s="36" t="n">
        <v>1</v>
      </c>
      <c r="H26" s="36" t="s">
        <v>39</v>
      </c>
      <c r="I26" s="36" t="n">
        <v>0</v>
      </c>
      <c r="J26" s="36" t="s">
        <v>53</v>
      </c>
      <c r="K26" s="36"/>
      <c r="L26" s="36"/>
      <c r="M26" s="36"/>
      <c r="N26" s="36"/>
      <c r="O26" s="36"/>
      <c r="P26" s="36" t="s">
        <v>40</v>
      </c>
      <c r="Q26" s="37" t="s">
        <v>88</v>
      </c>
      <c r="R26" s="37"/>
      <c r="S26" s="37"/>
      <c r="T26" s="37"/>
      <c r="U26" s="37"/>
      <c r="V26" s="37"/>
      <c r="W26" s="37"/>
      <c r="X26" s="38"/>
    </row>
    <row r="27" customFormat="false" ht="14.25" hidden="false" customHeight="true" outlineLevel="0" collapsed="false">
      <c r="B27" s="35"/>
      <c r="C27" s="35"/>
      <c r="D27" s="36" t="n">
        <v>38</v>
      </c>
      <c r="E27" s="36" t="s">
        <v>89</v>
      </c>
      <c r="F27" s="37" t="s">
        <v>610</v>
      </c>
      <c r="G27" s="36" t="n">
        <v>1</v>
      </c>
      <c r="H27" s="36" t="s">
        <v>39</v>
      </c>
      <c r="I27" s="36" t="n">
        <v>0</v>
      </c>
      <c r="J27" s="36" t="s">
        <v>53</v>
      </c>
      <c r="K27" s="36"/>
      <c r="L27" s="36"/>
      <c r="M27" s="36"/>
      <c r="N27" s="36" t="s">
        <v>91</v>
      </c>
      <c r="O27" s="36"/>
      <c r="P27" s="36" t="s">
        <v>40</v>
      </c>
      <c r="Q27" s="37"/>
      <c r="R27" s="37"/>
      <c r="S27" s="37"/>
      <c r="T27" s="37"/>
      <c r="U27" s="37"/>
      <c r="V27" s="37"/>
      <c r="W27" s="37"/>
      <c r="X27" s="38"/>
    </row>
    <row r="28" customFormat="false" ht="14.25" hidden="false" customHeight="true" outlineLevel="0" collapsed="false">
      <c r="B28" s="35"/>
      <c r="C28" s="35"/>
      <c r="D28" s="36" t="n">
        <v>39</v>
      </c>
      <c r="E28" s="36" t="s">
        <v>92</v>
      </c>
      <c r="F28" s="37" t="s">
        <v>611</v>
      </c>
      <c r="G28" s="36" t="n">
        <v>1</v>
      </c>
      <c r="H28" s="36" t="s">
        <v>39</v>
      </c>
      <c r="I28" s="36" t="n">
        <v>0</v>
      </c>
      <c r="J28" s="36" t="s">
        <v>53</v>
      </c>
      <c r="K28" s="36"/>
      <c r="L28" s="36"/>
      <c r="M28" s="36"/>
      <c r="N28" s="36" t="s">
        <v>91</v>
      </c>
      <c r="O28" s="36"/>
      <c r="P28" s="36" t="s">
        <v>40</v>
      </c>
      <c r="Q28" s="37"/>
      <c r="R28" s="37"/>
      <c r="S28" s="37"/>
      <c r="T28" s="37"/>
      <c r="U28" s="37"/>
      <c r="V28" s="37"/>
      <c r="W28" s="37"/>
      <c r="X28" s="38"/>
    </row>
    <row r="29" customFormat="false" ht="14.25" hidden="false" customHeight="true" outlineLevel="0" collapsed="false">
      <c r="B29" s="35"/>
      <c r="C29" s="35"/>
      <c r="D29" s="36" t="n">
        <v>40</v>
      </c>
      <c r="E29" s="36" t="s">
        <v>94</v>
      </c>
      <c r="F29" s="37" t="s">
        <v>612</v>
      </c>
      <c r="G29" s="36" t="n">
        <v>1</v>
      </c>
      <c r="H29" s="36" t="s">
        <v>39</v>
      </c>
      <c r="I29" s="36" t="n">
        <v>0</v>
      </c>
      <c r="J29" s="36" t="s">
        <v>53</v>
      </c>
      <c r="K29" s="36"/>
      <c r="L29" s="36"/>
      <c r="M29" s="36"/>
      <c r="N29" s="36" t="s">
        <v>91</v>
      </c>
      <c r="O29" s="36"/>
      <c r="P29" s="36" t="s">
        <v>40</v>
      </c>
      <c r="Q29" s="37"/>
      <c r="R29" s="37"/>
      <c r="S29" s="37"/>
      <c r="T29" s="37"/>
      <c r="U29" s="37"/>
      <c r="V29" s="37"/>
      <c r="W29" s="37"/>
      <c r="X29" s="38"/>
    </row>
    <row r="30" customFormat="false" ht="14.25" hidden="false" customHeight="true" outlineLevel="0" collapsed="false">
      <c r="B30" s="35"/>
      <c r="C30" s="35"/>
      <c r="D30" s="36" t="n">
        <v>41</v>
      </c>
      <c r="E30" s="36" t="s">
        <v>96</v>
      </c>
      <c r="F30" s="37" t="s">
        <v>613</v>
      </c>
      <c r="G30" s="36" t="n">
        <v>1</v>
      </c>
      <c r="H30" s="36" t="s">
        <v>39</v>
      </c>
      <c r="I30" s="36" t="n">
        <v>0</v>
      </c>
      <c r="J30" s="36" t="s">
        <v>53</v>
      </c>
      <c r="K30" s="36"/>
      <c r="L30" s="36"/>
      <c r="M30" s="36"/>
      <c r="N30" s="36" t="s">
        <v>91</v>
      </c>
      <c r="O30" s="36"/>
      <c r="P30" s="36" t="s">
        <v>40</v>
      </c>
      <c r="Q30" s="37"/>
      <c r="R30" s="37"/>
      <c r="S30" s="37"/>
      <c r="T30" s="37"/>
      <c r="U30" s="37"/>
      <c r="V30" s="37"/>
      <c r="W30" s="37"/>
      <c r="X30" s="38"/>
    </row>
    <row r="31" customFormat="false" ht="14.25" hidden="false" customHeight="true" outlineLevel="0" collapsed="false">
      <c r="B31" s="35"/>
      <c r="C31" s="35"/>
      <c r="D31" s="36" t="n">
        <v>42</v>
      </c>
      <c r="E31" s="36" t="s">
        <v>98</v>
      </c>
      <c r="F31" s="37" t="s">
        <v>614</v>
      </c>
      <c r="G31" s="36" t="n">
        <v>1</v>
      </c>
      <c r="H31" s="36" t="s">
        <v>39</v>
      </c>
      <c r="I31" s="36" t="n">
        <v>0</v>
      </c>
      <c r="J31" s="36" t="s">
        <v>53</v>
      </c>
      <c r="K31" s="36"/>
      <c r="L31" s="36"/>
      <c r="M31" s="36"/>
      <c r="N31" s="36" t="s">
        <v>91</v>
      </c>
      <c r="O31" s="36"/>
      <c r="P31" s="36" t="s">
        <v>40</v>
      </c>
      <c r="Q31" s="37"/>
      <c r="R31" s="37"/>
      <c r="S31" s="37"/>
      <c r="T31" s="37"/>
      <c r="U31" s="37"/>
      <c r="V31" s="37"/>
      <c r="W31" s="37"/>
      <c r="X31" s="38"/>
    </row>
    <row r="32" customFormat="false" ht="14.25" hidden="false" customHeight="true" outlineLevel="0" collapsed="false">
      <c r="B32" s="35"/>
      <c r="C32" s="35"/>
      <c r="D32" s="36" t="n">
        <v>43</v>
      </c>
      <c r="E32" s="36" t="s">
        <v>100</v>
      </c>
      <c r="F32" s="37" t="s">
        <v>615</v>
      </c>
      <c r="G32" s="36" t="n">
        <v>1</v>
      </c>
      <c r="H32" s="36" t="s">
        <v>39</v>
      </c>
      <c r="I32" s="36" t="n">
        <v>0</v>
      </c>
      <c r="J32" s="36" t="s">
        <v>53</v>
      </c>
      <c r="K32" s="36"/>
      <c r="L32" s="36"/>
      <c r="M32" s="36"/>
      <c r="N32" s="36" t="s">
        <v>91</v>
      </c>
      <c r="O32" s="36"/>
      <c r="P32" s="36" t="s">
        <v>40</v>
      </c>
      <c r="Q32" s="37"/>
      <c r="R32" s="37"/>
      <c r="S32" s="37"/>
      <c r="T32" s="37"/>
      <c r="U32" s="37"/>
      <c r="V32" s="37"/>
      <c r="W32" s="37"/>
      <c r="X32" s="38"/>
    </row>
    <row r="33" customFormat="false" ht="14.25" hidden="false" customHeight="true" outlineLevel="0" collapsed="false">
      <c r="B33" s="35"/>
      <c r="C33" s="35"/>
      <c r="D33" s="36" t="n">
        <v>44</v>
      </c>
      <c r="E33" s="36" t="s">
        <v>102</v>
      </c>
      <c r="F33" s="37" t="s">
        <v>103</v>
      </c>
      <c r="G33" s="36" t="n">
        <v>1</v>
      </c>
      <c r="H33" s="36" t="s">
        <v>39</v>
      </c>
      <c r="I33" s="36" t="n">
        <v>0</v>
      </c>
      <c r="J33" s="36" t="s">
        <v>53</v>
      </c>
      <c r="K33" s="36"/>
      <c r="L33" s="36"/>
      <c r="M33" s="36"/>
      <c r="N33" s="36"/>
      <c r="O33" s="36"/>
      <c r="P33" s="36" t="s">
        <v>40</v>
      </c>
      <c r="Q33" s="37" t="s">
        <v>104</v>
      </c>
      <c r="R33" s="37"/>
      <c r="S33" s="37"/>
      <c r="T33" s="37"/>
      <c r="U33" s="37"/>
      <c r="V33" s="37"/>
      <c r="W33" s="37"/>
      <c r="X33" s="38"/>
    </row>
    <row r="34" customFormat="false" ht="14.25" hidden="false" customHeight="true" outlineLevel="0" collapsed="false">
      <c r="B34" s="35"/>
      <c r="C34" s="35"/>
      <c r="D34" s="36" t="n">
        <v>45</v>
      </c>
      <c r="E34" s="36" t="s">
        <v>105</v>
      </c>
      <c r="F34" s="37" t="s">
        <v>106</v>
      </c>
      <c r="G34" s="36" t="n">
        <v>1</v>
      </c>
      <c r="H34" s="36" t="s">
        <v>39</v>
      </c>
      <c r="I34" s="36" t="n">
        <v>0</v>
      </c>
      <c r="J34" s="36" t="s">
        <v>53</v>
      </c>
      <c r="K34" s="36"/>
      <c r="L34" s="36"/>
      <c r="M34" s="36"/>
      <c r="N34" s="36"/>
      <c r="O34" s="36"/>
      <c r="P34" s="36" t="s">
        <v>40</v>
      </c>
      <c r="Q34" s="37" t="s">
        <v>107</v>
      </c>
      <c r="R34" s="37"/>
      <c r="S34" s="37"/>
      <c r="T34" s="37"/>
      <c r="U34" s="37"/>
      <c r="V34" s="37"/>
      <c r="W34" s="37"/>
      <c r="X34" s="38"/>
    </row>
    <row r="35" customFormat="false" ht="14.25" hidden="false" customHeight="true" outlineLevel="0" collapsed="false">
      <c r="B35" s="35"/>
      <c r="C35" s="35"/>
      <c r="D35" s="36" t="n">
        <v>48</v>
      </c>
      <c r="E35" s="36" t="s">
        <v>108</v>
      </c>
      <c r="F35" s="37" t="s">
        <v>109</v>
      </c>
      <c r="G35" s="36" t="n">
        <v>1</v>
      </c>
      <c r="H35" s="36" t="s">
        <v>39</v>
      </c>
      <c r="I35" s="36" t="n">
        <v>0</v>
      </c>
      <c r="J35" s="36" t="s">
        <v>53</v>
      </c>
      <c r="K35" s="36"/>
      <c r="L35" s="36"/>
      <c r="M35" s="36"/>
      <c r="N35" s="36" t="s">
        <v>110</v>
      </c>
      <c r="O35" s="36"/>
      <c r="P35" s="36" t="s">
        <v>40</v>
      </c>
      <c r="Q35" s="37"/>
      <c r="R35" s="37"/>
      <c r="S35" s="37"/>
      <c r="T35" s="37"/>
      <c r="U35" s="37"/>
      <c r="V35" s="37"/>
      <c r="W35" s="37"/>
      <c r="X35" s="38"/>
    </row>
    <row r="36" customFormat="false" ht="14.25" hidden="false" customHeight="true" outlineLevel="0" collapsed="false">
      <c r="B36" s="35"/>
      <c r="C36" s="35"/>
      <c r="D36" s="36" t="n">
        <v>49</v>
      </c>
      <c r="E36" s="36" t="s">
        <v>111</v>
      </c>
      <c r="F36" s="37" t="s">
        <v>112</v>
      </c>
      <c r="G36" s="36" t="n">
        <v>1</v>
      </c>
      <c r="H36" s="36" t="s">
        <v>39</v>
      </c>
      <c r="I36" s="36" t="n">
        <v>0</v>
      </c>
      <c r="J36" s="36" t="s">
        <v>53</v>
      </c>
      <c r="K36" s="36"/>
      <c r="L36" s="36"/>
      <c r="M36" s="36"/>
      <c r="N36" s="36" t="s">
        <v>113</v>
      </c>
      <c r="O36" s="36"/>
      <c r="P36" s="36" t="s">
        <v>40</v>
      </c>
      <c r="Q36" s="37"/>
      <c r="R36" s="37"/>
      <c r="S36" s="37"/>
      <c r="T36" s="37"/>
      <c r="U36" s="37"/>
      <c r="V36" s="37"/>
      <c r="W36" s="37"/>
      <c r="X36" s="38"/>
    </row>
    <row r="37" customFormat="false" ht="14.25" hidden="false" customHeight="true" outlineLevel="0" collapsed="false">
      <c r="B37" s="35"/>
      <c r="C37" s="35"/>
      <c r="D37" s="36" t="n">
        <v>50</v>
      </c>
      <c r="E37" s="36" t="s">
        <v>114</v>
      </c>
      <c r="F37" s="37" t="s">
        <v>115</v>
      </c>
      <c r="G37" s="36" t="n">
        <v>1</v>
      </c>
      <c r="H37" s="36" t="s">
        <v>39</v>
      </c>
      <c r="I37" s="36" t="n">
        <v>0</v>
      </c>
      <c r="J37" s="36" t="s">
        <v>53</v>
      </c>
      <c r="K37" s="36"/>
      <c r="L37" s="36"/>
      <c r="M37" s="36"/>
      <c r="N37" s="36" t="s">
        <v>116</v>
      </c>
      <c r="O37" s="36"/>
      <c r="P37" s="36" t="s">
        <v>40</v>
      </c>
      <c r="Q37" s="37"/>
      <c r="R37" s="37"/>
      <c r="S37" s="37"/>
      <c r="T37" s="37"/>
      <c r="U37" s="37"/>
      <c r="V37" s="37"/>
      <c r="W37" s="37"/>
      <c r="X37" s="38"/>
    </row>
    <row r="38" customFormat="false" ht="14.25" hidden="false" customHeight="true" outlineLevel="0" collapsed="false">
      <c r="B38" s="35"/>
      <c r="C38" s="35"/>
      <c r="D38" s="36"/>
      <c r="E38" s="36"/>
      <c r="F38" s="37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7"/>
      <c r="R38" s="37"/>
      <c r="S38" s="37"/>
      <c r="T38" s="37"/>
      <c r="U38" s="37"/>
      <c r="V38" s="37"/>
      <c r="W38" s="37"/>
      <c r="X38" s="38"/>
    </row>
    <row r="39" customFormat="false" ht="14.25" hidden="false" customHeight="true" outlineLevel="0" collapsed="false">
      <c r="B39" s="35"/>
      <c r="C39" s="35"/>
      <c r="D39" s="36"/>
      <c r="E39" s="36"/>
      <c r="F39" s="37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7"/>
      <c r="R39" s="37"/>
      <c r="S39" s="37"/>
      <c r="T39" s="37"/>
      <c r="U39" s="37"/>
      <c r="V39" s="37"/>
      <c r="W39" s="37"/>
      <c r="X39" s="38"/>
    </row>
    <row r="40" customFormat="false" ht="14.25" hidden="false" customHeight="true" outlineLevel="0" collapsed="false">
      <c r="B40" s="35" t="s">
        <v>117</v>
      </c>
      <c r="C40" s="35"/>
      <c r="D40" s="36"/>
      <c r="E40" s="36"/>
      <c r="F40" s="37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7"/>
      <c r="R40" s="37"/>
      <c r="S40" s="37"/>
      <c r="T40" s="37"/>
      <c r="U40" s="37"/>
      <c r="V40" s="37"/>
      <c r="W40" s="37"/>
      <c r="X40" s="38"/>
    </row>
    <row r="41" customFormat="false" ht="14.25" hidden="false" customHeight="true" outlineLevel="0" collapsed="false">
      <c r="B41" s="35"/>
      <c r="C41" s="35"/>
      <c r="D41" s="36" t="n">
        <v>256</v>
      </c>
      <c r="E41" s="36" t="s">
        <v>118</v>
      </c>
      <c r="F41" s="37" t="s">
        <v>616</v>
      </c>
      <c r="G41" s="36" t="n">
        <v>1</v>
      </c>
      <c r="H41" s="36" t="s">
        <v>39</v>
      </c>
      <c r="I41" s="36" t="n">
        <v>0</v>
      </c>
      <c r="J41" s="36" t="n">
        <v>0</v>
      </c>
      <c r="K41" s="36" t="n">
        <v>0</v>
      </c>
      <c r="L41" s="36" t="n">
        <v>2</v>
      </c>
      <c r="M41" s="36" t="n">
        <v>0</v>
      </c>
      <c r="N41" s="36"/>
      <c r="O41" s="36"/>
      <c r="P41" s="36" t="s">
        <v>40</v>
      </c>
      <c r="Q41" s="37" t="s">
        <v>120</v>
      </c>
      <c r="R41" s="37"/>
      <c r="S41" s="37"/>
      <c r="T41" s="37"/>
      <c r="U41" s="37"/>
      <c r="V41" s="37"/>
      <c r="W41" s="37"/>
      <c r="X41" s="38"/>
    </row>
    <row r="42" customFormat="false" ht="14.25" hidden="false" customHeight="true" outlineLevel="0" collapsed="false">
      <c r="B42" s="35"/>
      <c r="C42" s="35"/>
      <c r="D42" s="36" t="n">
        <v>257</v>
      </c>
      <c r="E42" s="36" t="s">
        <v>121</v>
      </c>
      <c r="F42" s="37" t="s">
        <v>122</v>
      </c>
      <c r="G42" s="36" t="n">
        <v>1</v>
      </c>
      <c r="H42" s="36" t="s">
        <v>39</v>
      </c>
      <c r="I42" s="36" t="n">
        <v>0</v>
      </c>
      <c r="J42" s="36" t="n">
        <v>0</v>
      </c>
      <c r="K42" s="36" t="n">
        <v>0</v>
      </c>
      <c r="L42" s="36" t="n">
        <v>4</v>
      </c>
      <c r="M42" s="36" t="n">
        <v>1</v>
      </c>
      <c r="N42" s="36"/>
      <c r="O42" s="36"/>
      <c r="P42" s="36" t="s">
        <v>40</v>
      </c>
      <c r="Q42" s="37" t="s">
        <v>617</v>
      </c>
      <c r="R42" s="37"/>
      <c r="S42" s="37"/>
      <c r="T42" s="37"/>
      <c r="U42" s="37"/>
      <c r="V42" s="37"/>
      <c r="W42" s="37"/>
      <c r="X42" s="38"/>
    </row>
    <row r="43" customFormat="false" ht="14.25" hidden="false" customHeight="true" outlineLevel="0" collapsed="false">
      <c r="B43" s="35"/>
      <c r="C43" s="35"/>
      <c r="D43" s="36" t="n">
        <v>258</v>
      </c>
      <c r="E43" s="36" t="s">
        <v>124</v>
      </c>
      <c r="F43" s="37" t="s">
        <v>618</v>
      </c>
      <c r="G43" s="36" t="n">
        <v>1</v>
      </c>
      <c r="H43" s="36" t="s">
        <v>39</v>
      </c>
      <c r="I43" s="36" t="n">
        <v>0</v>
      </c>
      <c r="J43" s="36" t="n">
        <v>0</v>
      </c>
      <c r="K43" s="36" t="n">
        <v>0</v>
      </c>
      <c r="L43" s="36" t="n">
        <v>4</v>
      </c>
      <c r="M43" s="36" t="n">
        <v>1</v>
      </c>
      <c r="N43" s="36"/>
      <c r="O43" s="36"/>
      <c r="P43" s="36" t="s">
        <v>40</v>
      </c>
      <c r="Q43" s="37" t="s">
        <v>619</v>
      </c>
      <c r="R43" s="37"/>
      <c r="S43" s="37"/>
      <c r="T43" s="37"/>
      <c r="U43" s="37"/>
      <c r="V43" s="37"/>
      <c r="W43" s="37"/>
      <c r="X43" s="38"/>
    </row>
    <row r="44" customFormat="false" ht="14.25" hidden="false" customHeight="true" outlineLevel="0" collapsed="false">
      <c r="B44" s="35"/>
      <c r="C44" s="35"/>
      <c r="D44" s="36" t="n">
        <v>259</v>
      </c>
      <c r="E44" s="36" t="s">
        <v>127</v>
      </c>
      <c r="F44" s="37" t="s">
        <v>128</v>
      </c>
      <c r="G44" s="36" t="n">
        <v>1</v>
      </c>
      <c r="H44" s="36" t="s">
        <v>39</v>
      </c>
      <c r="I44" s="36" t="n">
        <v>0</v>
      </c>
      <c r="J44" s="36" t="s">
        <v>53</v>
      </c>
      <c r="K44" s="36"/>
      <c r="L44" s="36"/>
      <c r="M44" s="36"/>
      <c r="N44" s="36"/>
      <c r="O44" s="36"/>
      <c r="P44" s="36" t="s">
        <v>40</v>
      </c>
      <c r="Q44" s="37" t="s">
        <v>129</v>
      </c>
      <c r="R44" s="37"/>
      <c r="S44" s="37"/>
      <c r="T44" s="37"/>
      <c r="U44" s="37"/>
      <c r="V44" s="37"/>
      <c r="W44" s="37"/>
      <c r="X44" s="38"/>
    </row>
    <row r="45" customFormat="false" ht="14.25" hidden="false" customHeight="true" outlineLevel="0" collapsed="false">
      <c r="B45" s="35"/>
      <c r="C45" s="35"/>
      <c r="D45" s="36" t="n">
        <v>261</v>
      </c>
      <c r="E45" s="36" t="s">
        <v>130</v>
      </c>
      <c r="F45" s="37" t="s">
        <v>131</v>
      </c>
      <c r="G45" s="36" t="n">
        <v>1</v>
      </c>
      <c r="H45" s="36" t="s">
        <v>39</v>
      </c>
      <c r="I45" s="36" t="n">
        <v>0</v>
      </c>
      <c r="J45" s="36" t="n">
        <v>2</v>
      </c>
      <c r="K45" s="36" t="n">
        <v>0</v>
      </c>
      <c r="L45" s="36" t="n">
        <v>2</v>
      </c>
      <c r="M45" s="36" t="n">
        <v>2</v>
      </c>
      <c r="N45" s="36"/>
      <c r="O45" s="36"/>
      <c r="P45" s="36" t="s">
        <v>40</v>
      </c>
      <c r="Q45" s="37" t="s">
        <v>132</v>
      </c>
      <c r="R45" s="37"/>
      <c r="S45" s="37"/>
      <c r="T45" s="37"/>
      <c r="U45" s="37"/>
      <c r="V45" s="37"/>
      <c r="W45" s="37"/>
      <c r="X45" s="38"/>
    </row>
    <row r="46" customFormat="false" ht="14.25" hidden="false" customHeight="true" outlineLevel="0" collapsed="false">
      <c r="B46" s="35"/>
      <c r="C46" s="35"/>
      <c r="D46" s="36" t="n">
        <v>262</v>
      </c>
      <c r="E46" s="36" t="s">
        <v>133</v>
      </c>
      <c r="F46" s="37" t="s">
        <v>134</v>
      </c>
      <c r="G46" s="36" t="n">
        <v>1</v>
      </c>
      <c r="H46" s="36" t="s">
        <v>39</v>
      </c>
      <c r="I46" s="36" t="n">
        <v>0</v>
      </c>
      <c r="J46" s="36" t="n">
        <v>2</v>
      </c>
      <c r="K46" s="36" t="n">
        <v>0</v>
      </c>
      <c r="L46" s="36" t="n">
        <v>2</v>
      </c>
      <c r="M46" s="36" t="n">
        <v>2</v>
      </c>
      <c r="N46" s="36"/>
      <c r="O46" s="36"/>
      <c r="P46" s="36" t="s">
        <v>40</v>
      </c>
      <c r="Q46" s="37" t="s">
        <v>132</v>
      </c>
      <c r="R46" s="37"/>
      <c r="S46" s="37"/>
      <c r="T46" s="37"/>
      <c r="U46" s="37"/>
      <c r="V46" s="37"/>
      <c r="W46" s="37"/>
      <c r="X46" s="38"/>
    </row>
    <row r="47" customFormat="false" ht="14.25" hidden="false" customHeight="true" outlineLevel="0" collapsed="false">
      <c r="B47" s="35"/>
      <c r="C47" s="35"/>
      <c r="D47" s="36" t="n">
        <v>267</v>
      </c>
      <c r="E47" s="36" t="s">
        <v>135</v>
      </c>
      <c r="F47" s="37" t="s">
        <v>620</v>
      </c>
      <c r="G47" s="36" t="n">
        <v>1</v>
      </c>
      <c r="H47" s="36" t="s">
        <v>39</v>
      </c>
      <c r="I47" s="36" t="n">
        <v>0</v>
      </c>
      <c r="J47" s="36" t="n">
        <v>0</v>
      </c>
      <c r="K47" s="36" t="n">
        <v>3</v>
      </c>
      <c r="L47" s="36" t="n">
        <v>12</v>
      </c>
      <c r="M47" s="36" t="n">
        <v>6</v>
      </c>
      <c r="N47" s="36" t="s">
        <v>137</v>
      </c>
      <c r="O47" s="36"/>
      <c r="P47" s="36" t="s">
        <v>40</v>
      </c>
      <c r="Q47" s="37"/>
      <c r="R47" s="37"/>
      <c r="S47" s="37"/>
      <c r="T47" s="37"/>
      <c r="U47" s="37"/>
      <c r="V47" s="37"/>
      <c r="W47" s="37"/>
      <c r="X47" s="38"/>
    </row>
    <row r="48" customFormat="false" ht="14.25" hidden="false" customHeight="true" outlineLevel="0" collapsed="false">
      <c r="B48" s="35"/>
      <c r="C48" s="35"/>
      <c r="D48" s="36" t="n">
        <v>278</v>
      </c>
      <c r="E48" s="36" t="s">
        <v>138</v>
      </c>
      <c r="F48" s="37" t="s">
        <v>139</v>
      </c>
      <c r="G48" s="36" t="n">
        <v>1</v>
      </c>
      <c r="H48" s="36" t="s">
        <v>140</v>
      </c>
      <c r="I48" s="36" t="n">
        <v>0</v>
      </c>
      <c r="J48" s="36" t="n">
        <v>0</v>
      </c>
      <c r="K48" s="36" t="n">
        <v>50</v>
      </c>
      <c r="L48" s="36" t="n">
        <v>150</v>
      </c>
      <c r="M48" s="36" t="n">
        <v>100</v>
      </c>
      <c r="N48" s="36" t="s">
        <v>141</v>
      </c>
      <c r="O48" s="36"/>
      <c r="P48" s="36" t="s">
        <v>40</v>
      </c>
      <c r="Q48" s="37"/>
      <c r="R48" s="37"/>
      <c r="S48" s="37"/>
      <c r="T48" s="37"/>
      <c r="U48" s="37"/>
      <c r="V48" s="37"/>
      <c r="W48" s="37"/>
      <c r="X48" s="38"/>
    </row>
    <row r="49" customFormat="false" ht="14.25" hidden="false" customHeight="true" outlineLevel="0" collapsed="false">
      <c r="B49" s="35"/>
      <c r="C49" s="35"/>
      <c r="D49" s="36" t="n">
        <v>290</v>
      </c>
      <c r="E49" s="36" t="s">
        <v>142</v>
      </c>
      <c r="F49" s="37" t="s">
        <v>143</v>
      </c>
      <c r="G49" s="36" t="n">
        <v>1</v>
      </c>
      <c r="H49" s="36" t="s">
        <v>39</v>
      </c>
      <c r="I49" s="36" t="n">
        <v>0</v>
      </c>
      <c r="J49" s="36" t="n">
        <v>2</v>
      </c>
      <c r="K49" s="36"/>
      <c r="L49" s="36"/>
      <c r="M49" s="36"/>
      <c r="N49" s="36"/>
      <c r="O49" s="36"/>
      <c r="P49" s="36" t="s">
        <v>40</v>
      </c>
      <c r="Q49" s="37" t="s">
        <v>144</v>
      </c>
      <c r="R49" s="37"/>
      <c r="S49" s="37"/>
      <c r="T49" s="37"/>
      <c r="U49" s="37"/>
      <c r="V49" s="37"/>
      <c r="W49" s="37"/>
      <c r="X49" s="38"/>
    </row>
    <row r="50" customFormat="false" ht="14.25" hidden="false" customHeight="true" outlineLevel="0" collapsed="false">
      <c r="B50" s="35"/>
      <c r="C50" s="35"/>
      <c r="D50" s="36"/>
      <c r="E50" s="36"/>
      <c r="F50" s="37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7"/>
      <c r="R50" s="37"/>
      <c r="S50" s="37"/>
      <c r="T50" s="37"/>
      <c r="U50" s="37"/>
      <c r="V50" s="37"/>
      <c r="W50" s="37"/>
      <c r="X50" s="38"/>
    </row>
    <row r="51" customFormat="false" ht="16.5" hidden="false" customHeight="true" outlineLevel="0" collapsed="false">
      <c r="B51" s="35"/>
      <c r="C51" s="35"/>
      <c r="D51" s="36"/>
      <c r="E51" s="36"/>
      <c r="F51" s="37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7"/>
      <c r="R51" s="37"/>
      <c r="S51" s="37"/>
      <c r="T51" s="37"/>
      <c r="U51" s="37"/>
      <c r="V51" s="37"/>
      <c r="W51" s="37"/>
      <c r="X51" s="38"/>
    </row>
    <row r="52" customFormat="false" ht="14.25" hidden="false" customHeight="true" outlineLevel="0" collapsed="false">
      <c r="B52" s="35"/>
      <c r="C52" s="35"/>
      <c r="D52" s="36"/>
      <c r="E52" s="36"/>
      <c r="F52" s="37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7"/>
      <c r="R52" s="37"/>
      <c r="S52" s="37"/>
      <c r="T52" s="37"/>
      <c r="U52" s="37"/>
      <c r="V52" s="37"/>
      <c r="W52" s="37"/>
      <c r="X52" s="38"/>
    </row>
    <row r="53" customFormat="false" ht="14.25" hidden="false" customHeight="true" outlineLevel="0" collapsed="false">
      <c r="B53" s="35" t="s">
        <v>154</v>
      </c>
      <c r="C53" s="35"/>
      <c r="D53" s="36"/>
      <c r="E53" s="36"/>
      <c r="F53" s="37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7"/>
      <c r="R53" s="37"/>
      <c r="S53" s="37"/>
      <c r="T53" s="37"/>
      <c r="U53" s="37"/>
      <c r="V53" s="37"/>
      <c r="W53" s="37"/>
      <c r="X53" s="38"/>
    </row>
    <row r="54" customFormat="false" ht="14.25" hidden="false" customHeight="true" outlineLevel="0" collapsed="false">
      <c r="B54" s="35"/>
      <c r="C54" s="35"/>
      <c r="D54" s="36" t="n">
        <v>320</v>
      </c>
      <c r="E54" s="36" t="s">
        <v>155</v>
      </c>
      <c r="F54" s="37" t="s">
        <v>156</v>
      </c>
      <c r="G54" s="36" t="n">
        <v>1</v>
      </c>
      <c r="H54" s="36" t="s">
        <v>39</v>
      </c>
      <c r="I54" s="36" t="n">
        <v>3</v>
      </c>
      <c r="J54" s="36" t="n">
        <v>3</v>
      </c>
      <c r="K54" s="36" t="n">
        <v>0</v>
      </c>
      <c r="L54" s="36" t="n">
        <v>10</v>
      </c>
      <c r="M54" s="36"/>
      <c r="N54" s="36" t="s">
        <v>157</v>
      </c>
      <c r="O54" s="36" t="n">
        <v>0.001</v>
      </c>
      <c r="P54" s="36" t="s">
        <v>40</v>
      </c>
      <c r="Q54" s="37"/>
      <c r="R54" s="37"/>
      <c r="S54" s="37"/>
      <c r="T54" s="37"/>
      <c r="U54" s="37"/>
      <c r="V54" s="37"/>
      <c r="W54" s="37"/>
      <c r="X54" s="38"/>
    </row>
    <row r="55" customFormat="false" ht="14.25" hidden="false" customHeight="true" outlineLevel="0" collapsed="false">
      <c r="B55" s="35"/>
      <c r="C55" s="35"/>
      <c r="D55" s="36" t="n">
        <v>321</v>
      </c>
      <c r="E55" s="36" t="s">
        <v>158</v>
      </c>
      <c r="F55" s="37" t="s">
        <v>159</v>
      </c>
      <c r="G55" s="36" t="n">
        <v>1</v>
      </c>
      <c r="H55" s="36" t="s">
        <v>39</v>
      </c>
      <c r="I55" s="36" t="n">
        <v>3</v>
      </c>
      <c r="J55" s="36" t="n">
        <v>3</v>
      </c>
      <c r="K55" s="36" t="n">
        <v>0</v>
      </c>
      <c r="L55" s="36" t="n">
        <v>10</v>
      </c>
      <c r="M55" s="36"/>
      <c r="N55" s="36" t="s">
        <v>157</v>
      </c>
      <c r="O55" s="36" t="n">
        <v>0.001</v>
      </c>
      <c r="P55" s="36" t="s">
        <v>40</v>
      </c>
      <c r="Q55" s="37"/>
      <c r="R55" s="37"/>
      <c r="S55" s="37"/>
      <c r="T55" s="37"/>
      <c r="U55" s="37"/>
      <c r="V55" s="37"/>
      <c r="W55" s="37"/>
      <c r="X55" s="38"/>
    </row>
    <row r="56" customFormat="false" ht="14.25" hidden="false" customHeight="true" outlineLevel="0" collapsed="false">
      <c r="B56" s="35"/>
      <c r="C56" s="35"/>
      <c r="D56" s="36"/>
      <c r="E56" s="36"/>
      <c r="F56" s="37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7"/>
      <c r="R56" s="37"/>
      <c r="S56" s="37"/>
      <c r="T56" s="37"/>
      <c r="U56" s="37"/>
      <c r="V56" s="37"/>
      <c r="W56" s="37"/>
      <c r="X56" s="38"/>
    </row>
    <row r="57" customFormat="false" ht="14.25" hidden="false" customHeight="true" outlineLevel="0" collapsed="false">
      <c r="B57" s="35" t="s">
        <v>160</v>
      </c>
      <c r="C57" s="35"/>
      <c r="D57" s="36"/>
      <c r="E57" s="36"/>
      <c r="F57" s="37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7"/>
      <c r="R57" s="37"/>
      <c r="S57" s="37"/>
      <c r="T57" s="37"/>
      <c r="U57" s="37"/>
      <c r="V57" s="37"/>
      <c r="W57" s="37"/>
      <c r="X57" s="38"/>
    </row>
    <row r="58" customFormat="false" ht="14.25" hidden="false" customHeight="true" outlineLevel="0" collapsed="false">
      <c r="B58" s="35"/>
      <c r="C58" s="35"/>
      <c r="D58" s="36" t="n">
        <v>323</v>
      </c>
      <c r="E58" s="36" t="s">
        <v>161</v>
      </c>
      <c r="F58" s="37" t="s">
        <v>621</v>
      </c>
      <c r="G58" s="36" t="n">
        <v>1</v>
      </c>
      <c r="H58" s="36" t="s">
        <v>140</v>
      </c>
      <c r="I58" s="36" t="n">
        <v>2</v>
      </c>
      <c r="J58" s="36" t="n">
        <v>2</v>
      </c>
      <c r="K58" s="36"/>
      <c r="L58" s="36"/>
      <c r="M58" s="36"/>
      <c r="N58" s="36" t="s">
        <v>163</v>
      </c>
      <c r="O58" s="36" t="n">
        <v>0.01</v>
      </c>
      <c r="P58" s="36" t="s">
        <v>40</v>
      </c>
      <c r="Q58" s="37"/>
      <c r="R58" s="37"/>
      <c r="S58" s="37"/>
      <c r="T58" s="37"/>
      <c r="U58" s="37"/>
      <c r="V58" s="37"/>
      <c r="W58" s="37"/>
      <c r="X58" s="38"/>
    </row>
    <row r="59" customFormat="false" ht="14.25" hidden="false" customHeight="true" outlineLevel="0" collapsed="false">
      <c r="B59" s="35"/>
      <c r="C59" s="35"/>
      <c r="D59" s="36"/>
      <c r="E59" s="36"/>
      <c r="F59" s="37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7"/>
      <c r="R59" s="37"/>
      <c r="S59" s="37"/>
      <c r="T59" s="37"/>
      <c r="U59" s="37"/>
      <c r="V59" s="37"/>
      <c r="W59" s="37"/>
      <c r="X59" s="38"/>
    </row>
    <row r="60" customFormat="false" ht="14.25" hidden="false" customHeight="true" outlineLevel="0" collapsed="false">
      <c r="B60" s="35"/>
      <c r="C60" s="35"/>
      <c r="D60" s="36"/>
      <c r="E60" s="36"/>
      <c r="F60" s="37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7"/>
      <c r="R60" s="37"/>
      <c r="S60" s="37"/>
      <c r="T60" s="37"/>
      <c r="U60" s="37"/>
      <c r="V60" s="37"/>
      <c r="W60" s="37"/>
      <c r="X60" s="38"/>
    </row>
    <row r="61" customFormat="false" ht="14.25" hidden="false" customHeight="true" outlineLevel="0" collapsed="false">
      <c r="B61" s="35" t="s">
        <v>164</v>
      </c>
      <c r="C61" s="35"/>
      <c r="D61" s="36"/>
      <c r="E61" s="36"/>
      <c r="F61" s="37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7"/>
      <c r="R61" s="37"/>
      <c r="S61" s="37"/>
      <c r="T61" s="37"/>
      <c r="U61" s="37"/>
      <c r="V61" s="37"/>
      <c r="W61" s="37"/>
      <c r="X61" s="38"/>
    </row>
    <row r="62" customFormat="false" ht="14.25" hidden="false" customHeight="true" outlineLevel="0" collapsed="false">
      <c r="B62" s="35"/>
      <c r="C62" s="35"/>
      <c r="D62" s="36" t="n">
        <v>326</v>
      </c>
      <c r="E62" s="36" t="s">
        <v>165</v>
      </c>
      <c r="F62" s="37" t="s">
        <v>166</v>
      </c>
      <c r="G62" s="36" t="n">
        <v>2</v>
      </c>
      <c r="H62" s="36" t="s">
        <v>39</v>
      </c>
      <c r="I62" s="36" t="n">
        <v>0</v>
      </c>
      <c r="J62" s="36" t="n">
        <v>2</v>
      </c>
      <c r="K62" s="36"/>
      <c r="L62" s="36"/>
      <c r="M62" s="36"/>
      <c r="N62" s="36"/>
      <c r="O62" s="36"/>
      <c r="P62" s="36" t="s">
        <v>40</v>
      </c>
      <c r="Q62" s="37"/>
      <c r="R62" s="37"/>
      <c r="S62" s="37"/>
      <c r="T62" s="37"/>
      <c r="U62" s="37"/>
      <c r="V62" s="37"/>
      <c r="W62" s="37"/>
      <c r="X62" s="38"/>
    </row>
    <row r="63" customFormat="false" ht="14.25" hidden="false" customHeight="true" outlineLevel="0" collapsed="false">
      <c r="B63" s="35"/>
      <c r="C63" s="35"/>
      <c r="D63" s="36"/>
      <c r="E63" s="36"/>
      <c r="F63" s="37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7"/>
      <c r="R63" s="37"/>
      <c r="S63" s="37"/>
      <c r="T63" s="37"/>
      <c r="U63" s="37"/>
      <c r="V63" s="37"/>
      <c r="W63" s="37"/>
      <c r="X63" s="38"/>
    </row>
    <row r="64" customFormat="false" ht="14.25" hidden="false" customHeight="true" outlineLevel="0" collapsed="false">
      <c r="B64" s="35"/>
      <c r="C64" s="35"/>
      <c r="D64" s="36"/>
      <c r="E64" s="36"/>
      <c r="F64" s="37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7"/>
      <c r="R64" s="37"/>
      <c r="S64" s="37"/>
      <c r="T64" s="37"/>
      <c r="U64" s="37"/>
      <c r="V64" s="37"/>
      <c r="W64" s="37"/>
      <c r="X64" s="38"/>
    </row>
    <row r="65" customFormat="false" ht="14.25" hidden="false" customHeight="true" outlineLevel="0" collapsed="false">
      <c r="B65" s="35" t="s">
        <v>167</v>
      </c>
      <c r="C65" s="35"/>
      <c r="D65" s="36"/>
      <c r="E65" s="36"/>
      <c r="F65" s="37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7"/>
      <c r="R65" s="37"/>
      <c r="S65" s="37"/>
      <c r="T65" s="37"/>
      <c r="U65" s="37"/>
      <c r="V65" s="37"/>
      <c r="W65" s="37"/>
      <c r="X65" s="38"/>
    </row>
    <row r="66" customFormat="false" ht="14.25" hidden="false" customHeight="true" outlineLevel="0" collapsed="false">
      <c r="B66" s="35"/>
      <c r="C66" s="35"/>
      <c r="D66" s="36" t="n">
        <v>339</v>
      </c>
      <c r="E66" s="36" t="s">
        <v>168</v>
      </c>
      <c r="F66" s="37" t="s">
        <v>169</v>
      </c>
      <c r="G66" s="36" t="n">
        <v>1</v>
      </c>
      <c r="H66" s="36" t="s">
        <v>39</v>
      </c>
      <c r="I66" s="36" t="n">
        <v>0</v>
      </c>
      <c r="J66" s="36" t="s">
        <v>53</v>
      </c>
      <c r="K66" s="36"/>
      <c r="L66" s="36"/>
      <c r="M66" s="36"/>
      <c r="N66" s="36"/>
      <c r="O66" s="36"/>
      <c r="P66" s="36" t="s">
        <v>40</v>
      </c>
      <c r="Q66" s="37"/>
      <c r="R66" s="37"/>
      <c r="S66" s="37"/>
      <c r="T66" s="37"/>
      <c r="U66" s="37"/>
      <c r="V66" s="37"/>
      <c r="W66" s="37"/>
      <c r="X66" s="38"/>
    </row>
    <row r="67" customFormat="false" ht="14.25" hidden="false" customHeight="true" outlineLevel="0" collapsed="false">
      <c r="B67" s="35"/>
      <c r="C67" s="35"/>
      <c r="D67" s="36"/>
      <c r="E67" s="36"/>
      <c r="F67" s="37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7"/>
      <c r="R67" s="37"/>
      <c r="S67" s="37"/>
      <c r="T67" s="37"/>
      <c r="U67" s="37"/>
      <c r="V67" s="37"/>
      <c r="W67" s="37"/>
      <c r="X67" s="38"/>
    </row>
    <row r="68" customFormat="false" ht="14.25" hidden="false" customHeight="true" outlineLevel="0" collapsed="false">
      <c r="B68" s="35"/>
      <c r="C68" s="35"/>
      <c r="D68" s="36"/>
      <c r="E68" s="36"/>
      <c r="F68" s="37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7"/>
      <c r="R68" s="37"/>
      <c r="S68" s="37"/>
      <c r="T68" s="37"/>
      <c r="U68" s="37"/>
      <c r="V68" s="37"/>
      <c r="W68" s="37"/>
      <c r="X68" s="38"/>
    </row>
    <row r="69" customFormat="false" ht="14.25" hidden="false" customHeight="true" outlineLevel="0" collapsed="false">
      <c r="B69" s="35" t="s">
        <v>622</v>
      </c>
      <c r="C69" s="35"/>
      <c r="D69" s="36"/>
      <c r="E69" s="36"/>
      <c r="F69" s="37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7"/>
      <c r="R69" s="37"/>
      <c r="S69" s="37"/>
      <c r="T69" s="37"/>
      <c r="U69" s="37"/>
      <c r="V69" s="37"/>
      <c r="W69" s="37"/>
      <c r="X69" s="38"/>
    </row>
    <row r="70" customFormat="false" ht="14.25" hidden="false" customHeight="true" outlineLevel="0" collapsed="false">
      <c r="B70" s="35"/>
      <c r="C70" s="35"/>
      <c r="D70" s="36" t="n">
        <v>346</v>
      </c>
      <c r="E70" s="36" t="s">
        <v>171</v>
      </c>
      <c r="F70" s="37" t="s">
        <v>623</v>
      </c>
      <c r="G70" s="36" t="n">
        <v>1</v>
      </c>
      <c r="H70" s="36" t="s">
        <v>39</v>
      </c>
      <c r="I70" s="36" t="n">
        <v>0</v>
      </c>
      <c r="J70" s="36" t="s">
        <v>53</v>
      </c>
      <c r="K70" s="36" t="n">
        <v>0</v>
      </c>
      <c r="L70" s="36" t="n">
        <v>100</v>
      </c>
      <c r="M70" s="36" t="n">
        <v>0</v>
      </c>
      <c r="N70" s="36" t="s">
        <v>141</v>
      </c>
      <c r="O70" s="36"/>
      <c r="P70" s="36" t="s">
        <v>40</v>
      </c>
      <c r="Q70" s="37"/>
      <c r="R70" s="37"/>
      <c r="S70" s="37"/>
      <c r="T70" s="37"/>
      <c r="U70" s="37"/>
      <c r="V70" s="37"/>
      <c r="W70" s="37"/>
      <c r="X70" s="38"/>
    </row>
    <row r="71" customFormat="false" ht="14.25" hidden="false" customHeight="true" outlineLevel="0" collapsed="false">
      <c r="B71" s="35"/>
      <c r="C71" s="35"/>
      <c r="D71" s="36" t="n">
        <v>347</v>
      </c>
      <c r="E71" s="36" t="s">
        <v>173</v>
      </c>
      <c r="F71" s="37" t="s">
        <v>624</v>
      </c>
      <c r="G71" s="36" t="n">
        <v>1</v>
      </c>
      <c r="H71" s="36" t="s">
        <v>39</v>
      </c>
      <c r="I71" s="36" t="n">
        <v>0</v>
      </c>
      <c r="J71" s="36" t="n">
        <v>2</v>
      </c>
      <c r="K71" s="36" t="n">
        <v>0</v>
      </c>
      <c r="L71" s="36" t="n">
        <v>65535</v>
      </c>
      <c r="M71" s="36" t="n">
        <v>0</v>
      </c>
      <c r="N71" s="36" t="s">
        <v>175</v>
      </c>
      <c r="O71" s="36"/>
      <c r="P71" s="36" t="s">
        <v>40</v>
      </c>
      <c r="Q71" s="37"/>
      <c r="R71" s="37"/>
      <c r="S71" s="37"/>
      <c r="T71" s="37"/>
      <c r="U71" s="37"/>
      <c r="V71" s="37"/>
      <c r="W71" s="37"/>
      <c r="X71" s="38"/>
    </row>
    <row r="72" customFormat="false" ht="14.25" hidden="false" customHeight="true" outlineLevel="0" collapsed="false">
      <c r="B72" s="35"/>
      <c r="C72" s="35"/>
      <c r="D72" s="36"/>
      <c r="E72" s="36"/>
      <c r="F72" s="37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7"/>
      <c r="R72" s="37"/>
      <c r="S72" s="37"/>
      <c r="T72" s="37"/>
      <c r="U72" s="37"/>
      <c r="V72" s="37"/>
      <c r="W72" s="37"/>
      <c r="X72" s="38"/>
    </row>
    <row r="73" customFormat="false" ht="14.25" hidden="false" customHeight="true" outlineLevel="0" collapsed="false">
      <c r="B73" s="35" t="s">
        <v>176</v>
      </c>
      <c r="C73" s="35"/>
      <c r="D73" s="36"/>
      <c r="E73" s="36"/>
      <c r="F73" s="37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7"/>
      <c r="R73" s="37"/>
      <c r="S73" s="37"/>
      <c r="T73" s="37"/>
      <c r="U73" s="37"/>
      <c r="V73" s="37"/>
      <c r="W73" s="37"/>
      <c r="X73" s="38"/>
    </row>
    <row r="74" customFormat="false" ht="14.25" hidden="false" customHeight="true" outlineLevel="0" collapsed="false">
      <c r="B74" s="35"/>
      <c r="C74" s="35"/>
      <c r="D74" s="36" t="n">
        <v>348</v>
      </c>
      <c r="E74" s="36" t="s">
        <v>177</v>
      </c>
      <c r="F74" s="37" t="s">
        <v>178</v>
      </c>
      <c r="G74" s="36" t="n">
        <v>1</v>
      </c>
      <c r="H74" s="36" t="s">
        <v>39</v>
      </c>
      <c r="I74" s="36" t="n">
        <v>0</v>
      </c>
      <c r="J74" s="36" t="s">
        <v>53</v>
      </c>
      <c r="K74" s="36"/>
      <c r="L74" s="36"/>
      <c r="M74" s="36"/>
      <c r="N74" s="36"/>
      <c r="O74" s="36"/>
      <c r="P74" s="36" t="s">
        <v>40</v>
      </c>
      <c r="Q74" s="37" t="s">
        <v>179</v>
      </c>
      <c r="R74" s="37"/>
      <c r="S74" s="37"/>
      <c r="T74" s="37"/>
      <c r="U74" s="37"/>
      <c r="V74" s="37"/>
      <c r="W74" s="37"/>
      <c r="X74" s="38"/>
    </row>
    <row r="75" customFormat="false" ht="14.25" hidden="false" customHeight="true" outlineLevel="0" collapsed="false">
      <c r="B75" s="35"/>
      <c r="C75" s="35"/>
      <c r="D75" s="36"/>
      <c r="E75" s="36"/>
      <c r="F75" s="37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7"/>
      <c r="R75" s="37"/>
      <c r="S75" s="37"/>
      <c r="T75" s="37"/>
      <c r="U75" s="37"/>
      <c r="V75" s="37"/>
      <c r="W75" s="37"/>
      <c r="X75" s="38"/>
    </row>
    <row r="76" customFormat="false" ht="14.25" hidden="false" customHeight="true" outlineLevel="0" collapsed="false">
      <c r="B76" s="35"/>
      <c r="C76" s="35"/>
      <c r="D76" s="36"/>
      <c r="E76" s="36"/>
      <c r="F76" s="37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7"/>
      <c r="R76" s="37"/>
      <c r="S76" s="37"/>
      <c r="T76" s="37"/>
      <c r="U76" s="37"/>
      <c r="V76" s="37"/>
      <c r="W76" s="37"/>
      <c r="X76" s="38"/>
    </row>
    <row r="77" customFormat="false" ht="14.25" hidden="false" customHeight="true" outlineLevel="0" collapsed="false">
      <c r="B77" s="35" t="s">
        <v>625</v>
      </c>
      <c r="C77" s="35"/>
      <c r="D77" s="36"/>
      <c r="E77" s="36"/>
      <c r="F77" s="37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7"/>
      <c r="R77" s="37"/>
      <c r="S77" s="37"/>
      <c r="T77" s="37"/>
      <c r="U77" s="37"/>
      <c r="V77" s="37"/>
      <c r="W77" s="37"/>
      <c r="X77" s="38"/>
    </row>
    <row r="78" customFormat="false" ht="14.25" hidden="false" customHeight="true" outlineLevel="0" collapsed="false">
      <c r="B78" s="35"/>
      <c r="C78" s="35"/>
      <c r="D78" s="36" t="n">
        <v>350</v>
      </c>
      <c r="E78" s="36" t="s">
        <v>181</v>
      </c>
      <c r="F78" s="37" t="s">
        <v>626</v>
      </c>
      <c r="G78" s="36" t="n">
        <v>1</v>
      </c>
      <c r="H78" s="36" t="s">
        <v>140</v>
      </c>
      <c r="I78" s="36" t="n">
        <v>0</v>
      </c>
      <c r="J78" s="36" t="n">
        <v>4</v>
      </c>
      <c r="K78" s="36"/>
      <c r="L78" s="36"/>
      <c r="M78" s="36"/>
      <c r="N78" s="36" t="s">
        <v>163</v>
      </c>
      <c r="O78" s="36" t="n">
        <v>0.01</v>
      </c>
      <c r="P78" s="36" t="s">
        <v>40</v>
      </c>
      <c r="Q78" s="37"/>
      <c r="R78" s="37"/>
      <c r="S78" s="37"/>
      <c r="T78" s="37"/>
      <c r="U78" s="37"/>
      <c r="V78" s="37"/>
      <c r="W78" s="37"/>
      <c r="X78" s="38"/>
    </row>
    <row r="79" customFormat="false" ht="14.25" hidden="false" customHeight="true" outlineLevel="0" collapsed="false">
      <c r="B79" s="35"/>
      <c r="C79" s="35"/>
      <c r="D79" s="36" t="n">
        <v>351</v>
      </c>
      <c r="E79" s="36" t="s">
        <v>183</v>
      </c>
      <c r="F79" s="37" t="s">
        <v>627</v>
      </c>
      <c r="G79" s="36" t="n">
        <v>1</v>
      </c>
      <c r="H79" s="36" t="s">
        <v>140</v>
      </c>
      <c r="I79" s="36" t="n">
        <v>0</v>
      </c>
      <c r="J79" s="36" t="n">
        <v>4</v>
      </c>
      <c r="K79" s="36"/>
      <c r="L79" s="36"/>
      <c r="M79" s="36"/>
      <c r="N79" s="36" t="s">
        <v>163</v>
      </c>
      <c r="O79" s="36" t="n">
        <v>0.01</v>
      </c>
      <c r="P79" s="36" t="s">
        <v>40</v>
      </c>
      <c r="Q79" s="37"/>
      <c r="R79" s="37"/>
      <c r="S79" s="37"/>
      <c r="T79" s="37"/>
      <c r="U79" s="37"/>
      <c r="V79" s="37"/>
      <c r="W79" s="37"/>
      <c r="X79" s="38"/>
    </row>
    <row r="80" customFormat="false" ht="14.25" hidden="false" customHeight="true" outlineLevel="0" collapsed="false">
      <c r="B80" s="35"/>
      <c r="C80" s="35"/>
      <c r="D80" s="36" t="n">
        <v>352</v>
      </c>
      <c r="E80" s="36" t="s">
        <v>185</v>
      </c>
      <c r="F80" s="37" t="s">
        <v>628</v>
      </c>
      <c r="G80" s="36" t="n">
        <v>1</v>
      </c>
      <c r="H80" s="36" t="s">
        <v>140</v>
      </c>
      <c r="I80" s="36" t="n">
        <v>3</v>
      </c>
      <c r="J80" s="36" t="n">
        <v>4</v>
      </c>
      <c r="K80" s="36"/>
      <c r="L80" s="36"/>
      <c r="M80" s="36"/>
      <c r="N80" s="36" t="s">
        <v>163</v>
      </c>
      <c r="O80" s="36" t="n">
        <v>0.01</v>
      </c>
      <c r="P80" s="36" t="s">
        <v>40</v>
      </c>
      <c r="Q80" s="37"/>
      <c r="R80" s="37"/>
      <c r="S80" s="37"/>
      <c r="T80" s="37"/>
      <c r="U80" s="37"/>
      <c r="V80" s="37"/>
      <c r="W80" s="37"/>
      <c r="X80" s="38"/>
    </row>
    <row r="81" customFormat="false" ht="14.25" hidden="false" customHeight="true" outlineLevel="0" collapsed="false">
      <c r="B81" s="35"/>
      <c r="C81" s="35"/>
      <c r="D81" s="36" t="n">
        <v>353</v>
      </c>
      <c r="E81" s="36" t="s">
        <v>187</v>
      </c>
      <c r="F81" s="37" t="s">
        <v>629</v>
      </c>
      <c r="G81" s="36" t="n">
        <v>1</v>
      </c>
      <c r="H81" s="36" t="s">
        <v>140</v>
      </c>
      <c r="I81" s="36" t="n">
        <v>3</v>
      </c>
      <c r="J81" s="36" t="n">
        <v>4</v>
      </c>
      <c r="K81" s="36"/>
      <c r="L81" s="36"/>
      <c r="M81" s="36"/>
      <c r="N81" s="36" t="s">
        <v>163</v>
      </c>
      <c r="O81" s="36" t="n">
        <v>0.01</v>
      </c>
      <c r="P81" s="36" t="s">
        <v>40</v>
      </c>
      <c r="Q81" s="37"/>
      <c r="R81" s="37"/>
      <c r="S81" s="37"/>
      <c r="T81" s="37"/>
      <c r="U81" s="37"/>
      <c r="V81" s="37"/>
      <c r="W81" s="37"/>
      <c r="X81" s="38"/>
    </row>
    <row r="82" customFormat="false" ht="14.25" hidden="false" customHeight="true" outlineLevel="0" collapsed="false">
      <c r="B82" s="35"/>
      <c r="C82" s="35"/>
      <c r="D82" s="36"/>
      <c r="E82" s="36"/>
      <c r="F82" s="37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7"/>
      <c r="R82" s="37"/>
      <c r="S82" s="37"/>
      <c r="T82" s="37"/>
      <c r="U82" s="37"/>
      <c r="V82" s="37"/>
      <c r="W82" s="37"/>
      <c r="X82" s="38"/>
      <c r="AA82" s="1" t="n">
        <f aca="false">4096/8</f>
        <v>512</v>
      </c>
    </row>
    <row r="83" customFormat="false" ht="14.25" hidden="false" customHeight="true" outlineLevel="0" collapsed="false">
      <c r="B83" s="35" t="s">
        <v>630</v>
      </c>
      <c r="C83" s="35"/>
      <c r="D83" s="36"/>
      <c r="E83" s="36"/>
      <c r="F83" s="37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7"/>
      <c r="R83" s="37"/>
      <c r="S83" s="37"/>
      <c r="T83" s="37"/>
      <c r="U83" s="37"/>
      <c r="V83" s="37"/>
      <c r="W83" s="37"/>
      <c r="X83" s="38"/>
      <c r="AA83" s="1" t="n">
        <f aca="false">AA82*1.5</f>
        <v>768</v>
      </c>
    </row>
    <row r="84" customFormat="false" ht="14.25" hidden="false" customHeight="true" outlineLevel="0" collapsed="false">
      <c r="B84" s="35"/>
      <c r="C84" s="35"/>
      <c r="D84" s="36" t="n">
        <v>354</v>
      </c>
      <c r="E84" s="36" t="s">
        <v>190</v>
      </c>
      <c r="F84" s="37" t="s">
        <v>191</v>
      </c>
      <c r="G84" s="36" t="n">
        <v>1</v>
      </c>
      <c r="H84" s="36" t="s">
        <v>39</v>
      </c>
      <c r="I84" s="36" t="n">
        <v>3</v>
      </c>
      <c r="J84" s="36" t="s">
        <v>53</v>
      </c>
      <c r="K84" s="36"/>
      <c r="L84" s="36"/>
      <c r="M84" s="36"/>
      <c r="N84" s="36" t="s">
        <v>192</v>
      </c>
      <c r="O84" s="36"/>
      <c r="P84" s="36" t="s">
        <v>40</v>
      </c>
      <c r="Q84" s="37"/>
      <c r="R84" s="37"/>
      <c r="S84" s="37"/>
      <c r="T84" s="37"/>
      <c r="U84" s="37"/>
      <c r="V84" s="37"/>
      <c r="W84" s="37"/>
      <c r="X84" s="38"/>
      <c r="AA84" s="1" t="n">
        <f aca="false">AA83*8</f>
        <v>6144</v>
      </c>
    </row>
    <row r="85" customFormat="false" ht="14.25" hidden="false" customHeight="true" outlineLevel="0" collapsed="false">
      <c r="B85" s="35"/>
      <c r="C85" s="35"/>
      <c r="D85" s="36" t="n">
        <v>355</v>
      </c>
      <c r="E85" s="36" t="s">
        <v>193</v>
      </c>
      <c r="F85" s="37" t="s">
        <v>194</v>
      </c>
      <c r="G85" s="36" t="n">
        <v>1</v>
      </c>
      <c r="H85" s="36" t="s">
        <v>39</v>
      </c>
      <c r="I85" s="36" t="n">
        <v>3</v>
      </c>
      <c r="J85" s="36" t="s">
        <v>53</v>
      </c>
      <c r="K85" s="36"/>
      <c r="L85" s="36"/>
      <c r="M85" s="36"/>
      <c r="N85" s="36" t="s">
        <v>192</v>
      </c>
      <c r="O85" s="36"/>
      <c r="P85" s="36" t="s">
        <v>40</v>
      </c>
      <c r="Q85" s="37"/>
      <c r="R85" s="37"/>
      <c r="S85" s="37"/>
      <c r="T85" s="37"/>
      <c r="U85" s="37"/>
      <c r="V85" s="37"/>
      <c r="W85" s="37"/>
      <c r="X85" s="38"/>
      <c r="AA85" s="1" t="n">
        <v>614</v>
      </c>
    </row>
    <row r="86" customFormat="false" ht="14.25" hidden="false" customHeight="true" outlineLevel="0" collapsed="false">
      <c r="B86" s="35"/>
      <c r="C86" s="35"/>
      <c r="D86" s="36" t="n">
        <v>356</v>
      </c>
      <c r="E86" s="36" t="s">
        <v>195</v>
      </c>
      <c r="F86" s="37" t="s">
        <v>631</v>
      </c>
      <c r="G86" s="36" t="n">
        <v>1</v>
      </c>
      <c r="H86" s="36" t="s">
        <v>39</v>
      </c>
      <c r="I86" s="36" t="n">
        <v>3</v>
      </c>
      <c r="J86" s="36" t="s">
        <v>53</v>
      </c>
      <c r="K86" s="36" t="n">
        <v>60</v>
      </c>
      <c r="L86" s="36" t="n">
        <v>450</v>
      </c>
      <c r="M86" s="36"/>
      <c r="N86" s="36" t="s">
        <v>91</v>
      </c>
      <c r="O86" s="36"/>
      <c r="P86" s="36" t="s">
        <v>40</v>
      </c>
      <c r="Q86" s="37"/>
      <c r="R86" s="37"/>
      <c r="S86" s="37"/>
      <c r="T86" s="37"/>
      <c r="U86" s="37"/>
      <c r="V86" s="37"/>
      <c r="W86" s="37"/>
      <c r="X86" s="38"/>
    </row>
    <row r="87" customFormat="false" ht="14.25" hidden="false" customHeight="true" outlineLevel="0" collapsed="false">
      <c r="B87" s="35"/>
      <c r="C87" s="35"/>
      <c r="D87" s="36" t="n">
        <v>357</v>
      </c>
      <c r="E87" s="36" t="s">
        <v>197</v>
      </c>
      <c r="F87" s="37" t="s">
        <v>632</v>
      </c>
      <c r="G87" s="36" t="n">
        <v>1</v>
      </c>
      <c r="H87" s="36" t="s">
        <v>39</v>
      </c>
      <c r="I87" s="36" t="n">
        <v>3</v>
      </c>
      <c r="J87" s="36" t="s">
        <v>53</v>
      </c>
      <c r="K87" s="36" t="n">
        <v>60</v>
      </c>
      <c r="L87" s="36" t="n">
        <v>450</v>
      </c>
      <c r="M87" s="36"/>
      <c r="N87" s="36" t="s">
        <v>91</v>
      </c>
      <c r="O87" s="36"/>
      <c r="P87" s="36" t="s">
        <v>40</v>
      </c>
      <c r="Q87" s="37"/>
      <c r="R87" s="37"/>
      <c r="S87" s="37"/>
      <c r="T87" s="37"/>
      <c r="U87" s="37"/>
      <c r="V87" s="37"/>
      <c r="W87" s="37"/>
      <c r="X87" s="38"/>
    </row>
    <row r="88" customFormat="false" ht="14.25" hidden="false" customHeight="true" outlineLevel="0" collapsed="false">
      <c r="B88" s="35"/>
      <c r="C88" s="35"/>
      <c r="D88" s="36" t="n">
        <v>358</v>
      </c>
      <c r="E88" s="36" t="s">
        <v>199</v>
      </c>
      <c r="F88" s="37" t="s">
        <v>633</v>
      </c>
      <c r="G88" s="36" t="n">
        <v>1</v>
      </c>
      <c r="H88" s="36" t="s">
        <v>140</v>
      </c>
      <c r="I88" s="36" t="n">
        <v>3</v>
      </c>
      <c r="J88" s="36" t="s">
        <v>53</v>
      </c>
      <c r="K88" s="36"/>
      <c r="L88" s="36"/>
      <c r="M88" s="36"/>
      <c r="N88" s="36" t="s">
        <v>201</v>
      </c>
      <c r="O88" s="36" t="n">
        <v>0.1</v>
      </c>
      <c r="P88" s="36" t="s">
        <v>40</v>
      </c>
      <c r="Q88" s="37"/>
      <c r="R88" s="37"/>
      <c r="S88" s="37"/>
      <c r="T88" s="37"/>
      <c r="U88" s="37"/>
      <c r="V88" s="37"/>
      <c r="W88" s="37"/>
      <c r="X88" s="38"/>
    </row>
    <row r="89" customFormat="false" ht="14.25" hidden="false" customHeight="true" outlineLevel="0" collapsed="false">
      <c r="B89" s="35"/>
      <c r="C89" s="35"/>
      <c r="D89" s="36"/>
      <c r="E89" s="36"/>
      <c r="F89" s="37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7"/>
      <c r="R89" s="37"/>
      <c r="S89" s="37"/>
      <c r="T89" s="37"/>
      <c r="U89" s="37"/>
      <c r="V89" s="37"/>
      <c r="W89" s="37"/>
      <c r="X89" s="38"/>
    </row>
    <row r="90" customFormat="false" ht="14.25" hidden="false" customHeight="true" outlineLevel="0" collapsed="false">
      <c r="B90" s="35"/>
      <c r="C90" s="35"/>
      <c r="D90" s="36"/>
      <c r="E90" s="36"/>
      <c r="F90" s="37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7"/>
      <c r="R90" s="37"/>
      <c r="S90" s="37"/>
      <c r="T90" s="37"/>
      <c r="U90" s="37"/>
      <c r="V90" s="37"/>
      <c r="W90" s="37"/>
      <c r="X90" s="38"/>
    </row>
    <row r="91" customFormat="false" ht="14.25" hidden="false" customHeight="true" outlineLevel="0" collapsed="false">
      <c r="B91" s="35" t="s">
        <v>634</v>
      </c>
      <c r="C91" s="35"/>
      <c r="D91" s="36"/>
      <c r="E91" s="36"/>
      <c r="F91" s="37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7"/>
      <c r="R91" s="37"/>
      <c r="S91" s="37"/>
      <c r="T91" s="37"/>
      <c r="U91" s="37"/>
      <c r="V91" s="37"/>
      <c r="W91" s="37"/>
      <c r="X91" s="38"/>
    </row>
    <row r="92" customFormat="false" ht="14.25" hidden="false" customHeight="true" outlineLevel="0" collapsed="false">
      <c r="B92" s="35"/>
      <c r="C92" s="35"/>
      <c r="D92" s="36" t="n">
        <v>373</v>
      </c>
      <c r="E92" s="36" t="s">
        <v>203</v>
      </c>
      <c r="F92" s="37" t="s">
        <v>634</v>
      </c>
      <c r="G92" s="36" t="n">
        <v>1</v>
      </c>
      <c r="H92" s="36" t="s">
        <v>39</v>
      </c>
      <c r="I92" s="36" t="n">
        <v>2</v>
      </c>
      <c r="J92" s="36" t="s">
        <v>53</v>
      </c>
      <c r="K92" s="36" t="n">
        <v>0</v>
      </c>
      <c r="L92" s="36" t="n">
        <v>2</v>
      </c>
      <c r="M92" s="36" t="n">
        <v>0</v>
      </c>
      <c r="N92" s="36"/>
      <c r="O92" s="36"/>
      <c r="P92" s="36" t="s">
        <v>40</v>
      </c>
      <c r="Q92" s="37" t="s">
        <v>205</v>
      </c>
      <c r="R92" s="37"/>
      <c r="S92" s="37"/>
      <c r="T92" s="37"/>
      <c r="U92" s="37"/>
      <c r="V92" s="37"/>
      <c r="W92" s="37"/>
      <c r="X92" s="38"/>
    </row>
    <row r="93" customFormat="false" ht="14.25" hidden="false" customHeight="true" outlineLevel="0" collapsed="false">
      <c r="B93" s="35"/>
      <c r="C93" s="35"/>
      <c r="D93" s="36"/>
      <c r="E93" s="36"/>
      <c r="F93" s="37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7"/>
      <c r="R93" s="37"/>
      <c r="S93" s="37"/>
      <c r="T93" s="37"/>
      <c r="U93" s="37"/>
      <c r="V93" s="37"/>
      <c r="W93" s="37"/>
      <c r="X93" s="38"/>
    </row>
    <row r="94" customFormat="false" ht="14.25" hidden="false" customHeight="true" outlineLevel="0" collapsed="false">
      <c r="B94" s="35"/>
      <c r="C94" s="35"/>
      <c r="D94" s="36"/>
      <c r="E94" s="36"/>
      <c r="F94" s="37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7"/>
      <c r="R94" s="37"/>
      <c r="S94" s="37"/>
      <c r="T94" s="37"/>
      <c r="U94" s="37"/>
      <c r="V94" s="37"/>
      <c r="W94" s="37"/>
      <c r="X94" s="38"/>
    </row>
    <row r="95" customFormat="false" ht="14.25" hidden="false" customHeight="true" outlineLevel="0" collapsed="false">
      <c r="B95" s="35" t="s">
        <v>635</v>
      </c>
      <c r="C95" s="35"/>
      <c r="D95" s="36"/>
      <c r="E95" s="36"/>
      <c r="F95" s="37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7"/>
      <c r="R95" s="37"/>
      <c r="S95" s="37"/>
      <c r="T95" s="37"/>
      <c r="U95" s="37"/>
      <c r="V95" s="37"/>
      <c r="W95" s="37"/>
      <c r="X95" s="38"/>
    </row>
    <row r="96" customFormat="false" ht="14.25" hidden="false" customHeight="true" outlineLevel="0" collapsed="false">
      <c r="B96" s="35"/>
      <c r="C96" s="35"/>
      <c r="D96" s="36" t="n">
        <v>378</v>
      </c>
      <c r="E96" s="36" t="s">
        <v>207</v>
      </c>
      <c r="F96" s="37" t="s">
        <v>208</v>
      </c>
      <c r="G96" s="36" t="n">
        <v>1</v>
      </c>
      <c r="H96" s="36" t="s">
        <v>140</v>
      </c>
      <c r="I96" s="36" t="n">
        <v>0</v>
      </c>
      <c r="J96" s="36" t="s">
        <v>53</v>
      </c>
      <c r="K96" s="36" t="n">
        <v>0</v>
      </c>
      <c r="L96" s="36" t="n">
        <v>100</v>
      </c>
      <c r="M96" s="36"/>
      <c r="N96" s="36" t="s">
        <v>141</v>
      </c>
      <c r="O96" s="36" t="n">
        <v>0.1</v>
      </c>
      <c r="P96" s="36" t="s">
        <v>40</v>
      </c>
      <c r="Q96" s="37"/>
      <c r="R96" s="37"/>
      <c r="S96" s="37"/>
      <c r="T96" s="37"/>
      <c r="U96" s="37"/>
      <c r="V96" s="37"/>
      <c r="W96" s="37"/>
      <c r="X96" s="38"/>
    </row>
    <row r="97" customFormat="false" ht="14.25" hidden="false" customHeight="true" outlineLevel="0" collapsed="false">
      <c r="B97" s="35"/>
      <c r="C97" s="35"/>
      <c r="D97" s="36" t="n">
        <v>379</v>
      </c>
      <c r="E97" s="36" t="s">
        <v>209</v>
      </c>
      <c r="F97" s="37" t="s">
        <v>210</v>
      </c>
      <c r="G97" s="36" t="n">
        <v>1</v>
      </c>
      <c r="H97" s="36" t="s">
        <v>140</v>
      </c>
      <c r="I97" s="36" t="n">
        <v>0</v>
      </c>
      <c r="J97" s="36" t="s">
        <v>53</v>
      </c>
      <c r="K97" s="36"/>
      <c r="L97" s="36"/>
      <c r="M97" s="36"/>
      <c r="N97" s="36" t="s">
        <v>211</v>
      </c>
      <c r="O97" s="36" t="n">
        <v>0.1</v>
      </c>
      <c r="P97" s="36" t="s">
        <v>40</v>
      </c>
      <c r="Q97" s="37"/>
      <c r="R97" s="37"/>
      <c r="S97" s="37"/>
      <c r="T97" s="37"/>
      <c r="U97" s="37"/>
      <c r="V97" s="37"/>
      <c r="W97" s="37"/>
      <c r="X97" s="38"/>
    </row>
    <row r="98" customFormat="false" ht="14.25" hidden="false" customHeight="true" outlineLevel="0" collapsed="false">
      <c r="B98" s="35"/>
      <c r="C98" s="35"/>
      <c r="D98" s="36" t="n">
        <v>380</v>
      </c>
      <c r="E98" s="36" t="s">
        <v>212</v>
      </c>
      <c r="F98" s="37" t="s">
        <v>213</v>
      </c>
      <c r="G98" s="36" t="n">
        <v>1</v>
      </c>
      <c r="H98" s="36" t="s">
        <v>140</v>
      </c>
      <c r="I98" s="36" t="n">
        <v>0</v>
      </c>
      <c r="J98" s="36" t="s">
        <v>53</v>
      </c>
      <c r="K98" s="36" t="n">
        <v>0</v>
      </c>
      <c r="L98" s="36" t="n">
        <v>100</v>
      </c>
      <c r="M98" s="36"/>
      <c r="N98" s="36" t="s">
        <v>141</v>
      </c>
      <c r="O98" s="36" t="n">
        <v>0.1</v>
      </c>
      <c r="P98" s="36" t="s">
        <v>40</v>
      </c>
      <c r="Q98" s="37"/>
      <c r="R98" s="37"/>
      <c r="S98" s="37"/>
      <c r="T98" s="37"/>
      <c r="U98" s="37"/>
      <c r="V98" s="37"/>
      <c r="W98" s="37"/>
      <c r="X98" s="38"/>
    </row>
    <row r="99" customFormat="false" ht="14.25" hidden="false" customHeight="true" outlineLevel="0" collapsed="false">
      <c r="B99" s="35"/>
      <c r="C99" s="35"/>
      <c r="D99" s="36" t="n">
        <v>381</v>
      </c>
      <c r="E99" s="36" t="s">
        <v>214</v>
      </c>
      <c r="F99" s="37" t="s">
        <v>215</v>
      </c>
      <c r="G99" s="36" t="n">
        <v>1</v>
      </c>
      <c r="H99" s="36" t="s">
        <v>140</v>
      </c>
      <c r="I99" s="36" t="n">
        <v>0</v>
      </c>
      <c r="J99" s="36" t="s">
        <v>53</v>
      </c>
      <c r="K99" s="36"/>
      <c r="L99" s="36"/>
      <c r="M99" s="36"/>
      <c r="N99" s="36" t="s">
        <v>211</v>
      </c>
      <c r="O99" s="36" t="n">
        <v>0.1</v>
      </c>
      <c r="P99" s="36" t="s">
        <v>40</v>
      </c>
      <c r="Q99" s="37"/>
      <c r="R99" s="37"/>
      <c r="S99" s="37"/>
      <c r="T99" s="37"/>
      <c r="U99" s="37"/>
      <c r="V99" s="37"/>
      <c r="W99" s="37"/>
      <c r="X99" s="38"/>
    </row>
    <row r="100" customFormat="false" ht="14.25" hidden="false" customHeight="true" outlineLevel="0" collapsed="false">
      <c r="B100" s="35"/>
      <c r="C100" s="35"/>
      <c r="D100" s="36"/>
      <c r="E100" s="36"/>
      <c r="F100" s="37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7"/>
      <c r="R100" s="37"/>
      <c r="S100" s="37"/>
      <c r="T100" s="37"/>
      <c r="U100" s="37"/>
      <c r="V100" s="37"/>
      <c r="W100" s="37"/>
      <c r="X100" s="38"/>
    </row>
    <row r="101" customFormat="false" ht="14.25" hidden="false" customHeight="true" outlineLevel="0" collapsed="false">
      <c r="B101" s="35" t="s">
        <v>636</v>
      </c>
      <c r="C101" s="35"/>
      <c r="D101" s="36"/>
      <c r="E101" s="36"/>
      <c r="F101" s="37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7"/>
      <c r="R101" s="37"/>
      <c r="S101" s="37"/>
      <c r="T101" s="37"/>
      <c r="U101" s="37"/>
      <c r="V101" s="37"/>
      <c r="W101" s="37"/>
      <c r="X101" s="38"/>
    </row>
    <row r="102" customFormat="false" ht="14.25" hidden="false" customHeight="true" outlineLevel="0" collapsed="false">
      <c r="B102" s="35"/>
      <c r="C102" s="35"/>
      <c r="D102" s="36" t="n">
        <v>384</v>
      </c>
      <c r="E102" s="36" t="s">
        <v>217</v>
      </c>
      <c r="F102" s="37" t="s">
        <v>218</v>
      </c>
      <c r="G102" s="36" t="n">
        <v>1</v>
      </c>
      <c r="H102" s="36" t="s">
        <v>39</v>
      </c>
      <c r="I102" s="36" t="n">
        <v>0</v>
      </c>
      <c r="J102" s="36" t="s">
        <v>53</v>
      </c>
      <c r="K102" s="36"/>
      <c r="L102" s="36"/>
      <c r="M102" s="36"/>
      <c r="N102" s="36"/>
      <c r="O102" s="36"/>
      <c r="P102" s="36" t="s">
        <v>40</v>
      </c>
      <c r="Q102" s="37" t="s">
        <v>219</v>
      </c>
      <c r="R102" s="37"/>
      <c r="S102" s="37"/>
      <c r="T102" s="37"/>
      <c r="U102" s="37"/>
      <c r="V102" s="37"/>
      <c r="W102" s="37"/>
      <c r="X102" s="38"/>
    </row>
    <row r="103" customFormat="false" ht="14.25" hidden="false" customHeight="true" outlineLevel="0" collapsed="false">
      <c r="B103" s="35"/>
      <c r="C103" s="35"/>
      <c r="D103" s="36"/>
      <c r="E103" s="36"/>
      <c r="F103" s="37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7"/>
      <c r="R103" s="37"/>
      <c r="S103" s="37"/>
      <c r="T103" s="37"/>
      <c r="U103" s="37"/>
      <c r="V103" s="37"/>
      <c r="W103" s="37"/>
      <c r="X103" s="38"/>
    </row>
    <row r="104" customFormat="false" ht="14.25" hidden="false" customHeight="true" outlineLevel="0" collapsed="false">
      <c r="B104" s="35"/>
      <c r="C104" s="35"/>
      <c r="D104" s="36"/>
      <c r="E104" s="36"/>
      <c r="F104" s="37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7"/>
      <c r="R104" s="37"/>
      <c r="S104" s="37"/>
      <c r="T104" s="37"/>
      <c r="U104" s="37"/>
      <c r="V104" s="37"/>
      <c r="W104" s="37"/>
      <c r="X104" s="38"/>
    </row>
    <row r="105" customFormat="false" ht="14.25" hidden="false" customHeight="true" outlineLevel="0" collapsed="false">
      <c r="B105" s="35"/>
      <c r="C105" s="35"/>
      <c r="D105" s="36"/>
      <c r="E105" s="36"/>
      <c r="F105" s="37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7"/>
      <c r="R105" s="37"/>
      <c r="S105" s="37"/>
      <c r="T105" s="37"/>
      <c r="U105" s="37"/>
      <c r="V105" s="37"/>
      <c r="W105" s="37"/>
      <c r="X105" s="38"/>
    </row>
    <row r="106" customFormat="false" ht="14.25" hidden="false" customHeight="true" outlineLevel="0" collapsed="false">
      <c r="B106" s="35"/>
      <c r="C106" s="35"/>
      <c r="D106" s="36"/>
      <c r="E106" s="36"/>
      <c r="F106" s="37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7"/>
      <c r="R106" s="37"/>
      <c r="S106" s="37"/>
      <c r="T106" s="37"/>
      <c r="U106" s="37"/>
      <c r="V106" s="37"/>
      <c r="W106" s="37"/>
      <c r="X106" s="38"/>
    </row>
    <row r="107" customFormat="false" ht="14.25" hidden="false" customHeight="true" outlineLevel="0" collapsed="false">
      <c r="B107" s="35" t="s">
        <v>637</v>
      </c>
      <c r="C107" s="35"/>
      <c r="D107" s="36"/>
      <c r="E107" s="36"/>
      <c r="F107" s="37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7"/>
      <c r="R107" s="37"/>
      <c r="S107" s="37"/>
      <c r="T107" s="37"/>
      <c r="U107" s="37"/>
      <c r="V107" s="37"/>
      <c r="W107" s="37"/>
      <c r="X107" s="38"/>
    </row>
    <row r="108" customFormat="false" ht="14.25" hidden="false" customHeight="true" outlineLevel="0" collapsed="false">
      <c r="B108" s="35"/>
      <c r="C108" s="35"/>
      <c r="D108" s="36" t="n">
        <v>464</v>
      </c>
      <c r="E108" s="36" t="s">
        <v>238</v>
      </c>
      <c r="F108" s="37" t="s">
        <v>239</v>
      </c>
      <c r="G108" s="36" t="n">
        <v>1</v>
      </c>
      <c r="H108" s="36" t="s">
        <v>39</v>
      </c>
      <c r="I108" s="36" t="n">
        <v>2</v>
      </c>
      <c r="J108" s="36" t="n">
        <v>2</v>
      </c>
      <c r="K108" s="36"/>
      <c r="L108" s="36"/>
      <c r="M108" s="36"/>
      <c r="N108" s="36"/>
      <c r="O108" s="36"/>
      <c r="P108" s="36" t="s">
        <v>40</v>
      </c>
      <c r="Q108" s="37" t="s">
        <v>240</v>
      </c>
      <c r="R108" s="37"/>
      <c r="S108" s="37"/>
      <c r="T108" s="37"/>
      <c r="U108" s="37"/>
      <c r="V108" s="37"/>
      <c r="W108" s="37"/>
      <c r="X108" s="38"/>
    </row>
    <row r="109" customFormat="false" ht="14.25" hidden="false" customHeight="true" outlineLevel="0" collapsed="false">
      <c r="B109" s="35"/>
      <c r="C109" s="35"/>
      <c r="D109" s="36"/>
      <c r="E109" s="36"/>
      <c r="F109" s="37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7"/>
      <c r="R109" s="37"/>
      <c r="S109" s="37"/>
      <c r="T109" s="37"/>
      <c r="U109" s="37"/>
      <c r="V109" s="37"/>
      <c r="W109" s="37"/>
      <c r="X109" s="38"/>
    </row>
    <row r="110" customFormat="false" ht="14.25" hidden="false" customHeight="true" outlineLevel="0" collapsed="false">
      <c r="B110" s="35"/>
      <c r="C110" s="35"/>
      <c r="D110" s="36"/>
      <c r="E110" s="36"/>
      <c r="F110" s="37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7"/>
      <c r="R110" s="37"/>
      <c r="S110" s="37"/>
      <c r="T110" s="37"/>
      <c r="U110" s="37"/>
      <c r="V110" s="37"/>
      <c r="W110" s="37"/>
      <c r="X110" s="38"/>
    </row>
    <row r="111" customFormat="false" ht="14.25" hidden="false" customHeight="true" outlineLevel="0" collapsed="false">
      <c r="B111" s="35" t="s">
        <v>638</v>
      </c>
      <c r="C111" s="35"/>
      <c r="D111" s="36"/>
      <c r="E111" s="36"/>
      <c r="F111" s="37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7"/>
      <c r="R111" s="37"/>
      <c r="S111" s="37"/>
      <c r="T111" s="37"/>
      <c r="U111" s="37"/>
      <c r="V111" s="37"/>
      <c r="W111" s="37"/>
      <c r="X111" s="38"/>
    </row>
    <row r="112" customFormat="false" ht="14.25" hidden="false" customHeight="true" outlineLevel="0" collapsed="false">
      <c r="B112" s="35"/>
      <c r="C112" s="35"/>
      <c r="D112" s="36" t="n">
        <v>480</v>
      </c>
      <c r="E112" s="36" t="s">
        <v>242</v>
      </c>
      <c r="F112" s="37" t="s">
        <v>243</v>
      </c>
      <c r="G112" s="36" t="n">
        <v>1</v>
      </c>
      <c r="H112" s="36" t="s">
        <v>39</v>
      </c>
      <c r="I112" s="36" t="n">
        <v>0</v>
      </c>
      <c r="J112" s="36" t="n">
        <v>2</v>
      </c>
      <c r="K112" s="36" t="n">
        <v>1</v>
      </c>
      <c r="L112" s="36" t="n">
        <v>7</v>
      </c>
      <c r="M112" s="36" t="n">
        <v>1</v>
      </c>
      <c r="N112" s="36"/>
      <c r="O112" s="36"/>
      <c r="P112" s="36" t="s">
        <v>40</v>
      </c>
      <c r="Q112" s="37" t="s">
        <v>104</v>
      </c>
      <c r="R112" s="37"/>
      <c r="S112" s="37"/>
      <c r="T112" s="37"/>
      <c r="U112" s="37"/>
      <c r="V112" s="37"/>
      <c r="W112" s="37"/>
      <c r="X112" s="38"/>
    </row>
    <row r="113" customFormat="false" ht="14.25" hidden="false" customHeight="true" outlineLevel="0" collapsed="false">
      <c r="B113" s="35"/>
      <c r="C113" s="35"/>
      <c r="D113" s="36" t="n">
        <v>481</v>
      </c>
      <c r="E113" s="36" t="s">
        <v>244</v>
      </c>
      <c r="F113" s="37" t="s">
        <v>245</v>
      </c>
      <c r="G113" s="36" t="n">
        <v>1</v>
      </c>
      <c r="H113" s="36" t="s">
        <v>39</v>
      </c>
      <c r="I113" s="36" t="n">
        <v>0</v>
      </c>
      <c r="J113" s="36" t="n">
        <v>2</v>
      </c>
      <c r="K113" s="36" t="n">
        <v>0</v>
      </c>
      <c r="L113" s="36" t="n">
        <v>2</v>
      </c>
      <c r="M113" s="36" t="n">
        <v>0</v>
      </c>
      <c r="N113" s="36"/>
      <c r="O113" s="36"/>
      <c r="P113" s="36" t="s">
        <v>40</v>
      </c>
      <c r="Q113" s="37" t="s">
        <v>246</v>
      </c>
      <c r="R113" s="37"/>
      <c r="S113" s="37"/>
      <c r="T113" s="37"/>
      <c r="U113" s="37"/>
      <c r="V113" s="37"/>
      <c r="W113" s="37"/>
      <c r="X113" s="38"/>
    </row>
    <row r="114" customFormat="false" ht="14.25" hidden="false" customHeight="true" outlineLevel="0" collapsed="false">
      <c r="B114" s="35"/>
      <c r="C114" s="35"/>
      <c r="D114" s="36" t="n">
        <v>482</v>
      </c>
      <c r="E114" s="36" t="s">
        <v>247</v>
      </c>
      <c r="F114" s="37" t="s">
        <v>639</v>
      </c>
      <c r="G114" s="36" t="n">
        <v>1</v>
      </c>
      <c r="H114" s="36" t="s">
        <v>39</v>
      </c>
      <c r="I114" s="36" t="n">
        <v>0</v>
      </c>
      <c r="J114" s="36" t="n">
        <v>2</v>
      </c>
      <c r="K114" s="36" t="n">
        <v>1</v>
      </c>
      <c r="L114" s="36" t="n">
        <v>3</v>
      </c>
      <c r="M114" s="36" t="n">
        <v>1</v>
      </c>
      <c r="N114" s="36"/>
      <c r="O114" s="36"/>
      <c r="P114" s="36" t="s">
        <v>40</v>
      </c>
      <c r="Q114" s="37" t="s">
        <v>249</v>
      </c>
      <c r="R114" s="37"/>
      <c r="S114" s="37"/>
      <c r="T114" s="37"/>
      <c r="U114" s="37"/>
      <c r="V114" s="37"/>
      <c r="W114" s="37"/>
      <c r="X114" s="38"/>
    </row>
    <row r="115" customFormat="false" ht="14.25" hidden="false" customHeight="true" outlineLevel="0" collapsed="false">
      <c r="B115" s="35"/>
      <c r="C115" s="35"/>
      <c r="D115" s="36" t="n">
        <v>483</v>
      </c>
      <c r="E115" s="36" t="s">
        <v>250</v>
      </c>
      <c r="F115" s="37" t="s">
        <v>640</v>
      </c>
      <c r="G115" s="36" t="n">
        <v>1</v>
      </c>
      <c r="H115" s="36" t="s">
        <v>39</v>
      </c>
      <c r="I115" s="36" t="n">
        <v>0</v>
      </c>
      <c r="J115" s="36" t="n">
        <v>2</v>
      </c>
      <c r="K115" s="36" t="n">
        <v>1</v>
      </c>
      <c r="L115" s="36" t="n">
        <v>2</v>
      </c>
      <c r="M115" s="36" t="n">
        <v>1</v>
      </c>
      <c r="N115" s="36"/>
      <c r="O115" s="36"/>
      <c r="P115" s="36" t="s">
        <v>40</v>
      </c>
      <c r="Q115" s="37" t="s">
        <v>252</v>
      </c>
      <c r="R115" s="37"/>
      <c r="S115" s="37"/>
      <c r="T115" s="37"/>
      <c r="U115" s="37"/>
      <c r="V115" s="37"/>
      <c r="W115" s="37"/>
      <c r="X115" s="38"/>
    </row>
    <row r="116" customFormat="false" ht="14.25" hidden="false" customHeight="true" outlineLevel="0" collapsed="false">
      <c r="B116" s="35"/>
      <c r="C116" s="35"/>
      <c r="D116" s="36" t="n">
        <v>484</v>
      </c>
      <c r="E116" s="36" t="s">
        <v>253</v>
      </c>
      <c r="F116" s="37" t="s">
        <v>641</v>
      </c>
      <c r="G116" s="36" t="n">
        <v>1</v>
      </c>
      <c r="H116" s="36" t="s">
        <v>39</v>
      </c>
      <c r="I116" s="36" t="n">
        <v>0</v>
      </c>
      <c r="J116" s="36" t="n">
        <v>2</v>
      </c>
      <c r="K116" s="36" t="n">
        <v>1</v>
      </c>
      <c r="L116" s="36" t="n">
        <v>2</v>
      </c>
      <c r="M116" s="36" t="n">
        <v>1</v>
      </c>
      <c r="N116" s="36"/>
      <c r="O116" s="36"/>
      <c r="P116" s="36" t="s">
        <v>40</v>
      </c>
      <c r="Q116" s="37" t="s">
        <v>255</v>
      </c>
      <c r="R116" s="37"/>
      <c r="S116" s="37"/>
      <c r="T116" s="37"/>
      <c r="U116" s="37"/>
      <c r="V116" s="37"/>
      <c r="W116" s="37"/>
      <c r="X116" s="38"/>
    </row>
    <row r="117" customFormat="false" ht="14.25" hidden="false" customHeight="true" outlineLevel="0" collapsed="false">
      <c r="B117" s="35"/>
      <c r="C117" s="35"/>
      <c r="D117" s="36" t="n">
        <v>485</v>
      </c>
      <c r="E117" s="36" t="s">
        <v>256</v>
      </c>
      <c r="F117" s="37" t="s">
        <v>642</v>
      </c>
      <c r="G117" s="36" t="n">
        <v>1</v>
      </c>
      <c r="H117" s="36" t="s">
        <v>39</v>
      </c>
      <c r="I117" s="36" t="n">
        <v>0</v>
      </c>
      <c r="J117" s="36" t="n">
        <v>2</v>
      </c>
      <c r="K117" s="36" t="n">
        <v>1</v>
      </c>
      <c r="L117" s="36" t="n">
        <v>2</v>
      </c>
      <c r="M117" s="36" t="n">
        <v>1</v>
      </c>
      <c r="N117" s="36"/>
      <c r="O117" s="36"/>
      <c r="P117" s="36" t="s">
        <v>40</v>
      </c>
      <c r="Q117" s="37" t="s">
        <v>258</v>
      </c>
      <c r="R117" s="37"/>
      <c r="S117" s="37"/>
      <c r="T117" s="37"/>
      <c r="U117" s="37"/>
      <c r="V117" s="37"/>
      <c r="W117" s="37"/>
      <c r="X117" s="38"/>
    </row>
    <row r="118" customFormat="false" ht="14.25" hidden="false" customHeight="true" outlineLevel="0" collapsed="false">
      <c r="B118" s="35"/>
      <c r="C118" s="35"/>
      <c r="D118" s="36"/>
      <c r="E118" s="36"/>
      <c r="F118" s="37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7"/>
      <c r="R118" s="37"/>
      <c r="S118" s="37"/>
      <c r="T118" s="37"/>
      <c r="U118" s="37"/>
      <c r="V118" s="37"/>
      <c r="W118" s="37"/>
      <c r="X118" s="38"/>
    </row>
    <row r="119" customFormat="false" ht="14.25" hidden="false" customHeight="true" outlineLevel="0" collapsed="false">
      <c r="B119" s="35" t="s">
        <v>259</v>
      </c>
      <c r="C119" s="35"/>
      <c r="D119" s="36"/>
      <c r="E119" s="36"/>
      <c r="F119" s="37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7"/>
      <c r="R119" s="37"/>
      <c r="S119" s="37"/>
      <c r="T119" s="37"/>
      <c r="U119" s="37"/>
      <c r="V119" s="37"/>
      <c r="W119" s="37"/>
      <c r="X119" s="38"/>
    </row>
    <row r="120" customFormat="false" ht="14.25" hidden="false" customHeight="true" outlineLevel="0" collapsed="false">
      <c r="B120" s="35"/>
      <c r="C120" s="35"/>
      <c r="D120" s="36" t="n">
        <v>486</v>
      </c>
      <c r="E120" s="36" t="s">
        <v>260</v>
      </c>
      <c r="F120" s="37" t="s">
        <v>261</v>
      </c>
      <c r="G120" s="36" t="n">
        <v>1</v>
      </c>
      <c r="H120" s="36" t="s">
        <v>140</v>
      </c>
      <c r="I120" s="36" t="n">
        <v>0</v>
      </c>
      <c r="J120" s="36" t="n">
        <v>2</v>
      </c>
      <c r="K120" s="36" t="n">
        <v>19</v>
      </c>
      <c r="L120" s="36" t="n">
        <v>28</v>
      </c>
      <c r="M120" s="36" t="n">
        <v>27</v>
      </c>
      <c r="N120" s="36" t="s">
        <v>163</v>
      </c>
      <c r="O120" s="36" t="n">
        <v>0.01</v>
      </c>
      <c r="P120" s="36" t="s">
        <v>40</v>
      </c>
      <c r="Q120" s="37"/>
      <c r="R120" s="37"/>
      <c r="S120" s="37"/>
      <c r="T120" s="37"/>
      <c r="U120" s="37"/>
      <c r="V120" s="37"/>
      <c r="W120" s="37"/>
      <c r="X120" s="38"/>
    </row>
    <row r="121" customFormat="false" ht="14.25" hidden="false" customHeight="true" outlineLevel="0" collapsed="false">
      <c r="B121" s="35"/>
      <c r="C121" s="35"/>
      <c r="D121" s="36" t="n">
        <v>487</v>
      </c>
      <c r="E121" s="36" t="s">
        <v>262</v>
      </c>
      <c r="F121" s="37" t="s">
        <v>643</v>
      </c>
      <c r="G121" s="36" t="n">
        <v>1</v>
      </c>
      <c r="H121" s="36" t="s">
        <v>39</v>
      </c>
      <c r="I121" s="36" t="n">
        <v>0</v>
      </c>
      <c r="J121" s="36" t="n">
        <v>2</v>
      </c>
      <c r="K121" s="36"/>
      <c r="L121" s="36"/>
      <c r="M121" s="36" t="n">
        <v>0</v>
      </c>
      <c r="N121" s="36"/>
      <c r="O121" s="36"/>
      <c r="P121" s="36" t="s">
        <v>40</v>
      </c>
      <c r="Q121" s="37" t="s">
        <v>107</v>
      </c>
      <c r="R121" s="37"/>
      <c r="S121" s="37"/>
      <c r="T121" s="37"/>
      <c r="U121" s="37"/>
      <c r="V121" s="37"/>
      <c r="W121" s="37"/>
      <c r="X121" s="38"/>
    </row>
    <row r="122" customFormat="false" ht="14.25" hidden="false" customHeight="true" outlineLevel="0" collapsed="false">
      <c r="B122" s="35"/>
      <c r="C122" s="35"/>
      <c r="D122" s="36" t="n">
        <v>488</v>
      </c>
      <c r="E122" s="36" t="s">
        <v>264</v>
      </c>
      <c r="F122" s="37" t="s">
        <v>265</v>
      </c>
      <c r="G122" s="36" t="n">
        <v>1</v>
      </c>
      <c r="H122" s="36" t="s">
        <v>39</v>
      </c>
      <c r="I122" s="36" t="n">
        <v>0</v>
      </c>
      <c r="J122" s="36" t="n">
        <v>0</v>
      </c>
      <c r="K122" s="36" t="n">
        <v>0</v>
      </c>
      <c r="L122" s="36" t="n">
        <v>2</v>
      </c>
      <c r="M122" s="36" t="n">
        <v>2</v>
      </c>
      <c r="N122" s="36"/>
      <c r="O122" s="36"/>
      <c r="P122" s="36" t="s">
        <v>40</v>
      </c>
      <c r="Q122" s="37" t="s">
        <v>266</v>
      </c>
      <c r="R122" s="37"/>
      <c r="S122" s="37"/>
      <c r="T122" s="37"/>
      <c r="U122" s="37"/>
      <c r="V122" s="37"/>
      <c r="W122" s="37"/>
      <c r="X122" s="38"/>
    </row>
    <row r="123" customFormat="false" ht="14.25" hidden="false" customHeight="true" outlineLevel="0" collapsed="false">
      <c r="B123" s="35"/>
      <c r="C123" s="35"/>
      <c r="D123" s="36" t="n">
        <v>492</v>
      </c>
      <c r="E123" s="36" t="s">
        <v>272</v>
      </c>
      <c r="F123" s="37" t="s">
        <v>644</v>
      </c>
      <c r="G123" s="36" t="n">
        <v>1</v>
      </c>
      <c r="H123" s="36" t="s">
        <v>140</v>
      </c>
      <c r="I123" s="36" t="n">
        <v>0</v>
      </c>
      <c r="J123" s="36" t="n">
        <v>2</v>
      </c>
      <c r="K123" s="36" t="n">
        <v>19</v>
      </c>
      <c r="L123" s="36" t="n">
        <v>28</v>
      </c>
      <c r="M123" s="36" t="n">
        <v>27</v>
      </c>
      <c r="N123" s="36" t="s">
        <v>163</v>
      </c>
      <c r="O123" s="36" t="n">
        <v>0.01</v>
      </c>
      <c r="P123" s="36" t="s">
        <v>40</v>
      </c>
      <c r="Q123" s="37"/>
      <c r="R123" s="37"/>
      <c r="S123" s="37"/>
      <c r="T123" s="37"/>
      <c r="U123" s="37"/>
      <c r="V123" s="37"/>
      <c r="W123" s="37"/>
      <c r="X123" s="38"/>
    </row>
    <row r="124" customFormat="false" ht="14.25" hidden="false" customHeight="true" outlineLevel="0" collapsed="false">
      <c r="B124" s="35"/>
      <c r="C124" s="35"/>
      <c r="D124" s="36" t="n">
        <v>493</v>
      </c>
      <c r="E124" s="36" t="s">
        <v>274</v>
      </c>
      <c r="F124" s="37" t="s">
        <v>275</v>
      </c>
      <c r="G124" s="36" t="n">
        <v>1</v>
      </c>
      <c r="H124" s="36" t="s">
        <v>39</v>
      </c>
      <c r="I124" s="36" t="n">
        <v>0</v>
      </c>
      <c r="J124" s="36" t="n">
        <v>2</v>
      </c>
      <c r="K124" s="36"/>
      <c r="L124" s="36"/>
      <c r="M124" s="36"/>
      <c r="N124" s="36"/>
      <c r="O124" s="36"/>
      <c r="P124" s="36" t="s">
        <v>40</v>
      </c>
      <c r="Q124" s="37" t="s">
        <v>276</v>
      </c>
      <c r="R124" s="37"/>
      <c r="S124" s="37"/>
      <c r="T124" s="37"/>
      <c r="U124" s="37"/>
      <c r="V124" s="37"/>
      <c r="W124" s="37"/>
      <c r="X124" s="38"/>
    </row>
    <row r="125" customFormat="false" ht="14.25" hidden="false" customHeight="true" outlineLevel="0" collapsed="false">
      <c r="B125" s="35"/>
      <c r="C125" s="35"/>
      <c r="D125" s="36"/>
      <c r="E125" s="36"/>
      <c r="F125" s="37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7"/>
      <c r="R125" s="37"/>
      <c r="S125" s="37"/>
      <c r="T125" s="37"/>
      <c r="U125" s="37"/>
      <c r="V125" s="37"/>
      <c r="W125" s="37"/>
      <c r="X125" s="38"/>
    </row>
    <row r="126" customFormat="false" ht="14.25" hidden="false" customHeight="true" outlineLevel="0" collapsed="false">
      <c r="B126" s="35"/>
      <c r="C126" s="35"/>
      <c r="D126" s="36"/>
      <c r="E126" s="36"/>
      <c r="F126" s="37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7"/>
      <c r="R126" s="37"/>
      <c r="S126" s="37"/>
      <c r="T126" s="37"/>
      <c r="U126" s="37"/>
      <c r="V126" s="37"/>
      <c r="W126" s="37"/>
      <c r="X126" s="38"/>
    </row>
    <row r="127" customFormat="false" ht="14.25" hidden="false" customHeight="true" outlineLevel="0" collapsed="false">
      <c r="B127" s="35" t="s">
        <v>277</v>
      </c>
      <c r="C127" s="35"/>
      <c r="D127" s="36"/>
      <c r="E127" s="36"/>
      <c r="F127" s="37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7"/>
      <c r="R127" s="37"/>
      <c r="S127" s="37"/>
      <c r="T127" s="37"/>
      <c r="U127" s="37"/>
      <c r="V127" s="37"/>
      <c r="W127" s="37"/>
      <c r="X127" s="38"/>
    </row>
    <row r="128" customFormat="false" ht="14.25" hidden="false" customHeight="true" outlineLevel="0" collapsed="false">
      <c r="B128" s="35"/>
      <c r="C128" s="35"/>
      <c r="D128" s="36" t="n">
        <v>768</v>
      </c>
      <c r="E128" s="36" t="s">
        <v>278</v>
      </c>
      <c r="F128" s="37" t="s">
        <v>279</v>
      </c>
      <c r="G128" s="36" t="n">
        <v>1</v>
      </c>
      <c r="H128" s="36" t="s">
        <v>39</v>
      </c>
      <c r="I128" s="36" t="s">
        <v>53</v>
      </c>
      <c r="J128" s="36" t="n">
        <v>4</v>
      </c>
      <c r="K128" s="36" t="n">
        <v>0</v>
      </c>
      <c r="L128" s="36" t="n">
        <v>2</v>
      </c>
      <c r="M128" s="36" t="n">
        <v>0</v>
      </c>
      <c r="N128" s="36"/>
      <c r="O128" s="36"/>
      <c r="P128" s="36" t="s">
        <v>40</v>
      </c>
      <c r="Q128" s="37" t="s">
        <v>280</v>
      </c>
      <c r="R128" s="37"/>
      <c r="S128" s="37"/>
      <c r="T128" s="37"/>
      <c r="U128" s="37"/>
      <c r="V128" s="37"/>
      <c r="W128" s="37"/>
      <c r="X128" s="38"/>
    </row>
    <row r="129" customFormat="false" ht="14.25" hidden="false" customHeight="true" outlineLevel="0" collapsed="false">
      <c r="B129" s="35"/>
      <c r="C129" s="35"/>
      <c r="D129" s="36" t="n">
        <v>769</v>
      </c>
      <c r="E129" s="36" t="s">
        <v>281</v>
      </c>
      <c r="F129" s="37" t="s">
        <v>282</v>
      </c>
      <c r="G129" s="36" t="n">
        <v>1</v>
      </c>
      <c r="H129" s="36" t="s">
        <v>39</v>
      </c>
      <c r="I129" s="36" t="s">
        <v>53</v>
      </c>
      <c r="J129" s="36" t="n">
        <v>4</v>
      </c>
      <c r="K129" s="36"/>
      <c r="L129" s="36"/>
      <c r="M129" s="36"/>
      <c r="N129" s="36" t="s">
        <v>283</v>
      </c>
      <c r="O129" s="36"/>
      <c r="P129" s="36" t="s">
        <v>40</v>
      </c>
      <c r="Q129" s="37"/>
      <c r="R129" s="37"/>
      <c r="S129" s="37"/>
      <c r="T129" s="37"/>
      <c r="U129" s="37"/>
      <c r="V129" s="37"/>
      <c r="W129" s="37"/>
      <c r="X129" s="38"/>
    </row>
    <row r="130" customFormat="false" ht="14.25" hidden="false" customHeight="true" outlineLevel="0" collapsed="false">
      <c r="B130" s="35"/>
      <c r="C130" s="35"/>
      <c r="D130" s="36" t="n">
        <v>770</v>
      </c>
      <c r="E130" s="36" t="s">
        <v>284</v>
      </c>
      <c r="F130" s="37" t="s">
        <v>285</v>
      </c>
      <c r="G130" s="36" t="n">
        <v>1</v>
      </c>
      <c r="H130" s="36" t="s">
        <v>39</v>
      </c>
      <c r="I130" s="36" t="s">
        <v>53</v>
      </c>
      <c r="J130" s="36" t="n">
        <v>4</v>
      </c>
      <c r="K130" s="36"/>
      <c r="L130" s="36"/>
      <c r="M130" s="36"/>
      <c r="N130" s="36" t="s">
        <v>283</v>
      </c>
      <c r="O130" s="36"/>
      <c r="P130" s="36" t="s">
        <v>40</v>
      </c>
      <c r="Q130" s="37"/>
      <c r="R130" s="37"/>
      <c r="S130" s="37"/>
      <c r="T130" s="37"/>
      <c r="U130" s="37"/>
      <c r="V130" s="37"/>
      <c r="W130" s="37"/>
      <c r="X130" s="38"/>
    </row>
    <row r="131" customFormat="false" ht="14.25" hidden="false" customHeight="true" outlineLevel="0" collapsed="false">
      <c r="B131" s="35"/>
      <c r="C131" s="35"/>
      <c r="D131" s="36" t="n">
        <v>771</v>
      </c>
      <c r="E131" s="36" t="s">
        <v>286</v>
      </c>
      <c r="F131" s="37" t="s">
        <v>287</v>
      </c>
      <c r="G131" s="36" t="n">
        <v>1</v>
      </c>
      <c r="H131" s="36" t="s">
        <v>39</v>
      </c>
      <c r="I131" s="36" t="n">
        <v>0</v>
      </c>
      <c r="J131" s="36" t="n">
        <v>2</v>
      </c>
      <c r="K131" s="36"/>
      <c r="L131" s="36"/>
      <c r="M131" s="36"/>
      <c r="N131" s="36"/>
      <c r="O131" s="36"/>
      <c r="P131" s="36" t="s">
        <v>40</v>
      </c>
      <c r="Q131" s="37"/>
      <c r="R131" s="37"/>
      <c r="S131" s="37"/>
      <c r="T131" s="37"/>
      <c r="U131" s="37"/>
      <c r="V131" s="37"/>
      <c r="W131" s="37"/>
      <c r="X131" s="38"/>
    </row>
    <row r="132" customFormat="false" ht="14.25" hidden="false" customHeight="true" outlineLevel="0" collapsed="false">
      <c r="B132" s="35"/>
      <c r="C132" s="35"/>
      <c r="D132" s="36"/>
      <c r="E132" s="36"/>
      <c r="F132" s="37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7"/>
      <c r="R132" s="37"/>
      <c r="S132" s="37"/>
      <c r="T132" s="37"/>
      <c r="U132" s="37"/>
      <c r="V132" s="37"/>
      <c r="W132" s="37"/>
      <c r="X132" s="38"/>
    </row>
    <row r="133" customFormat="false" ht="14.25" hidden="false" customHeight="true" outlineLevel="0" collapsed="false">
      <c r="B133" s="35" t="s">
        <v>288</v>
      </c>
      <c r="C133" s="35"/>
      <c r="D133" s="36"/>
      <c r="E133" s="36"/>
      <c r="F133" s="37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7"/>
      <c r="R133" s="37"/>
      <c r="S133" s="37"/>
      <c r="T133" s="37"/>
      <c r="U133" s="37"/>
      <c r="V133" s="37"/>
      <c r="W133" s="37"/>
      <c r="X133" s="38"/>
    </row>
    <row r="134" customFormat="false" ht="14.25" hidden="false" customHeight="true" outlineLevel="0" collapsed="false">
      <c r="B134" s="35"/>
      <c r="C134" s="35"/>
      <c r="D134" s="36" t="n">
        <v>895</v>
      </c>
      <c r="E134" s="36" t="s">
        <v>289</v>
      </c>
      <c r="F134" s="37" t="s">
        <v>290</v>
      </c>
      <c r="G134" s="36" t="n">
        <v>1</v>
      </c>
      <c r="H134" s="36" t="s">
        <v>39</v>
      </c>
      <c r="I134" s="36" t="n">
        <v>0</v>
      </c>
      <c r="J134" s="36" t="s">
        <v>53</v>
      </c>
      <c r="K134" s="36"/>
      <c r="L134" s="36"/>
      <c r="M134" s="36"/>
      <c r="N134" s="36"/>
      <c r="O134" s="36"/>
      <c r="P134" s="36" t="s">
        <v>40</v>
      </c>
      <c r="Q134" s="37"/>
      <c r="R134" s="37"/>
      <c r="S134" s="37"/>
      <c r="T134" s="37"/>
      <c r="U134" s="37"/>
      <c r="V134" s="37"/>
      <c r="W134" s="37"/>
      <c r="X134" s="38"/>
    </row>
    <row r="135" customFormat="false" ht="14.25" hidden="false" customHeight="true" outlineLevel="0" collapsed="false">
      <c r="B135" s="35"/>
      <c r="C135" s="35"/>
      <c r="D135" s="36" t="n">
        <v>896</v>
      </c>
      <c r="E135" s="36" t="s">
        <v>291</v>
      </c>
      <c r="F135" s="37" t="s">
        <v>292</v>
      </c>
      <c r="G135" s="36" t="n">
        <v>1</v>
      </c>
      <c r="H135" s="36" t="s">
        <v>39</v>
      </c>
      <c r="I135" s="36" t="n">
        <v>0</v>
      </c>
      <c r="J135" s="36" t="n">
        <v>3</v>
      </c>
      <c r="K135" s="36"/>
      <c r="L135" s="36"/>
      <c r="M135" s="36"/>
      <c r="N135" s="36"/>
      <c r="O135" s="36"/>
      <c r="P135" s="36" t="s">
        <v>40</v>
      </c>
      <c r="Q135" s="37" t="s">
        <v>293</v>
      </c>
      <c r="R135" s="37"/>
      <c r="S135" s="37"/>
      <c r="T135" s="37"/>
      <c r="U135" s="37"/>
      <c r="V135" s="37"/>
      <c r="W135" s="37"/>
      <c r="X135" s="38"/>
    </row>
    <row r="136" customFormat="false" ht="14.25" hidden="false" customHeight="true" outlineLevel="0" collapsed="false">
      <c r="B136" s="35"/>
      <c r="C136" s="35"/>
      <c r="D136" s="36" t="n">
        <v>897</v>
      </c>
      <c r="E136" s="36" t="s">
        <v>294</v>
      </c>
      <c r="F136" s="37" t="s">
        <v>295</v>
      </c>
      <c r="G136" s="36" t="n">
        <v>1</v>
      </c>
      <c r="H136" s="36" t="s">
        <v>39</v>
      </c>
      <c r="I136" s="36" t="n">
        <v>0</v>
      </c>
      <c r="J136" s="36" t="s">
        <v>53</v>
      </c>
      <c r="K136" s="36"/>
      <c r="L136" s="36"/>
      <c r="M136" s="36"/>
      <c r="N136" s="36"/>
      <c r="O136" s="36"/>
      <c r="P136" s="36" t="s">
        <v>40</v>
      </c>
      <c r="Q136" s="37" t="s">
        <v>296</v>
      </c>
      <c r="R136" s="37"/>
      <c r="S136" s="37"/>
      <c r="T136" s="37"/>
      <c r="U136" s="37"/>
      <c r="V136" s="37"/>
      <c r="W136" s="37"/>
      <c r="X136" s="38"/>
    </row>
    <row r="137" customFormat="false" ht="14.25" hidden="false" customHeight="true" outlineLevel="0" collapsed="false">
      <c r="B137" s="35"/>
      <c r="C137" s="35"/>
      <c r="D137" s="36" t="n">
        <v>898</v>
      </c>
      <c r="E137" s="36" t="s">
        <v>297</v>
      </c>
      <c r="F137" s="37" t="s">
        <v>298</v>
      </c>
      <c r="G137" s="36" t="n">
        <v>1</v>
      </c>
      <c r="H137" s="36" t="s">
        <v>39</v>
      </c>
      <c r="I137" s="36" t="n">
        <v>0</v>
      </c>
      <c r="J137" s="36" t="s">
        <v>53</v>
      </c>
      <c r="K137" s="36"/>
      <c r="L137" s="36"/>
      <c r="M137" s="36"/>
      <c r="N137" s="36"/>
      <c r="O137" s="36"/>
      <c r="P137" s="36" t="s">
        <v>40</v>
      </c>
      <c r="Q137" s="37" t="s">
        <v>296</v>
      </c>
      <c r="R137" s="37"/>
      <c r="S137" s="37"/>
      <c r="T137" s="37"/>
      <c r="U137" s="37"/>
      <c r="V137" s="37"/>
      <c r="W137" s="37"/>
      <c r="X137" s="38"/>
    </row>
    <row r="138" customFormat="false" ht="14.25" hidden="false" customHeight="true" outlineLevel="0" collapsed="false">
      <c r="B138" s="35"/>
      <c r="C138" s="35"/>
      <c r="D138" s="36" t="n">
        <v>899</v>
      </c>
      <c r="E138" s="36" t="s">
        <v>299</v>
      </c>
      <c r="F138" s="37" t="s">
        <v>300</v>
      </c>
      <c r="G138" s="36" t="n">
        <v>1</v>
      </c>
      <c r="H138" s="36" t="s">
        <v>39</v>
      </c>
      <c r="I138" s="36" t="n">
        <v>0</v>
      </c>
      <c r="J138" s="36" t="s">
        <v>53</v>
      </c>
      <c r="K138" s="36"/>
      <c r="L138" s="36"/>
      <c r="M138" s="36"/>
      <c r="N138" s="36"/>
      <c r="O138" s="36"/>
      <c r="P138" s="36" t="s">
        <v>40</v>
      </c>
      <c r="Q138" s="37" t="s">
        <v>301</v>
      </c>
      <c r="R138" s="37"/>
      <c r="S138" s="37"/>
      <c r="T138" s="37"/>
      <c r="U138" s="37"/>
      <c r="V138" s="37"/>
      <c r="W138" s="37"/>
      <c r="X138" s="38"/>
    </row>
    <row r="139" customFormat="false" ht="14.25" hidden="false" customHeight="true" outlineLevel="0" collapsed="false">
      <c r="B139" s="35"/>
      <c r="C139" s="35"/>
      <c r="D139" s="36" t="n">
        <v>900</v>
      </c>
      <c r="E139" s="36" t="s">
        <v>302</v>
      </c>
      <c r="F139" s="37" t="s">
        <v>303</v>
      </c>
      <c r="G139" s="36" t="n">
        <v>2</v>
      </c>
      <c r="H139" s="36" t="s">
        <v>39</v>
      </c>
      <c r="I139" s="36" t="n">
        <v>0</v>
      </c>
      <c r="J139" s="36" t="s">
        <v>53</v>
      </c>
      <c r="K139" s="36"/>
      <c r="L139" s="36"/>
      <c r="M139" s="36"/>
      <c r="N139" s="36"/>
      <c r="O139" s="36"/>
      <c r="P139" s="36" t="s">
        <v>40</v>
      </c>
      <c r="Q139" s="37"/>
      <c r="R139" s="37"/>
      <c r="S139" s="37"/>
      <c r="T139" s="37"/>
      <c r="U139" s="37"/>
      <c r="V139" s="37"/>
      <c r="W139" s="37"/>
      <c r="X139" s="38"/>
    </row>
    <row r="140" customFormat="false" ht="14.25" hidden="false" customHeight="true" outlineLevel="0" collapsed="false">
      <c r="B140" s="35"/>
      <c r="C140" s="35"/>
      <c r="D140" s="36" t="n">
        <v>904</v>
      </c>
      <c r="E140" s="36" t="s">
        <v>304</v>
      </c>
      <c r="F140" s="37" t="s">
        <v>305</v>
      </c>
      <c r="G140" s="36" t="n">
        <v>1</v>
      </c>
      <c r="H140" s="36" t="s">
        <v>39</v>
      </c>
      <c r="I140" s="36" t="n">
        <v>0</v>
      </c>
      <c r="J140" s="36" t="n">
        <v>2</v>
      </c>
      <c r="K140" s="36" t="n">
        <v>0</v>
      </c>
      <c r="L140" s="36" t="n">
        <v>2</v>
      </c>
      <c r="M140" s="36" t="n">
        <v>0</v>
      </c>
      <c r="N140" s="36"/>
      <c r="O140" s="36"/>
      <c r="P140" s="36" t="s">
        <v>40</v>
      </c>
      <c r="Q140" s="37"/>
      <c r="R140" s="37"/>
      <c r="S140" s="37"/>
      <c r="T140" s="37"/>
      <c r="U140" s="37"/>
      <c r="V140" s="37"/>
      <c r="W140" s="37"/>
      <c r="X140" s="38"/>
    </row>
    <row r="141" customFormat="false" ht="14.25" hidden="false" customHeight="true" outlineLevel="0" collapsed="false">
      <c r="B141" s="35"/>
      <c r="C141" s="35"/>
      <c r="D141" s="36" t="n">
        <v>905</v>
      </c>
      <c r="E141" s="36" t="s">
        <v>306</v>
      </c>
      <c r="F141" s="37" t="s">
        <v>307</v>
      </c>
      <c r="G141" s="36" t="n">
        <v>1</v>
      </c>
      <c r="H141" s="36" t="s">
        <v>39</v>
      </c>
      <c r="I141" s="36" t="n">
        <v>0</v>
      </c>
      <c r="J141" s="36" t="n">
        <v>2</v>
      </c>
      <c r="K141" s="36" t="n">
        <v>0</v>
      </c>
      <c r="L141" s="36" t="n">
        <v>65535</v>
      </c>
      <c r="M141" s="36" t="n">
        <v>7</v>
      </c>
      <c r="N141" s="36" t="s">
        <v>110</v>
      </c>
      <c r="O141" s="36"/>
      <c r="P141" s="36" t="s">
        <v>40</v>
      </c>
      <c r="Q141" s="37"/>
      <c r="R141" s="37"/>
      <c r="S141" s="37"/>
      <c r="T141" s="37"/>
      <c r="U141" s="37"/>
      <c r="V141" s="37"/>
      <c r="W141" s="37"/>
      <c r="X141" s="38"/>
    </row>
    <row r="142" customFormat="false" ht="14.25" hidden="false" customHeight="true" outlineLevel="0" collapsed="false">
      <c r="B142" s="35"/>
      <c r="C142" s="35"/>
      <c r="D142" s="36" t="n">
        <v>906</v>
      </c>
      <c r="E142" s="36" t="s">
        <v>308</v>
      </c>
      <c r="F142" s="37" t="s">
        <v>309</v>
      </c>
      <c r="G142" s="36" t="n">
        <v>1</v>
      </c>
      <c r="H142" s="36" t="s">
        <v>39</v>
      </c>
      <c r="I142" s="36" t="n">
        <v>0</v>
      </c>
      <c r="J142" s="36" t="n">
        <v>2</v>
      </c>
      <c r="K142" s="36" t="n">
        <v>0</v>
      </c>
      <c r="L142" s="36" t="n">
        <v>6</v>
      </c>
      <c r="M142" s="36" t="n">
        <v>0</v>
      </c>
      <c r="N142" s="36"/>
      <c r="O142" s="36"/>
      <c r="P142" s="36" t="s">
        <v>40</v>
      </c>
      <c r="Q142" s="37" t="s">
        <v>310</v>
      </c>
      <c r="R142" s="37"/>
      <c r="S142" s="37"/>
      <c r="T142" s="37"/>
      <c r="U142" s="37"/>
      <c r="V142" s="37"/>
      <c r="W142" s="37"/>
      <c r="X142" s="38"/>
    </row>
    <row r="143" customFormat="false" ht="14.25" hidden="false" customHeight="true" outlineLevel="0" collapsed="false">
      <c r="B143" s="35"/>
      <c r="C143" s="35"/>
      <c r="D143" s="36" t="n">
        <v>907</v>
      </c>
      <c r="E143" s="36" t="s">
        <v>311</v>
      </c>
      <c r="F143" s="37" t="s">
        <v>312</v>
      </c>
      <c r="G143" s="36" t="n">
        <v>1</v>
      </c>
      <c r="H143" s="36" t="s">
        <v>39</v>
      </c>
      <c r="I143" s="36" t="n">
        <v>0</v>
      </c>
      <c r="J143" s="36" t="n">
        <v>2</v>
      </c>
      <c r="K143" s="36" t="n">
        <v>0</v>
      </c>
      <c r="L143" s="36" t="n">
        <v>23</v>
      </c>
      <c r="M143" s="36" t="n">
        <v>12</v>
      </c>
      <c r="N143" s="36" t="s">
        <v>175</v>
      </c>
      <c r="O143" s="36"/>
      <c r="P143" s="36" t="s">
        <v>40</v>
      </c>
      <c r="Q143" s="37"/>
      <c r="R143" s="37"/>
      <c r="S143" s="37"/>
      <c r="T143" s="37"/>
      <c r="U143" s="37"/>
      <c r="V143" s="37"/>
      <c r="W143" s="37"/>
      <c r="X143" s="38"/>
    </row>
    <row r="144" customFormat="false" ht="14.25" hidden="false" customHeight="true" outlineLevel="0" collapsed="false">
      <c r="B144" s="35"/>
      <c r="C144" s="35"/>
      <c r="D144" s="36" t="n">
        <v>908</v>
      </c>
      <c r="E144" s="36" t="s">
        <v>313</v>
      </c>
      <c r="F144" s="37" t="s">
        <v>314</v>
      </c>
      <c r="G144" s="36" t="n">
        <v>1</v>
      </c>
      <c r="H144" s="36" t="s">
        <v>39</v>
      </c>
      <c r="I144" s="36" t="n">
        <v>0</v>
      </c>
      <c r="J144" s="36" t="n">
        <v>2</v>
      </c>
      <c r="K144" s="36" t="n">
        <v>0</v>
      </c>
      <c r="L144" s="36" t="n">
        <v>59</v>
      </c>
      <c r="M144" s="36" t="n">
        <v>0</v>
      </c>
      <c r="N144" s="36" t="s">
        <v>315</v>
      </c>
      <c r="O144" s="36"/>
      <c r="P144" s="36" t="s">
        <v>40</v>
      </c>
      <c r="Q144" s="37"/>
      <c r="R144" s="37"/>
      <c r="S144" s="37"/>
      <c r="T144" s="37"/>
      <c r="U144" s="37"/>
      <c r="V144" s="37"/>
      <c r="W144" s="37"/>
      <c r="X144" s="38"/>
    </row>
    <row r="145" customFormat="false" ht="14.25" hidden="false" customHeight="true" outlineLevel="0" collapsed="false">
      <c r="B145" s="35"/>
      <c r="C145" s="35"/>
      <c r="D145" s="36" t="n">
        <v>909</v>
      </c>
      <c r="E145" s="36" t="s">
        <v>316</v>
      </c>
      <c r="F145" s="37" t="s">
        <v>317</v>
      </c>
      <c r="G145" s="36" t="n">
        <v>1</v>
      </c>
      <c r="H145" s="36" t="s">
        <v>39</v>
      </c>
      <c r="I145" s="36" t="n">
        <v>0</v>
      </c>
      <c r="J145" s="36" t="n">
        <v>2</v>
      </c>
      <c r="K145" s="36" t="n">
        <v>0</v>
      </c>
      <c r="L145" s="36" t="n">
        <v>65535</v>
      </c>
      <c r="M145" s="36" t="n">
        <v>0</v>
      </c>
      <c r="N145" s="36" t="s">
        <v>110</v>
      </c>
      <c r="O145" s="36"/>
      <c r="P145" s="36" t="s">
        <v>40</v>
      </c>
      <c r="Q145" s="37"/>
      <c r="R145" s="37"/>
      <c r="S145" s="37"/>
      <c r="T145" s="37"/>
      <c r="U145" s="37"/>
      <c r="V145" s="37"/>
      <c r="W145" s="37"/>
      <c r="X145" s="38"/>
    </row>
    <row r="146" customFormat="false" ht="14.25" hidden="false" customHeight="true" outlineLevel="0" collapsed="false">
      <c r="B146" s="35"/>
      <c r="C146" s="35"/>
      <c r="D146" s="36" t="n">
        <v>910</v>
      </c>
      <c r="E146" s="36" t="s">
        <v>318</v>
      </c>
      <c r="F146" s="37" t="s">
        <v>319</v>
      </c>
      <c r="G146" s="36" t="n">
        <v>1</v>
      </c>
      <c r="H146" s="36" t="s">
        <v>39</v>
      </c>
      <c r="I146" s="36" t="n">
        <v>0</v>
      </c>
      <c r="J146" s="36" t="s">
        <v>53</v>
      </c>
      <c r="K146" s="36"/>
      <c r="L146" s="36"/>
      <c r="M146" s="36"/>
      <c r="N146" s="36"/>
      <c r="O146" s="36"/>
      <c r="P146" s="36" t="s">
        <v>40</v>
      </c>
      <c r="Q146" s="37" t="s">
        <v>320</v>
      </c>
      <c r="R146" s="37"/>
      <c r="S146" s="37"/>
      <c r="T146" s="37"/>
      <c r="U146" s="37"/>
      <c r="V146" s="37"/>
      <c r="W146" s="37"/>
      <c r="X146" s="38"/>
    </row>
    <row r="147" customFormat="false" ht="14.25" hidden="false" customHeight="true" outlineLevel="0" collapsed="false">
      <c r="B147" s="35"/>
      <c r="C147" s="35"/>
      <c r="D147" s="36" t="n">
        <v>911</v>
      </c>
      <c r="E147" s="36" t="s">
        <v>321</v>
      </c>
      <c r="F147" s="37" t="s">
        <v>322</v>
      </c>
      <c r="G147" s="36" t="n">
        <v>1</v>
      </c>
      <c r="H147" s="36" t="s">
        <v>39</v>
      </c>
      <c r="I147" s="36" t="n">
        <v>0</v>
      </c>
      <c r="J147" s="36" t="s">
        <v>53</v>
      </c>
      <c r="K147" s="36"/>
      <c r="L147" s="36"/>
      <c r="M147" s="36"/>
      <c r="N147" s="36"/>
      <c r="O147" s="36"/>
      <c r="P147" s="36" t="s">
        <v>40</v>
      </c>
      <c r="Q147" s="37" t="s">
        <v>320</v>
      </c>
      <c r="R147" s="37"/>
      <c r="S147" s="37"/>
      <c r="T147" s="37"/>
      <c r="U147" s="37"/>
      <c r="V147" s="37"/>
      <c r="W147" s="37"/>
      <c r="X147" s="38"/>
    </row>
    <row r="148" customFormat="false" ht="14.25" hidden="false" customHeight="true" outlineLevel="0" collapsed="false">
      <c r="B148" s="35"/>
      <c r="C148" s="35"/>
      <c r="D148" s="36"/>
      <c r="E148" s="36"/>
      <c r="F148" s="37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7"/>
      <c r="R148" s="37"/>
      <c r="S148" s="37"/>
      <c r="T148" s="37"/>
      <c r="U148" s="37"/>
      <c r="V148" s="37"/>
      <c r="W148" s="37"/>
      <c r="X148" s="38"/>
    </row>
    <row r="149" customFormat="false" ht="14.25" hidden="false" customHeight="true" outlineLevel="0" collapsed="false">
      <c r="B149" s="35" t="s">
        <v>323</v>
      </c>
      <c r="C149" s="35"/>
      <c r="D149" s="36"/>
      <c r="E149" s="36"/>
      <c r="F149" s="37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7"/>
      <c r="R149" s="37"/>
      <c r="S149" s="37"/>
      <c r="T149" s="37"/>
      <c r="U149" s="37"/>
      <c r="V149" s="37"/>
      <c r="W149" s="37"/>
      <c r="X149" s="38"/>
    </row>
    <row r="150" customFormat="false" ht="14.25" hidden="false" customHeight="true" outlineLevel="0" collapsed="false">
      <c r="B150" s="35"/>
      <c r="C150" s="35"/>
      <c r="D150" s="36" t="n">
        <v>1024</v>
      </c>
      <c r="E150" s="36" t="s">
        <v>324</v>
      </c>
      <c r="F150" s="37" t="s">
        <v>156</v>
      </c>
      <c r="G150" s="36" t="n">
        <v>1</v>
      </c>
      <c r="H150" s="36" t="s">
        <v>39</v>
      </c>
      <c r="I150" s="36" t="n">
        <v>3</v>
      </c>
      <c r="J150" s="36" t="n">
        <v>4</v>
      </c>
      <c r="K150" s="36" t="n">
        <v>0</v>
      </c>
      <c r="L150" s="36" t="n">
        <v>10</v>
      </c>
      <c r="M150" s="36"/>
      <c r="N150" s="36" t="s">
        <v>157</v>
      </c>
      <c r="O150" s="36" t="n">
        <v>0.001</v>
      </c>
      <c r="P150" s="36" t="s">
        <v>40</v>
      </c>
      <c r="Q150" s="37"/>
      <c r="R150" s="37"/>
      <c r="S150" s="37"/>
      <c r="T150" s="37"/>
      <c r="U150" s="37"/>
      <c r="V150" s="37"/>
      <c r="W150" s="37"/>
      <c r="X150" s="38"/>
    </row>
    <row r="151" customFormat="false" ht="14.25" hidden="false" customHeight="true" outlineLevel="0" collapsed="false">
      <c r="B151" s="35"/>
      <c r="C151" s="35"/>
      <c r="D151" s="36" t="n">
        <v>1025</v>
      </c>
      <c r="E151" s="36" t="s">
        <v>325</v>
      </c>
      <c r="F151" s="37" t="s">
        <v>159</v>
      </c>
      <c r="G151" s="36" t="n">
        <v>1</v>
      </c>
      <c r="H151" s="36" t="s">
        <v>39</v>
      </c>
      <c r="I151" s="36" t="n">
        <v>3</v>
      </c>
      <c r="J151" s="36" t="n">
        <v>4</v>
      </c>
      <c r="K151" s="36" t="n">
        <v>0</v>
      </c>
      <c r="L151" s="36" t="n">
        <v>10</v>
      </c>
      <c r="M151" s="36"/>
      <c r="N151" s="36" t="s">
        <v>157</v>
      </c>
      <c r="O151" s="36" t="n">
        <v>0.001</v>
      </c>
      <c r="P151" s="36" t="s">
        <v>40</v>
      </c>
      <c r="Q151" s="37"/>
      <c r="R151" s="37"/>
      <c r="S151" s="37"/>
      <c r="T151" s="37"/>
      <c r="U151" s="37"/>
      <c r="V151" s="37"/>
      <c r="W151" s="37"/>
      <c r="X151" s="38"/>
    </row>
    <row r="152" customFormat="false" ht="14.25" hidden="false" customHeight="true" outlineLevel="0" collapsed="false">
      <c r="B152" s="35"/>
      <c r="C152" s="35"/>
      <c r="D152" s="36" t="n">
        <v>1026</v>
      </c>
      <c r="E152" s="36" t="s">
        <v>326</v>
      </c>
      <c r="F152" s="37" t="s">
        <v>191</v>
      </c>
      <c r="G152" s="36" t="n">
        <v>1</v>
      </c>
      <c r="H152" s="36" t="s">
        <v>39</v>
      </c>
      <c r="I152" s="36" t="n">
        <v>3</v>
      </c>
      <c r="J152" s="36" t="s">
        <v>53</v>
      </c>
      <c r="K152" s="36"/>
      <c r="L152" s="36"/>
      <c r="M152" s="36"/>
      <c r="N152" s="36" t="s">
        <v>192</v>
      </c>
      <c r="O152" s="36"/>
      <c r="P152" s="36" t="s">
        <v>40</v>
      </c>
      <c r="Q152" s="37"/>
      <c r="R152" s="37"/>
      <c r="S152" s="37"/>
      <c r="T152" s="37"/>
      <c r="U152" s="37"/>
      <c r="V152" s="37"/>
      <c r="W152" s="37"/>
      <c r="X152" s="38"/>
    </row>
    <row r="153" customFormat="false" ht="14.25" hidden="false" customHeight="true" outlineLevel="0" collapsed="false">
      <c r="B153" s="35"/>
      <c r="C153" s="35"/>
      <c r="D153" s="36" t="n">
        <v>1027</v>
      </c>
      <c r="E153" s="36" t="s">
        <v>327</v>
      </c>
      <c r="F153" s="37" t="s">
        <v>194</v>
      </c>
      <c r="G153" s="36" t="n">
        <v>1</v>
      </c>
      <c r="H153" s="36" t="s">
        <v>39</v>
      </c>
      <c r="I153" s="36" t="n">
        <v>3</v>
      </c>
      <c r="J153" s="36" t="s">
        <v>53</v>
      </c>
      <c r="K153" s="36"/>
      <c r="L153" s="36"/>
      <c r="M153" s="36"/>
      <c r="N153" s="36" t="s">
        <v>192</v>
      </c>
      <c r="O153" s="36"/>
      <c r="P153" s="36" t="s">
        <v>40</v>
      </c>
      <c r="Q153" s="37"/>
      <c r="R153" s="37"/>
      <c r="S153" s="37"/>
      <c r="T153" s="37"/>
      <c r="U153" s="37"/>
      <c r="V153" s="37"/>
      <c r="W153" s="37"/>
      <c r="X153" s="38"/>
    </row>
    <row r="154" customFormat="false" ht="14.25" hidden="false" customHeight="true" outlineLevel="0" collapsed="false">
      <c r="B154" s="35"/>
      <c r="C154" s="35"/>
      <c r="D154" s="36" t="n">
        <v>1028</v>
      </c>
      <c r="E154" s="36" t="s">
        <v>328</v>
      </c>
      <c r="F154" s="37" t="s">
        <v>329</v>
      </c>
      <c r="G154" s="36" t="n">
        <v>1</v>
      </c>
      <c r="H154" s="36" t="s">
        <v>39</v>
      </c>
      <c r="I154" s="36" t="n">
        <v>0</v>
      </c>
      <c r="J154" s="36" t="n">
        <v>2</v>
      </c>
      <c r="K154" s="36" t="n">
        <v>1</v>
      </c>
      <c r="L154" s="36" t="n">
        <v>2</v>
      </c>
      <c r="M154" s="36" t="n">
        <v>0</v>
      </c>
      <c r="N154" s="36"/>
      <c r="O154" s="36"/>
      <c r="P154" s="36" t="s">
        <v>40</v>
      </c>
      <c r="Q154" s="37" t="s">
        <v>330</v>
      </c>
      <c r="R154" s="37"/>
      <c r="S154" s="37"/>
      <c r="T154" s="37"/>
      <c r="U154" s="37"/>
      <c r="V154" s="37"/>
      <c r="W154" s="37"/>
      <c r="X154" s="38"/>
    </row>
    <row r="155" customFormat="false" ht="14.25" hidden="false" customHeight="true" outlineLevel="0" collapsed="false">
      <c r="B155" s="35"/>
      <c r="C155" s="35"/>
      <c r="D155" s="36"/>
      <c r="E155" s="36"/>
      <c r="F155" s="37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7"/>
      <c r="R155" s="37"/>
      <c r="S155" s="37"/>
      <c r="T155" s="37"/>
      <c r="U155" s="37"/>
      <c r="V155" s="37"/>
      <c r="W155" s="37"/>
      <c r="X155" s="38"/>
    </row>
    <row r="156" customFormat="false" ht="14.25" hidden="false" customHeight="true" outlineLevel="0" collapsed="false">
      <c r="B156" s="35"/>
      <c r="C156" s="35"/>
      <c r="D156" s="36"/>
      <c r="E156" s="36"/>
      <c r="F156" s="37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7"/>
      <c r="R156" s="37"/>
      <c r="S156" s="37"/>
      <c r="T156" s="37"/>
      <c r="U156" s="37"/>
      <c r="V156" s="37"/>
      <c r="W156" s="37"/>
      <c r="X156" s="38"/>
    </row>
    <row r="157" customFormat="false" ht="14.25" hidden="false" customHeight="true" outlineLevel="0" collapsed="false">
      <c r="B157" s="35" t="s">
        <v>645</v>
      </c>
      <c r="C157" s="35"/>
      <c r="D157" s="36"/>
      <c r="E157" s="36"/>
      <c r="F157" s="37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7"/>
      <c r="R157" s="37"/>
      <c r="S157" s="37"/>
      <c r="T157" s="37"/>
      <c r="U157" s="37"/>
      <c r="V157" s="37"/>
      <c r="W157" s="37"/>
      <c r="X157" s="38"/>
    </row>
    <row r="158" customFormat="false" ht="14.25" hidden="false" customHeight="true" outlineLevel="0" collapsed="false">
      <c r="B158" s="35"/>
      <c r="C158" s="35"/>
      <c r="D158" s="36" t="n">
        <v>1040</v>
      </c>
      <c r="E158" s="36" t="s">
        <v>332</v>
      </c>
      <c r="F158" s="37" t="s">
        <v>646</v>
      </c>
      <c r="G158" s="36" t="n">
        <v>1</v>
      </c>
      <c r="H158" s="36" t="s">
        <v>39</v>
      </c>
      <c r="I158" s="36" t="n">
        <v>0</v>
      </c>
      <c r="J158" s="36" t="n">
        <v>2</v>
      </c>
      <c r="K158" s="36"/>
      <c r="L158" s="36"/>
      <c r="M158" s="36"/>
      <c r="N158" s="36"/>
      <c r="O158" s="36"/>
      <c r="P158" s="36" t="s">
        <v>40</v>
      </c>
      <c r="Q158" s="37"/>
      <c r="R158" s="37"/>
      <c r="S158" s="37"/>
      <c r="T158" s="37"/>
      <c r="U158" s="37"/>
      <c r="V158" s="37"/>
      <c r="W158" s="37"/>
      <c r="X158" s="38"/>
    </row>
    <row r="159" customFormat="false" ht="14.25" hidden="false" customHeight="true" outlineLevel="0" collapsed="false">
      <c r="B159" s="35"/>
      <c r="C159" s="35"/>
      <c r="D159" s="36" t="n">
        <v>1041</v>
      </c>
      <c r="E159" s="36" t="s">
        <v>334</v>
      </c>
      <c r="F159" s="37" t="s">
        <v>647</v>
      </c>
      <c r="G159" s="36" t="n">
        <v>1</v>
      </c>
      <c r="H159" s="36" t="s">
        <v>39</v>
      </c>
      <c r="I159" s="36" t="n">
        <v>0</v>
      </c>
      <c r="J159" s="36" t="n">
        <v>2</v>
      </c>
      <c r="K159" s="36"/>
      <c r="L159" s="36"/>
      <c r="M159" s="36"/>
      <c r="N159" s="36"/>
      <c r="O159" s="36"/>
      <c r="P159" s="36" t="s">
        <v>40</v>
      </c>
      <c r="Q159" s="37"/>
      <c r="R159" s="37"/>
      <c r="S159" s="37"/>
      <c r="T159" s="37"/>
      <c r="U159" s="37"/>
      <c r="V159" s="37"/>
      <c r="W159" s="37"/>
      <c r="X159" s="38"/>
    </row>
    <row r="160" customFormat="false" ht="14.25" hidden="false" customHeight="true" outlineLevel="0" collapsed="false">
      <c r="B160" s="35"/>
      <c r="C160" s="35"/>
      <c r="D160" s="36" t="n">
        <v>1042</v>
      </c>
      <c r="E160" s="36" t="s">
        <v>336</v>
      </c>
      <c r="F160" s="37" t="s">
        <v>648</v>
      </c>
      <c r="G160" s="36" t="n">
        <v>1</v>
      </c>
      <c r="H160" s="36" t="s">
        <v>39</v>
      </c>
      <c r="I160" s="36" t="n">
        <v>0</v>
      </c>
      <c r="J160" s="36" t="n">
        <v>2</v>
      </c>
      <c r="K160" s="36"/>
      <c r="L160" s="36"/>
      <c r="M160" s="36"/>
      <c r="N160" s="36"/>
      <c r="O160" s="36"/>
      <c r="P160" s="36" t="s">
        <v>40</v>
      </c>
      <c r="Q160" s="37"/>
      <c r="R160" s="37"/>
      <c r="S160" s="37"/>
      <c r="T160" s="37"/>
      <c r="U160" s="37"/>
      <c r="V160" s="37"/>
      <c r="W160" s="37"/>
      <c r="X160" s="38"/>
    </row>
    <row r="161" customFormat="false" ht="14.25" hidden="false" customHeight="true" outlineLevel="0" collapsed="false">
      <c r="B161" s="35"/>
      <c r="C161" s="35"/>
      <c r="D161" s="36" t="n">
        <v>1043</v>
      </c>
      <c r="E161" s="36" t="s">
        <v>338</v>
      </c>
      <c r="F161" s="37" t="s">
        <v>649</v>
      </c>
      <c r="G161" s="36" t="n">
        <v>1</v>
      </c>
      <c r="H161" s="36" t="s">
        <v>39</v>
      </c>
      <c r="I161" s="36" t="n">
        <v>0</v>
      </c>
      <c r="J161" s="36" t="n">
        <v>2</v>
      </c>
      <c r="K161" s="36"/>
      <c r="L161" s="36"/>
      <c r="M161" s="36"/>
      <c r="N161" s="36"/>
      <c r="O161" s="36"/>
      <c r="P161" s="36" t="s">
        <v>40</v>
      </c>
      <c r="Q161" s="37"/>
      <c r="R161" s="37"/>
      <c r="S161" s="37"/>
      <c r="T161" s="37"/>
      <c r="U161" s="37"/>
      <c r="V161" s="37"/>
      <c r="W161" s="37"/>
      <c r="X161" s="38"/>
    </row>
    <row r="162" customFormat="false" ht="14.25" hidden="false" customHeight="true" outlineLevel="0" collapsed="false">
      <c r="B162" s="35"/>
      <c r="C162" s="35"/>
      <c r="D162" s="36" t="n">
        <v>1044</v>
      </c>
      <c r="E162" s="36" t="s">
        <v>340</v>
      </c>
      <c r="F162" s="37" t="s">
        <v>650</v>
      </c>
      <c r="G162" s="36" t="n">
        <v>1</v>
      </c>
      <c r="H162" s="36" t="s">
        <v>39</v>
      </c>
      <c r="I162" s="36" t="n">
        <v>0</v>
      </c>
      <c r="J162" s="36" t="n">
        <v>2</v>
      </c>
      <c r="K162" s="36"/>
      <c r="L162" s="36"/>
      <c r="M162" s="36"/>
      <c r="N162" s="36"/>
      <c r="O162" s="36"/>
      <c r="P162" s="36" t="s">
        <v>40</v>
      </c>
      <c r="Q162" s="37"/>
      <c r="R162" s="37"/>
      <c r="S162" s="37"/>
      <c r="T162" s="37"/>
      <c r="U162" s="37"/>
      <c r="V162" s="37"/>
      <c r="W162" s="37"/>
      <c r="X162" s="38"/>
    </row>
    <row r="163" customFormat="false" ht="14.25" hidden="false" customHeight="true" outlineLevel="0" collapsed="false">
      <c r="B163" s="35"/>
      <c r="C163" s="35"/>
      <c r="D163" s="36" t="n">
        <v>1045</v>
      </c>
      <c r="E163" s="36" t="s">
        <v>342</v>
      </c>
      <c r="F163" s="37" t="s">
        <v>651</v>
      </c>
      <c r="G163" s="36" t="n">
        <v>1</v>
      </c>
      <c r="H163" s="36" t="s">
        <v>39</v>
      </c>
      <c r="I163" s="36" t="n">
        <v>0</v>
      </c>
      <c r="J163" s="36" t="n">
        <v>2</v>
      </c>
      <c r="K163" s="36"/>
      <c r="L163" s="36"/>
      <c r="M163" s="36"/>
      <c r="N163" s="36"/>
      <c r="O163" s="36"/>
      <c r="P163" s="36" t="s">
        <v>40</v>
      </c>
      <c r="Q163" s="37"/>
      <c r="R163" s="37"/>
      <c r="S163" s="37"/>
      <c r="T163" s="37"/>
      <c r="U163" s="37"/>
      <c r="V163" s="37"/>
      <c r="W163" s="37"/>
      <c r="X163" s="38"/>
    </row>
    <row r="164" customFormat="false" ht="14.25" hidden="false" customHeight="true" outlineLevel="0" collapsed="false">
      <c r="B164" s="35"/>
      <c r="C164" s="35"/>
      <c r="D164" s="36" t="n">
        <v>1046</v>
      </c>
      <c r="E164" s="36" t="s">
        <v>344</v>
      </c>
      <c r="F164" s="37" t="s">
        <v>652</v>
      </c>
      <c r="G164" s="36" t="n">
        <v>1</v>
      </c>
      <c r="H164" s="36" t="s">
        <v>39</v>
      </c>
      <c r="I164" s="36" t="n">
        <v>0</v>
      </c>
      <c r="J164" s="36" t="n">
        <v>2</v>
      </c>
      <c r="K164" s="36"/>
      <c r="L164" s="36"/>
      <c r="M164" s="36"/>
      <c r="N164" s="36"/>
      <c r="O164" s="36"/>
      <c r="P164" s="36" t="s">
        <v>40</v>
      </c>
      <c r="Q164" s="37"/>
      <c r="R164" s="37"/>
      <c r="S164" s="37"/>
      <c r="T164" s="37"/>
      <c r="U164" s="37"/>
      <c r="V164" s="37"/>
      <c r="W164" s="37"/>
      <c r="X164" s="38"/>
    </row>
    <row r="165" customFormat="false" ht="14.25" hidden="false" customHeight="true" outlineLevel="0" collapsed="false">
      <c r="B165" s="35"/>
      <c r="C165" s="35"/>
      <c r="D165" s="36" t="n">
        <v>1047</v>
      </c>
      <c r="E165" s="36" t="s">
        <v>346</v>
      </c>
      <c r="F165" s="37" t="s">
        <v>653</v>
      </c>
      <c r="G165" s="36" t="n">
        <v>1</v>
      </c>
      <c r="H165" s="36" t="s">
        <v>39</v>
      </c>
      <c r="I165" s="36" t="n">
        <v>0</v>
      </c>
      <c r="J165" s="36" t="n">
        <v>2</v>
      </c>
      <c r="K165" s="36"/>
      <c r="L165" s="36"/>
      <c r="M165" s="36"/>
      <c r="N165" s="36"/>
      <c r="O165" s="36"/>
      <c r="P165" s="36" t="s">
        <v>40</v>
      </c>
      <c r="Q165" s="37"/>
      <c r="R165" s="37"/>
      <c r="S165" s="37"/>
      <c r="T165" s="37"/>
      <c r="U165" s="37"/>
      <c r="V165" s="37"/>
      <c r="W165" s="37"/>
      <c r="X165" s="38"/>
    </row>
    <row r="166" customFormat="false" ht="14.25" hidden="false" customHeight="true" outlineLevel="0" collapsed="false">
      <c r="B166" s="35"/>
      <c r="C166" s="35"/>
      <c r="D166" s="36" t="n">
        <v>1048</v>
      </c>
      <c r="E166" s="36" t="s">
        <v>348</v>
      </c>
      <c r="F166" s="37" t="s">
        <v>654</v>
      </c>
      <c r="G166" s="36" t="n">
        <v>1</v>
      </c>
      <c r="H166" s="36" t="s">
        <v>39</v>
      </c>
      <c r="I166" s="36" t="n">
        <v>0</v>
      </c>
      <c r="J166" s="36" t="n">
        <v>2</v>
      </c>
      <c r="K166" s="36"/>
      <c r="L166" s="36"/>
      <c r="M166" s="36"/>
      <c r="N166" s="36"/>
      <c r="O166" s="36"/>
      <c r="P166" s="36" t="s">
        <v>40</v>
      </c>
      <c r="Q166" s="37"/>
      <c r="R166" s="37"/>
      <c r="S166" s="37"/>
      <c r="T166" s="37"/>
      <c r="U166" s="37"/>
      <c r="V166" s="37"/>
      <c r="W166" s="37"/>
      <c r="X166" s="38"/>
    </row>
    <row r="167" customFormat="false" ht="14.25" hidden="false" customHeight="true" outlineLevel="0" collapsed="false">
      <c r="B167" s="35"/>
      <c r="C167" s="35"/>
      <c r="D167" s="36" t="n">
        <v>1049</v>
      </c>
      <c r="E167" s="36" t="s">
        <v>350</v>
      </c>
      <c r="F167" s="37" t="s">
        <v>655</v>
      </c>
      <c r="G167" s="36" t="n">
        <v>1</v>
      </c>
      <c r="H167" s="36" t="s">
        <v>39</v>
      </c>
      <c r="I167" s="36" t="n">
        <v>0</v>
      </c>
      <c r="J167" s="36" t="n">
        <v>2</v>
      </c>
      <c r="K167" s="36"/>
      <c r="L167" s="36"/>
      <c r="M167" s="36"/>
      <c r="N167" s="36"/>
      <c r="O167" s="36"/>
      <c r="P167" s="36" t="s">
        <v>40</v>
      </c>
      <c r="Q167" s="37"/>
      <c r="R167" s="37"/>
      <c r="S167" s="37"/>
      <c r="T167" s="37"/>
      <c r="U167" s="37"/>
      <c r="V167" s="37"/>
      <c r="W167" s="37"/>
      <c r="X167" s="38"/>
    </row>
    <row r="168" customFormat="false" ht="14.25" hidden="false" customHeight="true" outlineLevel="0" collapsed="false">
      <c r="B168" s="35"/>
      <c r="C168" s="35"/>
      <c r="D168" s="36"/>
      <c r="E168" s="36"/>
      <c r="F168" s="37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7"/>
      <c r="R168" s="37"/>
      <c r="S168" s="37"/>
      <c r="T168" s="37"/>
      <c r="U168" s="37"/>
      <c r="V168" s="37"/>
      <c r="W168" s="37"/>
      <c r="X168" s="38"/>
    </row>
    <row r="169" customFormat="false" ht="14.25" hidden="false" customHeight="true" outlineLevel="0" collapsed="false">
      <c r="B169" s="35" t="s">
        <v>656</v>
      </c>
      <c r="C169" s="35"/>
      <c r="D169" s="36"/>
      <c r="E169" s="36"/>
      <c r="F169" s="37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7"/>
      <c r="R169" s="37"/>
      <c r="S169" s="37"/>
      <c r="T169" s="37"/>
      <c r="U169" s="37"/>
      <c r="V169" s="37"/>
      <c r="W169" s="37"/>
      <c r="X169" s="38"/>
    </row>
    <row r="170" customFormat="false" ht="14.25" hidden="false" customHeight="true" outlineLevel="0" collapsed="false">
      <c r="B170" s="35"/>
      <c r="C170" s="35"/>
      <c r="D170" s="36" t="n">
        <v>1056</v>
      </c>
      <c r="E170" s="36" t="s">
        <v>353</v>
      </c>
      <c r="F170" s="37" t="s">
        <v>657</v>
      </c>
      <c r="G170" s="36" t="n">
        <v>1</v>
      </c>
      <c r="H170" s="36" t="s">
        <v>39</v>
      </c>
      <c r="I170" s="36" t="n">
        <v>0</v>
      </c>
      <c r="J170" s="36" t="s">
        <v>53</v>
      </c>
      <c r="K170" s="36" t="n">
        <v>0</v>
      </c>
      <c r="L170" s="36" t="n">
        <v>4</v>
      </c>
      <c r="M170" s="36" t="n">
        <v>1</v>
      </c>
      <c r="N170" s="36"/>
      <c r="O170" s="36"/>
      <c r="P170" s="36" t="s">
        <v>40</v>
      </c>
      <c r="Q170" s="37" t="s">
        <v>619</v>
      </c>
      <c r="R170" s="37"/>
      <c r="S170" s="37"/>
      <c r="T170" s="37"/>
      <c r="U170" s="37"/>
      <c r="V170" s="37"/>
      <c r="W170" s="37"/>
      <c r="X170" s="38"/>
    </row>
    <row r="171" customFormat="false" ht="14.25" hidden="false" customHeight="true" outlineLevel="0" collapsed="false">
      <c r="B171" s="35"/>
      <c r="C171" s="35"/>
      <c r="D171" s="36" t="n">
        <v>1057</v>
      </c>
      <c r="E171" s="36" t="s">
        <v>355</v>
      </c>
      <c r="F171" s="37" t="s">
        <v>658</v>
      </c>
      <c r="G171" s="36" t="n">
        <v>1</v>
      </c>
      <c r="H171" s="36" t="s">
        <v>39</v>
      </c>
      <c r="I171" s="36" t="n">
        <v>0</v>
      </c>
      <c r="J171" s="36" t="s">
        <v>53</v>
      </c>
      <c r="K171" s="36"/>
      <c r="L171" s="36"/>
      <c r="M171" s="36"/>
      <c r="N171" s="36"/>
      <c r="O171" s="36"/>
      <c r="P171" s="36" t="s">
        <v>40</v>
      </c>
      <c r="Q171" s="37" t="s">
        <v>357</v>
      </c>
      <c r="R171" s="37"/>
      <c r="S171" s="37"/>
      <c r="T171" s="37"/>
      <c r="U171" s="37"/>
      <c r="V171" s="37"/>
      <c r="W171" s="37"/>
      <c r="X171" s="38"/>
    </row>
    <row r="172" customFormat="false" ht="14.25" hidden="false" customHeight="true" outlineLevel="0" collapsed="false">
      <c r="B172" s="35"/>
      <c r="C172" s="35"/>
      <c r="D172" s="36"/>
      <c r="E172" s="36"/>
      <c r="F172" s="37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7"/>
      <c r="R172" s="37"/>
      <c r="S172" s="37"/>
      <c r="T172" s="37"/>
      <c r="U172" s="37"/>
      <c r="V172" s="37"/>
      <c r="W172" s="37"/>
      <c r="X172" s="38"/>
    </row>
    <row r="173" customFormat="false" ht="14.25" hidden="false" customHeight="true" outlineLevel="0" collapsed="false">
      <c r="B173" s="35"/>
      <c r="C173" s="35"/>
      <c r="D173" s="36"/>
      <c r="E173" s="36"/>
      <c r="F173" s="37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7"/>
      <c r="R173" s="37"/>
      <c r="S173" s="37"/>
      <c r="T173" s="37"/>
      <c r="U173" s="37"/>
      <c r="V173" s="37"/>
      <c r="W173" s="37"/>
      <c r="X173" s="38"/>
    </row>
    <row r="174" customFormat="false" ht="14.25" hidden="false" customHeight="true" outlineLevel="0" collapsed="false">
      <c r="B174" s="35"/>
      <c r="C174" s="35"/>
      <c r="D174" s="36"/>
      <c r="E174" s="36"/>
      <c r="F174" s="37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7"/>
      <c r="R174" s="37"/>
      <c r="S174" s="37"/>
      <c r="T174" s="37"/>
      <c r="U174" s="37"/>
      <c r="V174" s="37"/>
      <c r="W174" s="37"/>
      <c r="X174" s="38"/>
    </row>
    <row r="175" customFormat="false" ht="14.25" hidden="false" customHeight="true" outlineLevel="0" collapsed="false">
      <c r="B175" s="35" t="s">
        <v>372</v>
      </c>
      <c r="C175" s="35"/>
      <c r="D175" s="36"/>
      <c r="E175" s="36"/>
      <c r="F175" s="37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7"/>
      <c r="R175" s="37"/>
      <c r="S175" s="37"/>
      <c r="T175" s="37"/>
      <c r="U175" s="37"/>
      <c r="V175" s="37"/>
      <c r="W175" s="37"/>
      <c r="X175" s="38"/>
    </row>
    <row r="176" customFormat="false" ht="14.25" hidden="false" customHeight="true" outlineLevel="0" collapsed="false">
      <c r="B176" s="35"/>
      <c r="C176" s="35"/>
      <c r="D176" s="36" t="n">
        <v>1302</v>
      </c>
      <c r="E176" s="36" t="s">
        <v>373</v>
      </c>
      <c r="F176" s="37" t="s">
        <v>374</v>
      </c>
      <c r="G176" s="36" t="n">
        <v>2</v>
      </c>
      <c r="H176" s="36" t="s">
        <v>39</v>
      </c>
      <c r="I176" s="36" t="n">
        <v>0</v>
      </c>
      <c r="J176" s="36" t="n">
        <v>2</v>
      </c>
      <c r="K176" s="36"/>
      <c r="L176" s="36"/>
      <c r="M176" s="36"/>
      <c r="N176" s="36" t="s">
        <v>375</v>
      </c>
      <c r="O176" s="36"/>
      <c r="P176" s="36" t="s">
        <v>40</v>
      </c>
      <c r="Q176" s="37"/>
      <c r="R176" s="37"/>
      <c r="S176" s="37"/>
      <c r="T176" s="37"/>
      <c r="U176" s="37"/>
      <c r="V176" s="37"/>
      <c r="W176" s="37"/>
      <c r="X176" s="38"/>
    </row>
    <row r="177" customFormat="false" ht="14.25" hidden="false" customHeight="true" outlineLevel="0" collapsed="false">
      <c r="B177" s="35"/>
      <c r="C177" s="35"/>
      <c r="D177" s="36" t="n">
        <v>1304</v>
      </c>
      <c r="E177" s="36" t="s">
        <v>376</v>
      </c>
      <c r="F177" s="37" t="s">
        <v>377</v>
      </c>
      <c r="G177" s="36" t="n">
        <v>1</v>
      </c>
      <c r="H177" s="36" t="s">
        <v>39</v>
      </c>
      <c r="I177" s="36" t="n">
        <v>0</v>
      </c>
      <c r="J177" s="36" t="n">
        <v>2</v>
      </c>
      <c r="K177" s="36" t="n">
        <v>2020</v>
      </c>
      <c r="L177" s="36"/>
      <c r="M177" s="36"/>
      <c r="N177" s="36"/>
      <c r="O177" s="36"/>
      <c r="P177" s="36" t="s">
        <v>40</v>
      </c>
      <c r="Q177" s="37"/>
      <c r="R177" s="37"/>
      <c r="S177" s="37"/>
      <c r="T177" s="37"/>
      <c r="U177" s="37"/>
      <c r="V177" s="37"/>
      <c r="W177" s="37"/>
      <c r="X177" s="38"/>
    </row>
    <row r="178" customFormat="false" ht="14.25" hidden="false" customHeight="true" outlineLevel="0" collapsed="false">
      <c r="B178" s="35"/>
      <c r="C178" s="35"/>
      <c r="D178" s="36" t="n">
        <v>1305</v>
      </c>
      <c r="E178" s="36" t="s">
        <v>378</v>
      </c>
      <c r="F178" s="37" t="s">
        <v>379</v>
      </c>
      <c r="G178" s="36" t="n">
        <v>1</v>
      </c>
      <c r="H178" s="36" t="s">
        <v>39</v>
      </c>
      <c r="I178" s="36" t="n">
        <v>0</v>
      </c>
      <c r="J178" s="36" t="n">
        <v>2</v>
      </c>
      <c r="K178" s="36" t="n">
        <v>1</v>
      </c>
      <c r="L178" s="36" t="n">
        <v>12</v>
      </c>
      <c r="M178" s="36" t="n">
        <v>1</v>
      </c>
      <c r="N178" s="36"/>
      <c r="O178" s="36"/>
      <c r="P178" s="36" t="s">
        <v>40</v>
      </c>
      <c r="Q178" s="37" t="s">
        <v>380</v>
      </c>
      <c r="R178" s="37"/>
      <c r="S178" s="37"/>
      <c r="T178" s="37"/>
      <c r="U178" s="37"/>
      <c r="V178" s="37"/>
      <c r="W178" s="37"/>
      <c r="X178" s="38"/>
    </row>
    <row r="179" customFormat="false" ht="14.25" hidden="false" customHeight="true" outlineLevel="0" collapsed="false">
      <c r="B179" s="35"/>
      <c r="C179" s="35"/>
      <c r="D179" s="36" t="n">
        <v>1306</v>
      </c>
      <c r="E179" s="36" t="s">
        <v>381</v>
      </c>
      <c r="F179" s="37" t="s">
        <v>382</v>
      </c>
      <c r="G179" s="36" t="n">
        <v>1</v>
      </c>
      <c r="H179" s="36" t="s">
        <v>39</v>
      </c>
      <c r="I179" s="36" t="n">
        <v>0</v>
      </c>
      <c r="J179" s="36" t="n">
        <v>2</v>
      </c>
      <c r="K179" s="36" t="n">
        <v>1</v>
      </c>
      <c r="L179" s="36" t="n">
        <v>31</v>
      </c>
      <c r="M179" s="36" t="n">
        <v>1</v>
      </c>
      <c r="N179" s="36"/>
      <c r="O179" s="36"/>
      <c r="P179" s="36" t="s">
        <v>40</v>
      </c>
      <c r="Q179" s="37"/>
      <c r="R179" s="37"/>
      <c r="S179" s="37"/>
      <c r="T179" s="37"/>
      <c r="U179" s="37"/>
      <c r="V179" s="37"/>
      <c r="W179" s="37"/>
      <c r="X179" s="38"/>
    </row>
    <row r="180" customFormat="false" ht="14.25" hidden="false" customHeight="true" outlineLevel="0" collapsed="false">
      <c r="B180" s="35"/>
      <c r="C180" s="35"/>
      <c r="D180" s="36" t="n">
        <v>1307</v>
      </c>
      <c r="E180" s="36" t="s">
        <v>383</v>
      </c>
      <c r="F180" s="37" t="s">
        <v>384</v>
      </c>
      <c r="G180" s="36" t="n">
        <v>1</v>
      </c>
      <c r="H180" s="36" t="s">
        <v>39</v>
      </c>
      <c r="I180" s="36" t="n">
        <v>0</v>
      </c>
      <c r="J180" s="36" t="n">
        <v>2</v>
      </c>
      <c r="K180" s="36" t="n">
        <v>0</v>
      </c>
      <c r="L180" s="36" t="n">
        <v>6</v>
      </c>
      <c r="M180" s="36" t="n">
        <v>0</v>
      </c>
      <c r="N180" s="36"/>
      <c r="O180" s="36"/>
      <c r="P180" s="36" t="s">
        <v>40</v>
      </c>
      <c r="Q180" s="37" t="s">
        <v>310</v>
      </c>
      <c r="R180" s="37"/>
      <c r="S180" s="37"/>
      <c r="T180" s="37"/>
      <c r="U180" s="37"/>
      <c r="V180" s="37"/>
      <c r="W180" s="37"/>
      <c r="X180" s="38"/>
    </row>
    <row r="181" customFormat="false" ht="14.25" hidden="false" customHeight="true" outlineLevel="0" collapsed="false">
      <c r="B181" s="35"/>
      <c r="C181" s="35"/>
      <c r="D181" s="36" t="n">
        <v>1308</v>
      </c>
      <c r="E181" s="36" t="s">
        <v>385</v>
      </c>
      <c r="F181" s="37" t="s">
        <v>386</v>
      </c>
      <c r="G181" s="36" t="n">
        <v>1</v>
      </c>
      <c r="H181" s="36" t="s">
        <v>39</v>
      </c>
      <c r="I181" s="36" t="n">
        <v>0</v>
      </c>
      <c r="J181" s="36" t="n">
        <v>2</v>
      </c>
      <c r="K181" s="36" t="n">
        <v>0</v>
      </c>
      <c r="L181" s="36" t="n">
        <v>23</v>
      </c>
      <c r="M181" s="36" t="n">
        <v>0</v>
      </c>
      <c r="N181" s="36" t="s">
        <v>175</v>
      </c>
      <c r="O181" s="36"/>
      <c r="P181" s="36" t="s">
        <v>40</v>
      </c>
      <c r="Q181" s="37"/>
      <c r="R181" s="37"/>
      <c r="S181" s="37"/>
      <c r="T181" s="37"/>
      <c r="U181" s="37"/>
      <c r="V181" s="37"/>
      <c r="W181" s="37"/>
      <c r="X181" s="38"/>
    </row>
    <row r="182" customFormat="false" ht="14.25" hidden="false" customHeight="true" outlineLevel="0" collapsed="false">
      <c r="B182" s="35"/>
      <c r="C182" s="35"/>
      <c r="D182" s="36" t="n">
        <v>1309</v>
      </c>
      <c r="E182" s="36" t="s">
        <v>387</v>
      </c>
      <c r="F182" s="37" t="s">
        <v>388</v>
      </c>
      <c r="G182" s="36" t="n">
        <v>1</v>
      </c>
      <c r="H182" s="36" t="s">
        <v>39</v>
      </c>
      <c r="I182" s="36" t="n">
        <v>0</v>
      </c>
      <c r="J182" s="36" t="n">
        <v>2</v>
      </c>
      <c r="K182" s="36" t="n">
        <v>0</v>
      </c>
      <c r="L182" s="36" t="n">
        <v>59</v>
      </c>
      <c r="M182" s="36" t="n">
        <v>0</v>
      </c>
      <c r="N182" s="36" t="s">
        <v>389</v>
      </c>
      <c r="O182" s="36"/>
      <c r="P182" s="36" t="s">
        <v>40</v>
      </c>
      <c r="Q182" s="37"/>
      <c r="R182" s="37"/>
      <c r="S182" s="37"/>
      <c r="T182" s="37"/>
      <c r="U182" s="37"/>
      <c r="V182" s="37"/>
      <c r="W182" s="37"/>
      <c r="X182" s="38"/>
    </row>
    <row r="183" customFormat="false" ht="14.25" hidden="false" customHeight="true" outlineLevel="0" collapsed="false">
      <c r="B183" s="35"/>
      <c r="C183" s="35"/>
      <c r="D183" s="36" t="n">
        <v>1310</v>
      </c>
      <c r="E183" s="36" t="s">
        <v>390</v>
      </c>
      <c r="F183" s="37" t="s">
        <v>391</v>
      </c>
      <c r="G183" s="36" t="n">
        <v>1</v>
      </c>
      <c r="H183" s="36" t="s">
        <v>39</v>
      </c>
      <c r="I183" s="36" t="n">
        <v>0</v>
      </c>
      <c r="J183" s="36" t="n">
        <v>2</v>
      </c>
      <c r="K183" s="36" t="n">
        <v>0</v>
      </c>
      <c r="L183" s="36" t="n">
        <v>59</v>
      </c>
      <c r="M183" s="36" t="n">
        <v>0</v>
      </c>
      <c r="N183" s="36" t="s">
        <v>375</v>
      </c>
      <c r="O183" s="36"/>
      <c r="P183" s="36" t="s">
        <v>40</v>
      </c>
      <c r="Q183" s="37"/>
      <c r="R183" s="37"/>
      <c r="S183" s="37"/>
      <c r="T183" s="37"/>
      <c r="U183" s="37"/>
      <c r="V183" s="37"/>
      <c r="W183" s="37"/>
      <c r="X183" s="38"/>
    </row>
    <row r="184" customFormat="false" ht="14.25" hidden="false" customHeight="true" outlineLevel="0" collapsed="false">
      <c r="B184" s="35"/>
      <c r="C184" s="35"/>
      <c r="D184" s="36"/>
      <c r="E184" s="36"/>
      <c r="F184" s="37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7"/>
      <c r="R184" s="37"/>
      <c r="S184" s="37"/>
      <c r="T184" s="37"/>
      <c r="U184" s="37"/>
      <c r="V184" s="37"/>
      <c r="W184" s="37"/>
      <c r="X184" s="38"/>
    </row>
    <row r="185" customFormat="false" ht="14.25" hidden="false" customHeight="true" outlineLevel="0" collapsed="false">
      <c r="B185" s="35"/>
      <c r="C185" s="35"/>
      <c r="D185" s="36"/>
      <c r="E185" s="36"/>
      <c r="F185" s="37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7"/>
      <c r="R185" s="37"/>
      <c r="S185" s="37"/>
      <c r="T185" s="37"/>
      <c r="U185" s="37"/>
      <c r="V185" s="37"/>
      <c r="W185" s="37"/>
      <c r="X185" s="38"/>
    </row>
    <row r="186" customFormat="false" ht="14.25" hidden="false" customHeight="true" outlineLevel="0" collapsed="false">
      <c r="B186" s="35"/>
      <c r="C186" s="35"/>
      <c r="D186" s="36"/>
      <c r="E186" s="36"/>
      <c r="F186" s="37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7"/>
      <c r="R186" s="37"/>
      <c r="S186" s="37"/>
      <c r="T186" s="37"/>
      <c r="U186" s="37"/>
      <c r="V186" s="37"/>
      <c r="W186" s="37"/>
      <c r="X186" s="38"/>
    </row>
    <row r="187" customFormat="false" ht="14.25" hidden="false" customHeight="true" outlineLevel="0" collapsed="false">
      <c r="B187" s="35" t="s">
        <v>660</v>
      </c>
      <c r="C187" s="35"/>
      <c r="D187" s="36"/>
      <c r="E187" s="36"/>
      <c r="F187" s="37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7"/>
      <c r="R187" s="37"/>
      <c r="S187" s="37"/>
      <c r="T187" s="37"/>
      <c r="U187" s="37"/>
      <c r="V187" s="37"/>
      <c r="W187" s="37"/>
      <c r="X187" s="38"/>
    </row>
    <row r="188" customFormat="false" ht="14.25" hidden="false" customHeight="true" outlineLevel="0" collapsed="false">
      <c r="B188" s="35"/>
      <c r="C188" s="35"/>
      <c r="D188" s="36" t="n">
        <v>1616</v>
      </c>
      <c r="E188" s="36" t="s">
        <v>444</v>
      </c>
      <c r="F188" s="37" t="s">
        <v>661</v>
      </c>
      <c r="G188" s="36" t="n">
        <v>1</v>
      </c>
      <c r="H188" s="36" t="s">
        <v>39</v>
      </c>
      <c r="I188" s="36" t="n">
        <v>0</v>
      </c>
      <c r="J188" s="36" t="n">
        <v>2</v>
      </c>
      <c r="K188" s="36" t="n">
        <v>0</v>
      </c>
      <c r="L188" s="36" t="n">
        <v>60</v>
      </c>
      <c r="M188" s="36" t="n">
        <v>0</v>
      </c>
      <c r="N188" s="36" t="s">
        <v>375</v>
      </c>
      <c r="O188" s="36"/>
      <c r="P188" s="36" t="s">
        <v>40</v>
      </c>
      <c r="Q188" s="37"/>
      <c r="R188" s="37"/>
      <c r="S188" s="37"/>
      <c r="T188" s="37"/>
      <c r="U188" s="37"/>
      <c r="V188" s="37"/>
      <c r="W188" s="37"/>
      <c r="X188" s="38"/>
    </row>
    <row r="189" customFormat="false" ht="14.25" hidden="false" customHeight="true" outlineLevel="0" collapsed="false">
      <c r="B189" s="35"/>
      <c r="C189" s="35"/>
      <c r="D189" s="36" t="n">
        <v>1617</v>
      </c>
      <c r="E189" s="36" t="s">
        <v>446</v>
      </c>
      <c r="F189" s="37" t="s">
        <v>662</v>
      </c>
      <c r="G189" s="36" t="n">
        <v>1</v>
      </c>
      <c r="H189" s="36" t="s">
        <v>39</v>
      </c>
      <c r="I189" s="36" t="n">
        <v>0</v>
      </c>
      <c r="J189" s="36" t="n">
        <v>2</v>
      </c>
      <c r="K189" s="36" t="n">
        <v>0</v>
      </c>
      <c r="L189" s="36" t="n">
        <v>60</v>
      </c>
      <c r="M189" s="36" t="n">
        <v>0</v>
      </c>
      <c r="N189" s="36" t="s">
        <v>375</v>
      </c>
      <c r="O189" s="36"/>
      <c r="P189" s="36" t="s">
        <v>40</v>
      </c>
      <c r="Q189" s="37"/>
      <c r="R189" s="37"/>
      <c r="S189" s="37"/>
      <c r="T189" s="37"/>
      <c r="U189" s="37"/>
      <c r="V189" s="37"/>
      <c r="W189" s="37"/>
      <c r="X189" s="38"/>
    </row>
    <row r="190" customFormat="false" ht="14.25" hidden="false" customHeight="true" outlineLevel="0" collapsed="false">
      <c r="B190" s="35"/>
      <c r="C190" s="35"/>
      <c r="D190" s="36" t="n">
        <v>1632</v>
      </c>
      <c r="E190" s="36" t="s">
        <v>448</v>
      </c>
      <c r="F190" s="37" t="s">
        <v>449</v>
      </c>
      <c r="G190" s="36" t="n">
        <v>1</v>
      </c>
      <c r="H190" s="36" t="s">
        <v>39</v>
      </c>
      <c r="I190" s="36" t="n">
        <v>0</v>
      </c>
      <c r="J190" s="36" t="n">
        <v>2</v>
      </c>
      <c r="K190" s="36"/>
      <c r="L190" s="36"/>
      <c r="M190" s="36"/>
      <c r="N190" s="36"/>
      <c r="O190" s="36"/>
      <c r="P190" s="36" t="s">
        <v>40</v>
      </c>
      <c r="Q190" s="37" t="s">
        <v>450</v>
      </c>
      <c r="R190" s="37"/>
      <c r="S190" s="37"/>
      <c r="T190" s="37"/>
      <c r="U190" s="37"/>
      <c r="V190" s="37"/>
      <c r="W190" s="37"/>
      <c r="X190" s="38"/>
    </row>
    <row r="191" customFormat="false" ht="14.25" hidden="false" customHeight="true" outlineLevel="0" collapsed="false">
      <c r="B191" s="35"/>
      <c r="C191" s="35"/>
      <c r="D191" s="36" t="n">
        <v>1633</v>
      </c>
      <c r="E191" s="36" t="s">
        <v>451</v>
      </c>
      <c r="F191" s="37" t="s">
        <v>452</v>
      </c>
      <c r="G191" s="36" t="n">
        <v>1</v>
      </c>
      <c r="H191" s="36" t="s">
        <v>39</v>
      </c>
      <c r="I191" s="36" t="n">
        <v>0</v>
      </c>
      <c r="J191" s="36" t="s">
        <v>53</v>
      </c>
      <c r="K191" s="36"/>
      <c r="L191" s="36"/>
      <c r="M191" s="36"/>
      <c r="N191" s="36"/>
      <c r="O191" s="36"/>
      <c r="P191" s="36" t="s">
        <v>40</v>
      </c>
      <c r="Q191" s="37" t="s">
        <v>453</v>
      </c>
      <c r="R191" s="37"/>
      <c r="S191" s="37"/>
      <c r="T191" s="37"/>
      <c r="U191" s="37"/>
      <c r="V191" s="37"/>
      <c r="W191" s="37"/>
      <c r="X191" s="38"/>
    </row>
    <row r="192" customFormat="false" ht="14.25" hidden="false" customHeight="true" outlineLevel="0" collapsed="false">
      <c r="B192" s="35"/>
      <c r="C192" s="35"/>
      <c r="D192" s="36"/>
      <c r="E192" s="36"/>
      <c r="F192" s="37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7"/>
      <c r="R192" s="37"/>
      <c r="S192" s="37"/>
      <c r="T192" s="37"/>
      <c r="U192" s="37"/>
      <c r="V192" s="37"/>
      <c r="W192" s="37"/>
      <c r="X192" s="38"/>
    </row>
    <row r="193" customFormat="false" ht="14.25" hidden="false" customHeight="true" outlineLevel="0" collapsed="false">
      <c r="B193" s="35" t="s">
        <v>663</v>
      </c>
      <c r="C193" s="35"/>
      <c r="D193" s="36"/>
      <c r="E193" s="36"/>
      <c r="F193" s="37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7"/>
      <c r="R193" s="37"/>
      <c r="S193" s="37"/>
      <c r="T193" s="37"/>
      <c r="U193" s="37"/>
      <c r="V193" s="37"/>
      <c r="W193" s="37"/>
      <c r="X193" s="38"/>
    </row>
    <row r="194" customFormat="false" ht="14.25" hidden="false" customHeight="true" outlineLevel="0" collapsed="false">
      <c r="B194" s="35"/>
      <c r="C194" s="35"/>
      <c r="D194" s="36" t="n">
        <v>1664</v>
      </c>
      <c r="E194" s="36" t="s">
        <v>455</v>
      </c>
      <c r="F194" s="37" t="s">
        <v>456</v>
      </c>
      <c r="G194" s="36" t="n">
        <v>1</v>
      </c>
      <c r="H194" s="36" t="s">
        <v>39</v>
      </c>
      <c r="I194" s="36" t="n">
        <v>0</v>
      </c>
      <c r="J194" s="36" t="n">
        <v>2</v>
      </c>
      <c r="K194" s="36"/>
      <c r="L194" s="36"/>
      <c r="M194" s="36"/>
      <c r="N194" s="36" t="s">
        <v>157</v>
      </c>
      <c r="O194" s="36" t="n">
        <v>0.001</v>
      </c>
      <c r="P194" s="36" t="s">
        <v>40</v>
      </c>
      <c r="Q194" s="37"/>
      <c r="R194" s="37"/>
      <c r="S194" s="37"/>
      <c r="T194" s="37"/>
      <c r="U194" s="37"/>
      <c r="V194" s="37"/>
      <c r="W194" s="37"/>
      <c r="X194" s="38"/>
    </row>
    <row r="195" customFormat="false" ht="14.25" hidden="false" customHeight="true" outlineLevel="0" collapsed="false">
      <c r="B195" s="35"/>
      <c r="C195" s="35"/>
      <c r="D195" s="36" t="n">
        <v>1665</v>
      </c>
      <c r="E195" s="36" t="s">
        <v>457</v>
      </c>
      <c r="F195" s="37" t="s">
        <v>664</v>
      </c>
      <c r="G195" s="36" t="n">
        <v>1</v>
      </c>
      <c r="H195" s="36" t="s">
        <v>39</v>
      </c>
      <c r="I195" s="36" t="n">
        <v>0</v>
      </c>
      <c r="J195" s="36" t="n">
        <v>2</v>
      </c>
      <c r="K195" s="36" t="n">
        <v>0</v>
      </c>
      <c r="L195" s="36" t="n">
        <v>1</v>
      </c>
      <c r="M195" s="36" t="n">
        <v>1</v>
      </c>
      <c r="N195" s="36"/>
      <c r="O195" s="36"/>
      <c r="P195" s="36" t="s">
        <v>40</v>
      </c>
      <c r="Q195" s="37" t="s">
        <v>665</v>
      </c>
      <c r="R195" s="37"/>
      <c r="S195" s="37"/>
      <c r="T195" s="37"/>
      <c r="U195" s="37"/>
      <c r="V195" s="37"/>
      <c r="W195" s="37"/>
      <c r="X195" s="38"/>
    </row>
    <row r="196" customFormat="false" ht="14.25" hidden="false" customHeight="true" outlineLevel="0" collapsed="false">
      <c r="B196" s="35"/>
      <c r="C196" s="35"/>
      <c r="D196" s="36" t="n">
        <v>1666</v>
      </c>
      <c r="E196" s="36" t="s">
        <v>460</v>
      </c>
      <c r="F196" s="37" t="s">
        <v>666</v>
      </c>
      <c r="G196" s="36" t="n">
        <v>1</v>
      </c>
      <c r="H196" s="36" t="s">
        <v>39</v>
      </c>
      <c r="I196" s="36" t="n">
        <v>0</v>
      </c>
      <c r="J196" s="36" t="s">
        <v>53</v>
      </c>
      <c r="K196" s="36"/>
      <c r="L196" s="36"/>
      <c r="M196" s="36"/>
      <c r="N196" s="36"/>
      <c r="O196" s="36"/>
      <c r="P196" s="36" t="s">
        <v>40</v>
      </c>
      <c r="Q196" s="37"/>
      <c r="R196" s="37"/>
      <c r="S196" s="37"/>
      <c r="T196" s="37"/>
      <c r="U196" s="37"/>
      <c r="V196" s="37"/>
      <c r="W196" s="37"/>
      <c r="X196" s="38"/>
    </row>
    <row r="197" customFormat="false" ht="14.25" hidden="false" customHeight="true" outlineLevel="0" collapsed="false">
      <c r="B197" s="35"/>
      <c r="C197" s="35"/>
      <c r="D197" s="36" t="n">
        <v>1667</v>
      </c>
      <c r="E197" s="36" t="s">
        <v>462</v>
      </c>
      <c r="F197" s="37" t="s">
        <v>667</v>
      </c>
      <c r="G197" s="36" t="n">
        <v>1</v>
      </c>
      <c r="H197" s="36" t="s">
        <v>39</v>
      </c>
      <c r="I197" s="36" t="n">
        <v>0</v>
      </c>
      <c r="J197" s="36" t="s">
        <v>53</v>
      </c>
      <c r="K197" s="36"/>
      <c r="L197" s="36"/>
      <c r="M197" s="36"/>
      <c r="N197" s="36"/>
      <c r="O197" s="36"/>
      <c r="P197" s="36" t="s">
        <v>40</v>
      </c>
      <c r="Q197" s="37"/>
      <c r="R197" s="37"/>
      <c r="S197" s="37"/>
      <c r="T197" s="37"/>
      <c r="U197" s="37"/>
      <c r="V197" s="37"/>
      <c r="W197" s="37"/>
      <c r="X197" s="38"/>
    </row>
    <row r="198" customFormat="false" ht="14.25" hidden="false" customHeight="true" outlineLevel="0" collapsed="false">
      <c r="B198" s="35"/>
      <c r="C198" s="35"/>
      <c r="D198" s="36" t="n">
        <v>1676</v>
      </c>
      <c r="E198" s="36" t="s">
        <v>464</v>
      </c>
      <c r="F198" s="37" t="s">
        <v>465</v>
      </c>
      <c r="G198" s="36" t="n">
        <v>1</v>
      </c>
      <c r="H198" s="36" t="s">
        <v>39</v>
      </c>
      <c r="I198" s="36" t="n">
        <v>0</v>
      </c>
      <c r="J198" s="36" t="n">
        <v>2</v>
      </c>
      <c r="K198" s="36"/>
      <c r="L198" s="36"/>
      <c r="M198" s="36"/>
      <c r="N198" s="36" t="s">
        <v>157</v>
      </c>
      <c r="O198" s="36" t="n">
        <v>0.001</v>
      </c>
      <c r="P198" s="36" t="s">
        <v>40</v>
      </c>
      <c r="Q198" s="37"/>
      <c r="R198" s="37"/>
      <c r="S198" s="37"/>
      <c r="T198" s="37"/>
      <c r="U198" s="37"/>
      <c r="V198" s="37"/>
      <c r="W198" s="37"/>
      <c r="X198" s="38"/>
    </row>
    <row r="199" customFormat="false" ht="14.25" hidden="false" customHeight="true" outlineLevel="0" collapsed="false">
      <c r="B199" s="35"/>
      <c r="C199" s="35"/>
      <c r="D199" s="36" t="n">
        <v>1677</v>
      </c>
      <c r="E199" s="36" t="s">
        <v>466</v>
      </c>
      <c r="F199" s="37" t="s">
        <v>668</v>
      </c>
      <c r="G199" s="36" t="n">
        <v>1</v>
      </c>
      <c r="H199" s="36" t="s">
        <v>39</v>
      </c>
      <c r="I199" s="36" t="n">
        <v>0</v>
      </c>
      <c r="J199" s="36" t="n">
        <v>2</v>
      </c>
      <c r="K199" s="36" t="n">
        <v>2</v>
      </c>
      <c r="L199" s="36" t="n">
        <v>3</v>
      </c>
      <c r="M199" s="36" t="n">
        <v>2</v>
      </c>
      <c r="N199" s="36"/>
      <c r="O199" s="36"/>
      <c r="P199" s="36" t="s">
        <v>40</v>
      </c>
      <c r="Q199" s="37" t="s">
        <v>468</v>
      </c>
      <c r="R199" s="37"/>
      <c r="S199" s="37"/>
      <c r="T199" s="37"/>
      <c r="U199" s="37"/>
      <c r="V199" s="37"/>
      <c r="W199" s="37"/>
      <c r="X199" s="38"/>
    </row>
    <row r="200" customFormat="false" ht="14.25" hidden="false" customHeight="true" outlineLevel="0" collapsed="false">
      <c r="B200" s="35"/>
      <c r="C200" s="35"/>
      <c r="D200" s="36" t="n">
        <v>1678</v>
      </c>
      <c r="E200" s="36" t="s">
        <v>469</v>
      </c>
      <c r="F200" s="37" t="s">
        <v>669</v>
      </c>
      <c r="G200" s="36" t="n">
        <v>1</v>
      </c>
      <c r="H200" s="36" t="s">
        <v>39</v>
      </c>
      <c r="I200" s="36" t="n">
        <v>0</v>
      </c>
      <c r="J200" s="36" t="s">
        <v>53</v>
      </c>
      <c r="K200" s="36"/>
      <c r="L200" s="36"/>
      <c r="M200" s="36"/>
      <c r="N200" s="36"/>
      <c r="O200" s="36"/>
      <c r="P200" s="36" t="s">
        <v>40</v>
      </c>
      <c r="Q200" s="37"/>
      <c r="R200" s="37"/>
      <c r="S200" s="37"/>
      <c r="T200" s="37"/>
      <c r="U200" s="37"/>
      <c r="V200" s="37"/>
      <c r="W200" s="37"/>
      <c r="X200" s="38"/>
    </row>
    <row r="201" customFormat="false" ht="14.25" hidden="false" customHeight="true" outlineLevel="0" collapsed="false">
      <c r="B201" s="35"/>
      <c r="C201" s="35"/>
      <c r="D201" s="36" t="n">
        <v>1679</v>
      </c>
      <c r="E201" s="36" t="s">
        <v>471</v>
      </c>
      <c r="F201" s="37" t="s">
        <v>670</v>
      </c>
      <c r="G201" s="36" t="n">
        <v>1</v>
      </c>
      <c r="H201" s="36" t="s">
        <v>39</v>
      </c>
      <c r="I201" s="36" t="n">
        <v>0</v>
      </c>
      <c r="J201" s="36" t="s">
        <v>53</v>
      </c>
      <c r="K201" s="36"/>
      <c r="L201" s="36"/>
      <c r="M201" s="36"/>
      <c r="N201" s="36"/>
      <c r="O201" s="36"/>
      <c r="P201" s="36" t="s">
        <v>40</v>
      </c>
      <c r="Q201" s="37"/>
      <c r="R201" s="37"/>
      <c r="S201" s="37"/>
      <c r="T201" s="37"/>
      <c r="U201" s="37"/>
      <c r="V201" s="37"/>
      <c r="W201" s="37"/>
      <c r="X201" s="38"/>
    </row>
    <row r="202" customFormat="false" ht="14.25" hidden="false" customHeight="true" outlineLevel="0" collapsed="false">
      <c r="B202" s="35"/>
      <c r="C202" s="35"/>
      <c r="D202" s="36" t="n">
        <v>1680</v>
      </c>
      <c r="E202" s="36" t="s">
        <v>473</v>
      </c>
      <c r="F202" s="37" t="s">
        <v>474</v>
      </c>
      <c r="G202" s="36" t="n">
        <v>1</v>
      </c>
      <c r="H202" s="36" t="s">
        <v>39</v>
      </c>
      <c r="I202" s="36" t="n">
        <v>0</v>
      </c>
      <c r="J202" s="36" t="n">
        <v>2</v>
      </c>
      <c r="K202" s="36"/>
      <c r="L202" s="36"/>
      <c r="M202" s="36"/>
      <c r="N202" s="36" t="s">
        <v>157</v>
      </c>
      <c r="O202" s="36" t="n">
        <v>0.001</v>
      </c>
      <c r="P202" s="36" t="s">
        <v>40</v>
      </c>
      <c r="Q202" s="37"/>
      <c r="R202" s="37"/>
      <c r="S202" s="37"/>
      <c r="T202" s="37"/>
      <c r="U202" s="37"/>
      <c r="V202" s="37"/>
      <c r="W202" s="37"/>
      <c r="X202" s="38"/>
    </row>
    <row r="203" customFormat="false" ht="14.25" hidden="false" customHeight="true" outlineLevel="0" collapsed="false">
      <c r="B203" s="35"/>
      <c r="C203" s="35"/>
      <c r="D203" s="36" t="n">
        <v>1681</v>
      </c>
      <c r="E203" s="36" t="s">
        <v>475</v>
      </c>
      <c r="F203" s="37" t="s">
        <v>671</v>
      </c>
      <c r="G203" s="36" t="n">
        <v>1</v>
      </c>
      <c r="H203" s="36" t="s">
        <v>39</v>
      </c>
      <c r="I203" s="36" t="n">
        <v>0</v>
      </c>
      <c r="J203" s="36" t="n">
        <v>2</v>
      </c>
      <c r="K203" s="36" t="n">
        <v>0</v>
      </c>
      <c r="L203" s="36" t="n">
        <v>1</v>
      </c>
      <c r="M203" s="36" t="n">
        <v>1</v>
      </c>
      <c r="N203" s="36"/>
      <c r="O203" s="36"/>
      <c r="P203" s="36" t="s">
        <v>40</v>
      </c>
      <c r="Q203" s="37" t="s">
        <v>665</v>
      </c>
      <c r="R203" s="37"/>
      <c r="S203" s="37"/>
      <c r="T203" s="37"/>
      <c r="U203" s="37"/>
      <c r="V203" s="37"/>
      <c r="W203" s="37"/>
      <c r="X203" s="38"/>
    </row>
    <row r="204" customFormat="false" ht="14.25" hidden="false" customHeight="true" outlineLevel="0" collapsed="false">
      <c r="B204" s="35"/>
      <c r="C204" s="35"/>
      <c r="D204" s="36" t="n">
        <v>1682</v>
      </c>
      <c r="E204" s="36" t="s">
        <v>477</v>
      </c>
      <c r="F204" s="37" t="s">
        <v>672</v>
      </c>
      <c r="G204" s="36" t="n">
        <v>1</v>
      </c>
      <c r="H204" s="36" t="s">
        <v>39</v>
      </c>
      <c r="I204" s="36" t="n">
        <v>0</v>
      </c>
      <c r="J204" s="36" t="s">
        <v>53</v>
      </c>
      <c r="K204" s="36"/>
      <c r="L204" s="36"/>
      <c r="M204" s="36"/>
      <c r="N204" s="36"/>
      <c r="O204" s="36"/>
      <c r="P204" s="36" t="s">
        <v>40</v>
      </c>
      <c r="Q204" s="37"/>
      <c r="R204" s="37"/>
      <c r="S204" s="37"/>
      <c r="T204" s="37"/>
      <c r="U204" s="37"/>
      <c r="V204" s="37"/>
      <c r="W204" s="37"/>
      <c r="X204" s="38"/>
    </row>
    <row r="205" customFormat="false" ht="14.25" hidden="false" customHeight="true" outlineLevel="0" collapsed="false">
      <c r="B205" s="35"/>
      <c r="C205" s="35"/>
      <c r="D205" s="36" t="n">
        <v>1683</v>
      </c>
      <c r="E205" s="36" t="s">
        <v>479</v>
      </c>
      <c r="F205" s="37" t="s">
        <v>673</v>
      </c>
      <c r="G205" s="36" t="n">
        <v>1</v>
      </c>
      <c r="H205" s="36" t="s">
        <v>39</v>
      </c>
      <c r="I205" s="36" t="n">
        <v>0</v>
      </c>
      <c r="J205" s="36" t="s">
        <v>53</v>
      </c>
      <c r="K205" s="36"/>
      <c r="L205" s="36"/>
      <c r="M205" s="36"/>
      <c r="N205" s="36"/>
      <c r="O205" s="36"/>
      <c r="P205" s="36" t="s">
        <v>40</v>
      </c>
      <c r="Q205" s="37"/>
      <c r="R205" s="37"/>
      <c r="S205" s="37"/>
      <c r="T205" s="37"/>
      <c r="U205" s="37"/>
      <c r="V205" s="37"/>
      <c r="W205" s="37"/>
      <c r="X205" s="38"/>
    </row>
    <row r="206" customFormat="false" ht="14.25" hidden="false" customHeight="true" outlineLevel="0" collapsed="false">
      <c r="B206" s="35"/>
      <c r="C206" s="35"/>
      <c r="D206" s="36" t="n">
        <v>1692</v>
      </c>
      <c r="E206" s="36" t="s">
        <v>481</v>
      </c>
      <c r="F206" s="37" t="s">
        <v>482</v>
      </c>
      <c r="G206" s="36" t="n">
        <v>1</v>
      </c>
      <c r="H206" s="36" t="s">
        <v>39</v>
      </c>
      <c r="I206" s="36" t="n">
        <v>0</v>
      </c>
      <c r="J206" s="36" t="n">
        <v>2</v>
      </c>
      <c r="K206" s="36"/>
      <c r="L206" s="36"/>
      <c r="M206" s="36"/>
      <c r="N206" s="36" t="s">
        <v>157</v>
      </c>
      <c r="O206" s="36" t="n">
        <v>0.001</v>
      </c>
      <c r="P206" s="36" t="s">
        <v>40</v>
      </c>
      <c r="Q206" s="37"/>
      <c r="R206" s="37"/>
      <c r="S206" s="37"/>
      <c r="T206" s="37"/>
      <c r="U206" s="37"/>
      <c r="V206" s="37"/>
      <c r="W206" s="37"/>
      <c r="X206" s="38"/>
    </row>
    <row r="207" customFormat="false" ht="14.25" hidden="false" customHeight="true" outlineLevel="0" collapsed="false">
      <c r="B207" s="35"/>
      <c r="C207" s="35"/>
      <c r="D207" s="36" t="n">
        <v>1693</v>
      </c>
      <c r="E207" s="36" t="s">
        <v>483</v>
      </c>
      <c r="F207" s="37" t="s">
        <v>674</v>
      </c>
      <c r="G207" s="36" t="n">
        <v>1</v>
      </c>
      <c r="H207" s="36" t="s">
        <v>39</v>
      </c>
      <c r="I207" s="36" t="n">
        <v>0</v>
      </c>
      <c r="J207" s="36" t="n">
        <v>2</v>
      </c>
      <c r="K207" s="36" t="n">
        <v>2</v>
      </c>
      <c r="L207" s="36" t="n">
        <v>3</v>
      </c>
      <c r="M207" s="36" t="n">
        <v>2</v>
      </c>
      <c r="N207" s="36"/>
      <c r="O207" s="36"/>
      <c r="P207" s="36" t="s">
        <v>40</v>
      </c>
      <c r="Q207" s="37" t="s">
        <v>468</v>
      </c>
      <c r="R207" s="37"/>
      <c r="S207" s="37"/>
      <c r="T207" s="37"/>
      <c r="U207" s="37"/>
      <c r="V207" s="37"/>
      <c r="W207" s="37"/>
      <c r="X207" s="38"/>
    </row>
    <row r="208" customFormat="false" ht="14.25" hidden="false" customHeight="true" outlineLevel="0" collapsed="false">
      <c r="B208" s="35"/>
      <c r="C208" s="35"/>
      <c r="D208" s="36" t="n">
        <v>1694</v>
      </c>
      <c r="E208" s="36" t="s">
        <v>485</v>
      </c>
      <c r="F208" s="37" t="s">
        <v>675</v>
      </c>
      <c r="G208" s="36" t="n">
        <v>1</v>
      </c>
      <c r="H208" s="36" t="s">
        <v>39</v>
      </c>
      <c r="I208" s="36" t="n">
        <v>0</v>
      </c>
      <c r="J208" s="36" t="s">
        <v>53</v>
      </c>
      <c r="K208" s="36"/>
      <c r="L208" s="36"/>
      <c r="M208" s="36"/>
      <c r="N208" s="36"/>
      <c r="O208" s="36"/>
      <c r="P208" s="36" t="s">
        <v>40</v>
      </c>
      <c r="Q208" s="37"/>
      <c r="R208" s="37"/>
      <c r="S208" s="37"/>
      <c r="T208" s="37"/>
      <c r="U208" s="37"/>
      <c r="V208" s="37"/>
      <c r="W208" s="37"/>
      <c r="X208" s="38"/>
    </row>
    <row r="209" customFormat="false" ht="14.25" hidden="false" customHeight="true" outlineLevel="0" collapsed="false">
      <c r="B209" s="35"/>
      <c r="C209" s="35"/>
      <c r="D209" s="36" t="n">
        <v>1695</v>
      </c>
      <c r="E209" s="36" t="s">
        <v>487</v>
      </c>
      <c r="F209" s="37" t="s">
        <v>676</v>
      </c>
      <c r="G209" s="36" t="n">
        <v>1</v>
      </c>
      <c r="H209" s="36" t="s">
        <v>39</v>
      </c>
      <c r="I209" s="36" t="n">
        <v>0</v>
      </c>
      <c r="J209" s="36" t="s">
        <v>53</v>
      </c>
      <c r="K209" s="36"/>
      <c r="L209" s="36"/>
      <c r="M209" s="36"/>
      <c r="N209" s="36"/>
      <c r="O209" s="36"/>
      <c r="P209" s="36" t="s">
        <v>40</v>
      </c>
      <c r="Q209" s="37"/>
      <c r="R209" s="37"/>
      <c r="S209" s="37"/>
      <c r="T209" s="37"/>
      <c r="U209" s="37"/>
      <c r="V209" s="37"/>
      <c r="W209" s="37"/>
      <c r="X209" s="38"/>
    </row>
    <row r="210" customFormat="false" ht="14.25" hidden="false" customHeight="true" outlineLevel="0" collapsed="false">
      <c r="B210" s="35"/>
      <c r="C210" s="35"/>
      <c r="D210" s="36"/>
      <c r="E210" s="36"/>
      <c r="F210" s="37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7"/>
      <c r="R210" s="37"/>
      <c r="S210" s="37"/>
      <c r="T210" s="37"/>
      <c r="U210" s="37"/>
      <c r="V210" s="37"/>
      <c r="W210" s="37"/>
      <c r="X210" s="38"/>
    </row>
    <row r="211" customFormat="false" ht="14.25" hidden="false" customHeight="true" outlineLevel="0" collapsed="false">
      <c r="B211" s="35"/>
      <c r="C211" s="35"/>
      <c r="D211" s="36"/>
      <c r="E211" s="36"/>
      <c r="F211" s="37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7"/>
      <c r="R211" s="37"/>
      <c r="S211" s="37"/>
      <c r="T211" s="37"/>
      <c r="U211" s="37"/>
      <c r="V211" s="37"/>
      <c r="W211" s="37"/>
      <c r="X211" s="38"/>
    </row>
    <row r="212" customFormat="false" ht="14.25" hidden="false" customHeight="true" outlineLevel="0" collapsed="false">
      <c r="B212" s="35"/>
      <c r="C212" s="35"/>
      <c r="D212" s="36"/>
      <c r="E212" s="36"/>
      <c r="F212" s="37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7"/>
      <c r="R212" s="37"/>
      <c r="S212" s="37"/>
      <c r="T212" s="37"/>
      <c r="U212" s="37"/>
      <c r="V212" s="37"/>
      <c r="W212" s="37"/>
      <c r="X212" s="38"/>
    </row>
    <row r="213" customFormat="false" ht="14.25" hidden="false" customHeight="true" outlineLevel="0" collapsed="false">
      <c r="B213" s="35" t="s">
        <v>493</v>
      </c>
      <c r="C213" s="35"/>
      <c r="D213" s="36"/>
      <c r="E213" s="36"/>
      <c r="F213" s="37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7"/>
      <c r="R213" s="37"/>
      <c r="S213" s="37"/>
      <c r="T213" s="37"/>
      <c r="U213" s="37"/>
      <c r="V213" s="37"/>
      <c r="W213" s="37"/>
      <c r="X213" s="38"/>
    </row>
    <row r="214" customFormat="false" ht="14.25" hidden="false" customHeight="true" outlineLevel="0" collapsed="false">
      <c r="B214" s="35"/>
      <c r="C214" s="35"/>
      <c r="D214" s="36" t="n">
        <v>4432</v>
      </c>
      <c r="E214" s="36" t="s">
        <v>494</v>
      </c>
      <c r="F214" s="37" t="s">
        <v>495</v>
      </c>
      <c r="G214" s="36" t="n">
        <v>1</v>
      </c>
      <c r="H214" s="36" t="s">
        <v>140</v>
      </c>
      <c r="I214" s="36" t="n">
        <v>0</v>
      </c>
      <c r="J214" s="36" t="n">
        <v>0</v>
      </c>
      <c r="K214" s="36"/>
      <c r="L214" s="36"/>
      <c r="M214" s="36"/>
      <c r="N214" s="36"/>
      <c r="O214" s="36" t="n">
        <v>0.1</v>
      </c>
      <c r="P214" s="36" t="s">
        <v>40</v>
      </c>
      <c r="Q214" s="37"/>
      <c r="R214" s="37"/>
      <c r="S214" s="37"/>
      <c r="T214" s="37"/>
      <c r="U214" s="37"/>
      <c r="V214" s="37"/>
      <c r="W214" s="37"/>
      <c r="X214" s="38"/>
    </row>
    <row r="215" customFormat="false" ht="14.25" hidden="false" customHeight="true" outlineLevel="0" collapsed="false">
      <c r="B215" s="35"/>
      <c r="C215" s="35"/>
      <c r="D215" s="36" t="n">
        <v>4433</v>
      </c>
      <c r="E215" s="36" t="s">
        <v>496</v>
      </c>
      <c r="F215" s="37" t="s">
        <v>677</v>
      </c>
      <c r="G215" s="36" t="n">
        <v>1</v>
      </c>
      <c r="H215" s="36" t="s">
        <v>39</v>
      </c>
      <c r="I215" s="36" t="n">
        <v>0</v>
      </c>
      <c r="J215" s="36" t="n">
        <v>0</v>
      </c>
      <c r="K215" s="36"/>
      <c r="L215" s="36"/>
      <c r="M215" s="36"/>
      <c r="N215" s="36"/>
      <c r="O215" s="36"/>
      <c r="P215" s="36" t="s">
        <v>40</v>
      </c>
      <c r="Q215" s="37" t="s">
        <v>498</v>
      </c>
      <c r="R215" s="37"/>
      <c r="S215" s="37"/>
      <c r="T215" s="37"/>
      <c r="U215" s="37"/>
      <c r="V215" s="37"/>
      <c r="W215" s="37"/>
      <c r="X215" s="38"/>
    </row>
    <row r="216" customFormat="false" ht="14.25" hidden="false" customHeight="true" outlineLevel="0" collapsed="false">
      <c r="B216" s="35"/>
      <c r="C216" s="35"/>
      <c r="D216" s="36" t="n">
        <v>4434</v>
      </c>
      <c r="E216" s="36" t="s">
        <v>499</v>
      </c>
      <c r="F216" s="37" t="s">
        <v>500</v>
      </c>
      <c r="G216" s="36" t="n">
        <v>1</v>
      </c>
      <c r="H216" s="36" t="s">
        <v>140</v>
      </c>
      <c r="I216" s="36" t="n">
        <v>0</v>
      </c>
      <c r="J216" s="36" t="n">
        <v>0</v>
      </c>
      <c r="K216" s="36"/>
      <c r="L216" s="36"/>
      <c r="M216" s="36"/>
      <c r="N216" s="36"/>
      <c r="O216" s="36" t="n">
        <v>0.1</v>
      </c>
      <c r="P216" s="36" t="s">
        <v>40</v>
      </c>
      <c r="Q216" s="37"/>
      <c r="R216" s="37"/>
      <c r="S216" s="37"/>
      <c r="T216" s="37"/>
      <c r="U216" s="37"/>
      <c r="V216" s="37"/>
      <c r="W216" s="37"/>
      <c r="X216" s="38"/>
    </row>
    <row r="217" customFormat="false" ht="14.25" hidden="false" customHeight="true" outlineLevel="0" collapsed="false">
      <c r="B217" s="35"/>
      <c r="C217" s="35"/>
      <c r="D217" s="36" t="n">
        <v>4435</v>
      </c>
      <c r="E217" s="36" t="s">
        <v>501</v>
      </c>
      <c r="F217" s="37" t="s">
        <v>502</v>
      </c>
      <c r="G217" s="36" t="n">
        <v>1</v>
      </c>
      <c r="H217" s="36" t="s">
        <v>140</v>
      </c>
      <c r="I217" s="36" t="n">
        <v>0</v>
      </c>
      <c r="J217" s="36" t="n">
        <v>0</v>
      </c>
      <c r="K217" s="36"/>
      <c r="L217" s="36"/>
      <c r="M217" s="36"/>
      <c r="N217" s="36"/>
      <c r="O217" s="36" t="n">
        <v>0.1</v>
      </c>
      <c r="P217" s="36" t="s">
        <v>40</v>
      </c>
      <c r="Q217" s="37"/>
      <c r="R217" s="37"/>
      <c r="S217" s="37"/>
      <c r="T217" s="37"/>
      <c r="U217" s="37"/>
      <c r="V217" s="37"/>
      <c r="W217" s="37"/>
      <c r="X217" s="38"/>
    </row>
    <row r="218" customFormat="false" ht="14.25" hidden="false" customHeight="true" outlineLevel="0" collapsed="false">
      <c r="B218" s="35"/>
      <c r="C218" s="35"/>
      <c r="D218" s="36" t="n">
        <v>4436</v>
      </c>
      <c r="E218" s="36" t="s">
        <v>503</v>
      </c>
      <c r="F218" s="37" t="s">
        <v>504</v>
      </c>
      <c r="G218" s="36" t="n">
        <v>1</v>
      </c>
      <c r="H218" s="36" t="s">
        <v>140</v>
      </c>
      <c r="I218" s="36" t="n">
        <v>0</v>
      </c>
      <c r="J218" s="36" t="n">
        <v>0</v>
      </c>
      <c r="K218" s="36"/>
      <c r="L218" s="36"/>
      <c r="M218" s="36"/>
      <c r="N218" s="36"/>
      <c r="O218" s="36" t="n">
        <v>0.1</v>
      </c>
      <c r="P218" s="36" t="s">
        <v>40</v>
      </c>
      <c r="Q218" s="37"/>
      <c r="R218" s="37"/>
      <c r="S218" s="37"/>
      <c r="T218" s="37"/>
      <c r="U218" s="37"/>
      <c r="V218" s="37"/>
      <c r="W218" s="37"/>
      <c r="X218" s="38"/>
    </row>
    <row r="219" customFormat="false" ht="14.25" hidden="false" customHeight="true" outlineLevel="0" collapsed="false">
      <c r="B219" s="35"/>
      <c r="C219" s="35"/>
      <c r="D219" s="36" t="n">
        <v>4437</v>
      </c>
      <c r="E219" s="36" t="s">
        <v>505</v>
      </c>
      <c r="F219" s="37" t="s">
        <v>678</v>
      </c>
      <c r="G219" s="36" t="n">
        <v>1</v>
      </c>
      <c r="H219" s="36" t="s">
        <v>39</v>
      </c>
      <c r="I219" s="36" t="n">
        <v>0</v>
      </c>
      <c r="J219" s="36" t="n">
        <v>0</v>
      </c>
      <c r="K219" s="36"/>
      <c r="L219" s="36"/>
      <c r="M219" s="36"/>
      <c r="N219" s="36"/>
      <c r="O219" s="36"/>
      <c r="P219" s="36" t="s">
        <v>40</v>
      </c>
      <c r="Q219" s="37"/>
      <c r="R219" s="37"/>
      <c r="S219" s="37"/>
      <c r="T219" s="37"/>
      <c r="U219" s="37"/>
      <c r="V219" s="37"/>
      <c r="W219" s="37"/>
      <c r="X219" s="38"/>
    </row>
    <row r="220" customFormat="false" ht="14.25" hidden="false" customHeight="true" outlineLevel="0" collapsed="false">
      <c r="B220" s="35"/>
      <c r="C220" s="35"/>
      <c r="D220" s="36" t="n">
        <v>4438</v>
      </c>
      <c r="E220" s="36" t="s">
        <v>507</v>
      </c>
      <c r="F220" s="37" t="s">
        <v>679</v>
      </c>
      <c r="G220" s="36" t="n">
        <v>1</v>
      </c>
      <c r="H220" s="36" t="s">
        <v>39</v>
      </c>
      <c r="I220" s="36" t="n">
        <v>0</v>
      </c>
      <c r="J220" s="36" t="n">
        <v>2</v>
      </c>
      <c r="K220" s="36"/>
      <c r="L220" s="36"/>
      <c r="M220" s="36"/>
      <c r="N220" s="36"/>
      <c r="O220" s="36"/>
      <c r="P220" s="36" t="s">
        <v>40</v>
      </c>
      <c r="Q220" s="37"/>
      <c r="R220" s="37"/>
      <c r="S220" s="37"/>
      <c r="T220" s="37"/>
      <c r="U220" s="37"/>
      <c r="V220" s="37"/>
      <c r="W220" s="37"/>
      <c r="X220" s="38"/>
    </row>
    <row r="221" customFormat="false" ht="14.25" hidden="false" customHeight="true" outlineLevel="0" collapsed="false">
      <c r="B221" s="35"/>
      <c r="C221" s="35"/>
      <c r="D221" s="36" t="n">
        <v>4439</v>
      </c>
      <c r="E221" s="36" t="s">
        <v>509</v>
      </c>
      <c r="F221" s="37" t="s">
        <v>680</v>
      </c>
      <c r="G221" s="36" t="n">
        <v>1</v>
      </c>
      <c r="H221" s="36" t="s">
        <v>39</v>
      </c>
      <c r="I221" s="36" t="n">
        <v>0</v>
      </c>
      <c r="J221" s="36" t="n">
        <v>2</v>
      </c>
      <c r="K221" s="36"/>
      <c r="L221" s="36"/>
      <c r="M221" s="36"/>
      <c r="N221" s="36"/>
      <c r="O221" s="36"/>
      <c r="P221" s="36" t="s">
        <v>40</v>
      </c>
      <c r="Q221" s="37"/>
      <c r="R221" s="37"/>
      <c r="S221" s="37"/>
      <c r="T221" s="37"/>
      <c r="U221" s="37"/>
      <c r="V221" s="37"/>
      <c r="W221" s="37"/>
      <c r="X221" s="38"/>
    </row>
    <row r="222" customFormat="false" ht="14.25" hidden="false" customHeight="true" outlineLevel="0" collapsed="false">
      <c r="B222" s="35"/>
      <c r="C222" s="35"/>
      <c r="D222" s="36"/>
      <c r="E222" s="36"/>
      <c r="F222" s="37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7"/>
      <c r="R222" s="37"/>
      <c r="S222" s="37"/>
      <c r="T222" s="37"/>
      <c r="U222" s="37"/>
      <c r="V222" s="37"/>
      <c r="W222" s="37"/>
      <c r="X222" s="38"/>
    </row>
    <row r="223" customFormat="false" ht="14.25" hidden="false" customHeight="true" outlineLevel="0" collapsed="false">
      <c r="B223" s="35" t="s">
        <v>511</v>
      </c>
      <c r="C223" s="35"/>
      <c r="D223" s="36"/>
      <c r="E223" s="36"/>
      <c r="F223" s="37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7"/>
      <c r="R223" s="37"/>
      <c r="S223" s="37"/>
      <c r="T223" s="37"/>
      <c r="U223" s="37"/>
      <c r="V223" s="37"/>
      <c r="W223" s="37"/>
      <c r="X223" s="38"/>
    </row>
    <row r="224" customFormat="false" ht="14.25" hidden="false" customHeight="true" outlineLevel="0" collapsed="false">
      <c r="B224" s="35"/>
      <c r="C224" s="35"/>
      <c r="D224" s="36" t="n">
        <v>4693</v>
      </c>
      <c r="E224" s="36" t="s">
        <v>512</v>
      </c>
      <c r="F224" s="37" t="s">
        <v>513</v>
      </c>
      <c r="G224" s="36" t="n">
        <v>1</v>
      </c>
      <c r="H224" s="36" t="s">
        <v>39</v>
      </c>
      <c r="I224" s="36" t="n">
        <v>0</v>
      </c>
      <c r="J224" s="36" t="s">
        <v>53</v>
      </c>
      <c r="K224" s="36"/>
      <c r="L224" s="36"/>
      <c r="M224" s="36"/>
      <c r="N224" s="36"/>
      <c r="O224" s="36"/>
      <c r="P224" s="36" t="s">
        <v>40</v>
      </c>
      <c r="Q224" s="37" t="s">
        <v>514</v>
      </c>
      <c r="R224" s="37"/>
      <c r="S224" s="37"/>
      <c r="T224" s="37"/>
      <c r="U224" s="37"/>
      <c r="V224" s="37"/>
      <c r="W224" s="37"/>
      <c r="X224" s="38"/>
    </row>
    <row r="225" customFormat="false" ht="14.25" hidden="false" customHeight="true" outlineLevel="0" collapsed="false">
      <c r="B225" s="35"/>
      <c r="C225" s="35"/>
      <c r="D225" s="36"/>
      <c r="E225" s="36"/>
      <c r="F225" s="37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7"/>
      <c r="R225" s="37"/>
      <c r="S225" s="37"/>
      <c r="T225" s="37"/>
      <c r="U225" s="37"/>
      <c r="V225" s="37"/>
      <c r="W225" s="37"/>
      <c r="X225" s="38"/>
    </row>
    <row r="226" customFormat="false" ht="14.25" hidden="false" customHeight="true" outlineLevel="0" collapsed="false">
      <c r="B226" s="35"/>
      <c r="C226" s="35"/>
      <c r="D226" s="36"/>
      <c r="E226" s="36"/>
      <c r="F226" s="37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7"/>
      <c r="R226" s="37"/>
      <c r="S226" s="37"/>
      <c r="T226" s="37"/>
      <c r="U226" s="37"/>
      <c r="V226" s="37"/>
      <c r="W226" s="37"/>
      <c r="X226" s="38"/>
    </row>
    <row r="227" customFormat="false" ht="14.25" hidden="false" customHeight="true" outlineLevel="0" collapsed="false">
      <c r="B227" s="35" t="s">
        <v>681</v>
      </c>
      <c r="C227" s="35"/>
      <c r="D227" s="36"/>
      <c r="E227" s="36"/>
      <c r="F227" s="37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7"/>
      <c r="R227" s="37"/>
      <c r="S227" s="37"/>
      <c r="T227" s="37"/>
      <c r="U227" s="37"/>
      <c r="V227" s="37"/>
      <c r="W227" s="37"/>
      <c r="X227" s="38"/>
    </row>
    <row r="228" customFormat="false" ht="14.25" hidden="false" customHeight="true" outlineLevel="0" collapsed="false">
      <c r="B228" s="35"/>
      <c r="C228" s="35"/>
      <c r="D228" s="36" t="n">
        <v>5120</v>
      </c>
      <c r="E228" s="36" t="s">
        <v>516</v>
      </c>
      <c r="F228" s="37" t="s">
        <v>517</v>
      </c>
      <c r="G228" s="36" t="n">
        <v>1</v>
      </c>
      <c r="H228" s="36" t="s">
        <v>39</v>
      </c>
      <c r="I228" s="36" t="n">
        <v>0</v>
      </c>
      <c r="J228" s="36" t="n">
        <v>0</v>
      </c>
      <c r="K228" s="36"/>
      <c r="L228" s="36"/>
      <c r="M228" s="36"/>
      <c r="N228" s="36"/>
      <c r="O228" s="36"/>
      <c r="P228" s="36" t="s">
        <v>40</v>
      </c>
      <c r="Q228" s="37" t="s">
        <v>518</v>
      </c>
      <c r="R228" s="37"/>
      <c r="S228" s="37"/>
      <c r="T228" s="37"/>
      <c r="U228" s="37"/>
      <c r="V228" s="37"/>
      <c r="W228" s="37"/>
      <c r="X228" s="38"/>
    </row>
    <row r="229" customFormat="false" ht="14.25" hidden="false" customHeight="true" outlineLevel="0" collapsed="false">
      <c r="B229" s="35"/>
      <c r="C229" s="35"/>
      <c r="D229" s="36" t="n">
        <v>5121</v>
      </c>
      <c r="E229" s="36" t="s">
        <v>519</v>
      </c>
      <c r="F229" s="37" t="s">
        <v>520</v>
      </c>
      <c r="G229" s="36" t="n">
        <v>1</v>
      </c>
      <c r="H229" s="36" t="s">
        <v>39</v>
      </c>
      <c r="I229" s="36" t="n">
        <v>0</v>
      </c>
      <c r="J229" s="36" t="n">
        <v>0</v>
      </c>
      <c r="K229" s="36"/>
      <c r="L229" s="36"/>
      <c r="M229" s="36"/>
      <c r="N229" s="36"/>
      <c r="O229" s="36"/>
      <c r="P229" s="36" t="s">
        <v>40</v>
      </c>
      <c r="Q229" s="37"/>
      <c r="R229" s="37"/>
      <c r="S229" s="37"/>
      <c r="T229" s="37"/>
      <c r="U229" s="37"/>
      <c r="V229" s="37"/>
      <c r="W229" s="37"/>
      <c r="X229" s="38"/>
    </row>
    <row r="230" customFormat="false" ht="14.25" hidden="false" customHeight="true" outlineLevel="0" collapsed="false">
      <c r="B230" s="35"/>
      <c r="C230" s="35"/>
      <c r="D230" s="36" t="n">
        <v>5122</v>
      </c>
      <c r="E230" s="36" t="s">
        <v>521</v>
      </c>
      <c r="F230" s="37" t="s">
        <v>522</v>
      </c>
      <c r="G230" s="36" t="n">
        <v>1</v>
      </c>
      <c r="H230" s="36" t="s">
        <v>39</v>
      </c>
      <c r="I230" s="36" t="n">
        <v>0</v>
      </c>
      <c r="J230" s="36" t="n">
        <v>0</v>
      </c>
      <c r="K230" s="36"/>
      <c r="L230" s="36"/>
      <c r="M230" s="36"/>
      <c r="N230" s="36" t="s">
        <v>523</v>
      </c>
      <c r="O230" s="36"/>
      <c r="P230" s="36" t="s">
        <v>40</v>
      </c>
      <c r="Q230" s="37"/>
      <c r="R230" s="37"/>
      <c r="S230" s="37"/>
      <c r="T230" s="37"/>
      <c r="U230" s="37"/>
      <c r="V230" s="37"/>
      <c r="W230" s="37"/>
      <c r="X230" s="38"/>
    </row>
    <row r="231" customFormat="false" ht="14.25" hidden="false" customHeight="true" outlineLevel="0" collapsed="false">
      <c r="B231" s="35"/>
      <c r="C231" s="35"/>
      <c r="D231" s="36" t="n">
        <v>5123</v>
      </c>
      <c r="E231" s="36" t="s">
        <v>524</v>
      </c>
      <c r="F231" s="37" t="s">
        <v>525</v>
      </c>
      <c r="G231" s="36" t="n">
        <v>1</v>
      </c>
      <c r="H231" s="36" t="s">
        <v>140</v>
      </c>
      <c r="I231" s="36" t="n">
        <v>0</v>
      </c>
      <c r="J231" s="36" t="n">
        <v>0</v>
      </c>
      <c r="K231" s="36"/>
      <c r="L231" s="36"/>
      <c r="M231" s="36"/>
      <c r="N231" s="36" t="s">
        <v>211</v>
      </c>
      <c r="O231" s="36" t="n">
        <v>0.01</v>
      </c>
      <c r="P231" s="36" t="s">
        <v>40</v>
      </c>
      <c r="Q231" s="37"/>
      <c r="R231" s="37"/>
      <c r="S231" s="37"/>
      <c r="T231" s="37"/>
      <c r="U231" s="37"/>
      <c r="V231" s="37"/>
      <c r="W231" s="37"/>
      <c r="X231" s="38"/>
    </row>
    <row r="232" customFormat="false" ht="14.25" hidden="false" customHeight="true" outlineLevel="0" collapsed="false">
      <c r="B232" s="35"/>
      <c r="C232" s="35"/>
      <c r="D232" s="36" t="n">
        <v>5124</v>
      </c>
      <c r="E232" s="36" t="s">
        <v>526</v>
      </c>
      <c r="F232" s="37" t="s">
        <v>527</v>
      </c>
      <c r="G232" s="36" t="n">
        <v>1</v>
      </c>
      <c r="H232" s="36" t="s">
        <v>140</v>
      </c>
      <c r="I232" s="36" t="n">
        <v>0</v>
      </c>
      <c r="J232" s="36" t="n">
        <v>0</v>
      </c>
      <c r="K232" s="36"/>
      <c r="L232" s="36"/>
      <c r="M232" s="36"/>
      <c r="N232" s="36" t="s">
        <v>211</v>
      </c>
      <c r="O232" s="36" t="n">
        <v>0.01</v>
      </c>
      <c r="P232" s="36" t="s">
        <v>40</v>
      </c>
      <c r="Q232" s="37"/>
      <c r="R232" s="37"/>
      <c r="S232" s="37"/>
      <c r="T232" s="37"/>
      <c r="U232" s="37"/>
      <c r="V232" s="37"/>
      <c r="W232" s="37"/>
      <c r="X232" s="38"/>
    </row>
    <row r="233" customFormat="false" ht="14.25" hidden="false" customHeight="true" outlineLevel="0" collapsed="false">
      <c r="B233" s="35"/>
      <c r="C233" s="35"/>
      <c r="D233" s="36" t="n">
        <v>5125</v>
      </c>
      <c r="E233" s="36" t="s">
        <v>528</v>
      </c>
      <c r="F233" s="37" t="s">
        <v>529</v>
      </c>
      <c r="G233" s="36" t="n">
        <v>1</v>
      </c>
      <c r="H233" s="36" t="s">
        <v>140</v>
      </c>
      <c r="I233" s="36" t="n">
        <v>0</v>
      </c>
      <c r="J233" s="36" t="n">
        <v>0</v>
      </c>
      <c r="K233" s="36"/>
      <c r="L233" s="36"/>
      <c r="M233" s="36"/>
      <c r="N233" s="36" t="s">
        <v>211</v>
      </c>
      <c r="O233" s="36" t="n">
        <v>0.01</v>
      </c>
      <c r="P233" s="36" t="s">
        <v>40</v>
      </c>
      <c r="Q233" s="37"/>
      <c r="R233" s="37"/>
      <c r="S233" s="37"/>
      <c r="T233" s="37"/>
      <c r="U233" s="37"/>
      <c r="V233" s="37"/>
      <c r="W233" s="37"/>
      <c r="X233" s="38"/>
    </row>
    <row r="234" customFormat="false" ht="14.25" hidden="false" customHeight="true" outlineLevel="0" collapsed="false">
      <c r="B234" s="35"/>
      <c r="C234" s="35"/>
      <c r="D234" s="36" t="n">
        <v>5126</v>
      </c>
      <c r="E234" s="36" t="s">
        <v>530</v>
      </c>
      <c r="F234" s="37" t="s">
        <v>531</v>
      </c>
      <c r="G234" s="36" t="n">
        <v>1</v>
      </c>
      <c r="H234" s="36" t="s">
        <v>140</v>
      </c>
      <c r="I234" s="36" t="n">
        <v>0</v>
      </c>
      <c r="J234" s="36" t="n">
        <v>0</v>
      </c>
      <c r="K234" s="36"/>
      <c r="L234" s="36"/>
      <c r="M234" s="36"/>
      <c r="N234" s="36" t="s">
        <v>211</v>
      </c>
      <c r="O234" s="36" t="n">
        <v>0.01</v>
      </c>
      <c r="P234" s="36" t="s">
        <v>40</v>
      </c>
      <c r="Q234" s="37"/>
      <c r="R234" s="37"/>
      <c r="S234" s="37"/>
      <c r="T234" s="37"/>
      <c r="U234" s="37"/>
      <c r="V234" s="37"/>
      <c r="W234" s="37"/>
      <c r="X234" s="38"/>
    </row>
    <row r="235" customFormat="false" ht="14.25" hidden="false" customHeight="true" outlineLevel="0" collapsed="false">
      <c r="B235" s="35"/>
      <c r="C235" s="35"/>
      <c r="D235" s="36" t="n">
        <v>5127</v>
      </c>
      <c r="E235" s="36" t="s">
        <v>532</v>
      </c>
      <c r="F235" s="37" t="s">
        <v>533</v>
      </c>
      <c r="G235" s="36" t="n">
        <v>1</v>
      </c>
      <c r="H235" s="36" t="s">
        <v>39</v>
      </c>
      <c r="I235" s="36" t="n">
        <v>0</v>
      </c>
      <c r="J235" s="36" t="n">
        <v>0</v>
      </c>
      <c r="K235" s="36"/>
      <c r="L235" s="36"/>
      <c r="M235" s="36"/>
      <c r="N235" s="36"/>
      <c r="O235" s="36"/>
      <c r="P235" s="36" t="s">
        <v>40</v>
      </c>
      <c r="Q235" s="37" t="s">
        <v>534</v>
      </c>
      <c r="R235" s="37"/>
      <c r="S235" s="37"/>
      <c r="T235" s="37"/>
      <c r="U235" s="37"/>
      <c r="V235" s="37"/>
      <c r="W235" s="37"/>
      <c r="X235" s="38"/>
    </row>
    <row r="236" customFormat="false" ht="14.25" hidden="false" customHeight="true" outlineLevel="0" collapsed="false">
      <c r="B236" s="35"/>
      <c r="C236" s="35"/>
      <c r="D236" s="36" t="n">
        <v>5128</v>
      </c>
      <c r="E236" s="36" t="s">
        <v>535</v>
      </c>
      <c r="F236" s="37" t="s">
        <v>536</v>
      </c>
      <c r="G236" s="36" t="n">
        <v>1</v>
      </c>
      <c r="H236" s="36" t="s">
        <v>140</v>
      </c>
      <c r="I236" s="36" t="n">
        <v>0</v>
      </c>
      <c r="J236" s="36" t="n">
        <v>0</v>
      </c>
      <c r="K236" s="36"/>
      <c r="L236" s="36"/>
      <c r="M236" s="36"/>
      <c r="N236" s="36"/>
      <c r="O236" s="36"/>
      <c r="P236" s="36" t="s">
        <v>40</v>
      </c>
      <c r="Q236" s="37"/>
      <c r="R236" s="37"/>
      <c r="S236" s="37"/>
      <c r="T236" s="37"/>
      <c r="U236" s="37"/>
      <c r="V236" s="37"/>
      <c r="W236" s="37"/>
      <c r="X236" s="38"/>
    </row>
    <row r="237" customFormat="false" ht="14.25" hidden="false" customHeight="true" outlineLevel="0" collapsed="false">
      <c r="B237" s="35"/>
      <c r="C237" s="35"/>
      <c r="D237" s="36" t="n">
        <v>5129</v>
      </c>
      <c r="E237" s="36" t="s">
        <v>537</v>
      </c>
      <c r="F237" s="37" t="s">
        <v>538</v>
      </c>
      <c r="G237" s="36" t="n">
        <v>1</v>
      </c>
      <c r="H237" s="36" t="s">
        <v>140</v>
      </c>
      <c r="I237" s="36" t="n">
        <v>0</v>
      </c>
      <c r="J237" s="36" t="n">
        <v>0</v>
      </c>
      <c r="K237" s="36"/>
      <c r="L237" s="36"/>
      <c r="M237" s="36"/>
      <c r="N237" s="36"/>
      <c r="O237" s="36"/>
      <c r="P237" s="36" t="s">
        <v>40</v>
      </c>
      <c r="Q237" s="37"/>
      <c r="R237" s="37"/>
      <c r="S237" s="37"/>
      <c r="T237" s="37"/>
      <c r="U237" s="37"/>
      <c r="V237" s="37"/>
      <c r="W237" s="37"/>
      <c r="X237" s="38"/>
    </row>
    <row r="238" customFormat="false" ht="14.25" hidden="false" customHeight="true" outlineLevel="0" collapsed="false">
      <c r="B238" s="35"/>
      <c r="C238" s="35"/>
      <c r="D238" s="36" t="n">
        <v>5130</v>
      </c>
      <c r="E238" s="36" t="s">
        <v>539</v>
      </c>
      <c r="F238" s="37" t="s">
        <v>540</v>
      </c>
      <c r="G238" s="36" t="n">
        <v>1</v>
      </c>
      <c r="H238" s="36" t="s">
        <v>39</v>
      </c>
      <c r="I238" s="36" t="n">
        <v>0</v>
      </c>
      <c r="J238" s="36" t="n">
        <v>0</v>
      </c>
      <c r="K238" s="36"/>
      <c r="L238" s="36"/>
      <c r="M238" s="36"/>
      <c r="N238" s="36"/>
      <c r="O238" s="36"/>
      <c r="P238" s="36" t="s">
        <v>40</v>
      </c>
      <c r="Q238" s="37"/>
      <c r="R238" s="37"/>
      <c r="S238" s="37"/>
      <c r="T238" s="37"/>
      <c r="U238" s="37"/>
      <c r="V238" s="37"/>
      <c r="W238" s="37"/>
      <c r="X238" s="38"/>
    </row>
    <row r="239" customFormat="false" ht="14.25" hidden="false" customHeight="true" outlineLevel="0" collapsed="false">
      <c r="B239" s="35"/>
      <c r="C239" s="35"/>
      <c r="D239" s="36" t="n">
        <v>5131</v>
      </c>
      <c r="E239" s="36" t="s">
        <v>541</v>
      </c>
      <c r="F239" s="37" t="s">
        <v>542</v>
      </c>
      <c r="G239" s="36" t="n">
        <v>1</v>
      </c>
      <c r="H239" s="36" t="s">
        <v>39</v>
      </c>
      <c r="I239" s="36" t="n">
        <v>0</v>
      </c>
      <c r="J239" s="36" t="n">
        <v>0</v>
      </c>
      <c r="K239" s="36"/>
      <c r="L239" s="36"/>
      <c r="M239" s="36"/>
      <c r="N239" s="36"/>
      <c r="O239" s="36"/>
      <c r="P239" s="36" t="s">
        <v>40</v>
      </c>
      <c r="Q239" s="37"/>
      <c r="R239" s="37"/>
      <c r="S239" s="37"/>
      <c r="T239" s="37"/>
      <c r="U239" s="37"/>
      <c r="V239" s="37"/>
      <c r="W239" s="37"/>
      <c r="X239" s="38"/>
    </row>
    <row r="240" customFormat="false" ht="14.25" hidden="false" customHeight="true" outlineLevel="0" collapsed="false">
      <c r="B240" s="35"/>
      <c r="C240" s="35"/>
      <c r="D240" s="36" t="n">
        <v>5132</v>
      </c>
      <c r="E240" s="36" t="s">
        <v>543</v>
      </c>
      <c r="F240" s="37" t="s">
        <v>682</v>
      </c>
      <c r="G240" s="36" t="n">
        <v>1</v>
      </c>
      <c r="H240" s="36" t="s">
        <v>140</v>
      </c>
      <c r="I240" s="36" t="n">
        <v>0</v>
      </c>
      <c r="J240" s="36" t="n">
        <v>0</v>
      </c>
      <c r="K240" s="36"/>
      <c r="L240" s="36"/>
      <c r="M240" s="36"/>
      <c r="N240" s="36"/>
      <c r="O240" s="36"/>
      <c r="P240" s="36" t="s">
        <v>40</v>
      </c>
      <c r="Q240" s="37"/>
      <c r="R240" s="37"/>
      <c r="S240" s="37"/>
      <c r="T240" s="37"/>
      <c r="U240" s="37"/>
      <c r="V240" s="37"/>
      <c r="W240" s="37"/>
      <c r="X240" s="38"/>
    </row>
    <row r="241" customFormat="false" ht="14.25" hidden="false" customHeight="true" outlineLevel="0" collapsed="false">
      <c r="B241" s="35"/>
      <c r="C241" s="35"/>
      <c r="D241" s="36" t="n">
        <v>5133</v>
      </c>
      <c r="E241" s="36" t="s">
        <v>545</v>
      </c>
      <c r="F241" s="37" t="s">
        <v>546</v>
      </c>
      <c r="G241" s="36" t="n">
        <v>1</v>
      </c>
      <c r="H241" s="36" t="s">
        <v>39</v>
      </c>
      <c r="I241" s="36" t="n">
        <v>0</v>
      </c>
      <c r="J241" s="36" t="s">
        <v>53</v>
      </c>
      <c r="K241" s="36"/>
      <c r="L241" s="36"/>
      <c r="M241" s="36"/>
      <c r="N241" s="36"/>
      <c r="O241" s="36"/>
      <c r="P241" s="36" t="s">
        <v>40</v>
      </c>
      <c r="Q241" s="37"/>
      <c r="R241" s="37"/>
      <c r="S241" s="37"/>
      <c r="T241" s="37"/>
      <c r="U241" s="37"/>
      <c r="V241" s="37"/>
      <c r="W241" s="37"/>
      <c r="X241" s="38"/>
    </row>
    <row r="242" customFormat="false" ht="14.25" hidden="false" customHeight="true" outlineLevel="0" collapsed="false">
      <c r="B242" s="35"/>
      <c r="C242" s="35"/>
      <c r="D242" s="36" t="n">
        <v>5134</v>
      </c>
      <c r="E242" s="36" t="s">
        <v>547</v>
      </c>
      <c r="F242" s="37" t="s">
        <v>621</v>
      </c>
      <c r="G242" s="36" t="n">
        <v>1</v>
      </c>
      <c r="H242" s="36" t="s">
        <v>140</v>
      </c>
      <c r="I242" s="36" t="n">
        <v>0</v>
      </c>
      <c r="J242" s="36" t="n">
        <v>0</v>
      </c>
      <c r="K242" s="36"/>
      <c r="L242" s="36"/>
      <c r="M242" s="36"/>
      <c r="N242" s="36" t="s">
        <v>163</v>
      </c>
      <c r="O242" s="36" t="n">
        <v>0.01</v>
      </c>
      <c r="P242" s="36" t="s">
        <v>40</v>
      </c>
      <c r="Q242" s="37"/>
      <c r="R242" s="37"/>
      <c r="S242" s="37"/>
      <c r="T242" s="37"/>
      <c r="U242" s="37"/>
      <c r="V242" s="37"/>
      <c r="W242" s="37"/>
      <c r="X242" s="38"/>
    </row>
    <row r="243" customFormat="false" ht="14.25" hidden="false" customHeight="true" outlineLevel="0" collapsed="false">
      <c r="B243" s="35"/>
      <c r="C243" s="35"/>
      <c r="D243" s="36"/>
      <c r="E243" s="36"/>
      <c r="F243" s="37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7"/>
      <c r="R243" s="37"/>
      <c r="S243" s="37"/>
      <c r="T243" s="37"/>
      <c r="U243" s="37"/>
      <c r="V243" s="37"/>
      <c r="W243" s="37"/>
      <c r="X243" s="38"/>
    </row>
    <row r="244" customFormat="false" ht="14.25" hidden="false" customHeight="true" outlineLevel="0" collapsed="false">
      <c r="B244" s="35"/>
      <c r="C244" s="35"/>
      <c r="D244" s="36"/>
      <c r="E244" s="36"/>
      <c r="F244" s="37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7"/>
      <c r="R244" s="37"/>
      <c r="S244" s="37"/>
      <c r="T244" s="37"/>
      <c r="U244" s="37"/>
      <c r="V244" s="37"/>
      <c r="W244" s="37"/>
      <c r="X244" s="38"/>
    </row>
    <row r="245" customFormat="false" ht="14.25" hidden="false" customHeight="true" outlineLevel="0" collapsed="false">
      <c r="B245" s="35" t="s">
        <v>548</v>
      </c>
      <c r="C245" s="35"/>
      <c r="D245" s="36"/>
      <c r="E245" s="36"/>
      <c r="F245" s="37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7"/>
      <c r="R245" s="37"/>
      <c r="S245" s="37"/>
      <c r="T245" s="37"/>
      <c r="U245" s="37"/>
      <c r="V245" s="37"/>
      <c r="W245" s="37"/>
      <c r="X245" s="38"/>
    </row>
    <row r="246" customFormat="false" ht="14.25" hidden="false" customHeight="true" outlineLevel="0" collapsed="false">
      <c r="B246" s="35"/>
      <c r="C246" s="35"/>
      <c r="D246" s="36" t="n">
        <v>5376</v>
      </c>
      <c r="E246" s="36" t="s">
        <v>549</v>
      </c>
      <c r="F246" s="37" t="s">
        <v>550</v>
      </c>
      <c r="G246" s="36" t="n">
        <v>1</v>
      </c>
      <c r="H246" s="36" t="s">
        <v>39</v>
      </c>
      <c r="I246" s="36" t="n">
        <v>0</v>
      </c>
      <c r="J246" s="36" t="n">
        <v>4</v>
      </c>
      <c r="K246" s="36" t="n">
        <v>0</v>
      </c>
      <c r="L246" s="36" t="n">
        <v>10</v>
      </c>
      <c r="M246" s="36" t="n">
        <v>0</v>
      </c>
      <c r="N246" s="36" t="s">
        <v>157</v>
      </c>
      <c r="O246" s="36" t="n">
        <v>0.01</v>
      </c>
      <c r="P246" s="36" t="s">
        <v>40</v>
      </c>
      <c r="Q246" s="37"/>
      <c r="R246" s="37"/>
      <c r="S246" s="37"/>
      <c r="T246" s="37"/>
      <c r="U246" s="37"/>
      <c r="V246" s="37"/>
      <c r="W246" s="37"/>
      <c r="X246" s="38"/>
    </row>
    <row r="247" customFormat="false" ht="14.25" hidden="false" customHeight="true" outlineLevel="0" collapsed="false">
      <c r="B247" s="35"/>
      <c r="C247" s="35"/>
      <c r="D247" s="36"/>
      <c r="E247" s="36"/>
      <c r="F247" s="37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7"/>
      <c r="R247" s="37"/>
      <c r="S247" s="37"/>
      <c r="T247" s="37"/>
      <c r="U247" s="37"/>
      <c r="V247" s="37"/>
      <c r="W247" s="37"/>
      <c r="X247" s="38"/>
    </row>
    <row r="248" customFormat="false" ht="14.25" hidden="false" customHeight="true" outlineLevel="0" collapsed="false">
      <c r="B248" s="35"/>
      <c r="C248" s="35"/>
      <c r="D248" s="36"/>
      <c r="E248" s="36"/>
      <c r="F248" s="37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7"/>
      <c r="R248" s="37"/>
      <c r="S248" s="37"/>
      <c r="T248" s="37"/>
      <c r="U248" s="37"/>
      <c r="V248" s="37"/>
      <c r="W248" s="37"/>
      <c r="X248" s="38"/>
    </row>
    <row r="249" customFormat="false" ht="14.25" hidden="false" customHeight="true" outlineLevel="0" collapsed="false">
      <c r="B249" s="35" t="s">
        <v>683</v>
      </c>
      <c r="C249" s="35"/>
      <c r="D249" s="36"/>
      <c r="E249" s="36"/>
      <c r="F249" s="37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7"/>
      <c r="R249" s="37"/>
      <c r="S249" s="37"/>
      <c r="T249" s="37"/>
      <c r="U249" s="37"/>
      <c r="V249" s="37"/>
      <c r="W249" s="37"/>
      <c r="X249" s="38"/>
    </row>
    <row r="250" customFormat="false" ht="14.25" hidden="false" customHeight="true" outlineLevel="0" collapsed="false">
      <c r="B250" s="35"/>
      <c r="C250" s="35"/>
      <c r="D250" s="36" t="n">
        <v>12370</v>
      </c>
      <c r="E250" s="36" t="s">
        <v>552</v>
      </c>
      <c r="F250" s="37" t="s">
        <v>684</v>
      </c>
      <c r="G250" s="36" t="n">
        <v>1</v>
      </c>
      <c r="H250" s="36" t="s">
        <v>39</v>
      </c>
      <c r="I250" s="36" t="n">
        <v>0</v>
      </c>
      <c r="J250" s="36" t="s">
        <v>53</v>
      </c>
      <c r="K250" s="36" t="n">
        <v>0</v>
      </c>
      <c r="L250" s="36" t="n">
        <v>1</v>
      </c>
      <c r="M250" s="36" t="n">
        <v>0</v>
      </c>
      <c r="N250" s="36"/>
      <c r="O250" s="36"/>
      <c r="P250" s="36" t="s">
        <v>40</v>
      </c>
      <c r="Q250" s="37" t="s">
        <v>554</v>
      </c>
      <c r="R250" s="37"/>
      <c r="S250" s="37"/>
      <c r="T250" s="37"/>
      <c r="U250" s="37"/>
      <c r="V250" s="37"/>
      <c r="W250" s="37"/>
      <c r="X250" s="38"/>
    </row>
    <row r="251" customFormat="false" ht="14.25" hidden="false" customHeight="true" outlineLevel="0" collapsed="false">
      <c r="B251" s="35"/>
      <c r="C251" s="35"/>
      <c r="D251" s="36" t="n">
        <v>12371</v>
      </c>
      <c r="E251" s="36" t="s">
        <v>555</v>
      </c>
      <c r="F251" s="37" t="s">
        <v>685</v>
      </c>
      <c r="G251" s="36" t="n">
        <v>1</v>
      </c>
      <c r="H251" s="36" t="s">
        <v>39</v>
      </c>
      <c r="I251" s="36" t="n">
        <v>0</v>
      </c>
      <c r="J251" s="36" t="n">
        <v>2</v>
      </c>
      <c r="K251" s="36" t="n">
        <v>0</v>
      </c>
      <c r="L251" s="36" t="n">
        <v>1</v>
      </c>
      <c r="M251" s="36" t="n">
        <v>0</v>
      </c>
      <c r="N251" s="36"/>
      <c r="O251" s="36"/>
      <c r="P251" s="36" t="s">
        <v>40</v>
      </c>
      <c r="Q251" s="37" t="s">
        <v>557</v>
      </c>
      <c r="R251" s="37"/>
      <c r="S251" s="37"/>
      <c r="T251" s="37"/>
      <c r="U251" s="37"/>
      <c r="V251" s="37"/>
      <c r="W251" s="37"/>
      <c r="X251" s="38"/>
    </row>
    <row r="252" customFormat="false" ht="14.25" hidden="false" customHeight="true" outlineLevel="0" collapsed="false">
      <c r="B252" s="35"/>
      <c r="C252" s="35"/>
      <c r="D252" s="36" t="n">
        <v>12372</v>
      </c>
      <c r="E252" s="36" t="s">
        <v>558</v>
      </c>
      <c r="F252" s="37" t="s">
        <v>686</v>
      </c>
      <c r="G252" s="36" t="n">
        <v>1</v>
      </c>
      <c r="H252" s="36" t="s">
        <v>39</v>
      </c>
      <c r="I252" s="36" t="n">
        <v>0</v>
      </c>
      <c r="J252" s="36" t="s">
        <v>53</v>
      </c>
      <c r="K252" s="36" t="n">
        <v>0</v>
      </c>
      <c r="L252" s="36" t="n">
        <v>1</v>
      </c>
      <c r="M252" s="36" t="n">
        <v>0</v>
      </c>
      <c r="N252" s="36"/>
      <c r="O252" s="36"/>
      <c r="P252" s="36" t="s">
        <v>40</v>
      </c>
      <c r="Q252" s="37" t="s">
        <v>560</v>
      </c>
      <c r="R252" s="37"/>
      <c r="S252" s="37"/>
      <c r="T252" s="37"/>
      <c r="U252" s="37"/>
      <c r="V252" s="37"/>
      <c r="W252" s="37"/>
      <c r="X252" s="38"/>
    </row>
    <row r="253" customFormat="false" ht="14.25" hidden="false" customHeight="true" outlineLevel="0" collapsed="false">
      <c r="B253" s="35"/>
      <c r="C253" s="35"/>
      <c r="D253" s="36" t="n">
        <v>40020</v>
      </c>
      <c r="E253" s="36" t="s">
        <v>561</v>
      </c>
      <c r="F253" s="37" t="s">
        <v>562</v>
      </c>
      <c r="G253" s="36" t="n">
        <v>1</v>
      </c>
      <c r="H253" s="36" t="s">
        <v>39</v>
      </c>
      <c r="I253" s="36" t="n">
        <v>3</v>
      </c>
      <c r="J253" s="36" t="s">
        <v>53</v>
      </c>
      <c r="K253" s="36"/>
      <c r="L253" s="36"/>
      <c r="M253" s="36"/>
      <c r="N253" s="36"/>
      <c r="O253" s="36"/>
      <c r="P253" s="36" t="s">
        <v>40</v>
      </c>
      <c r="Q253" s="37"/>
      <c r="R253" s="37"/>
      <c r="S253" s="37"/>
      <c r="T253" s="37"/>
      <c r="U253" s="37"/>
      <c r="V253" s="37"/>
      <c r="W253" s="37"/>
      <c r="X253" s="38"/>
    </row>
    <row r="254" customFormat="false" ht="14.25" hidden="false" customHeight="true" outlineLevel="0" collapsed="false">
      <c r="B254" s="35"/>
      <c r="C254" s="35"/>
      <c r="D254" s="36"/>
      <c r="E254" s="36"/>
      <c r="F254" s="37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7"/>
      <c r="R254" s="37"/>
      <c r="S254" s="37"/>
      <c r="T254" s="37"/>
      <c r="U254" s="37"/>
      <c r="V254" s="37"/>
      <c r="W254" s="37"/>
      <c r="X254" s="38"/>
    </row>
    <row r="255" customFormat="false" ht="14.25" hidden="true" customHeight="true" outlineLevel="0" collapsed="false">
      <c r="B255" s="35"/>
      <c r="C255" s="35"/>
      <c r="D255" s="36"/>
      <c r="E255" s="36"/>
      <c r="F255" s="37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7"/>
      <c r="R255" s="37"/>
      <c r="S255" s="37"/>
      <c r="T255" s="37"/>
      <c r="U255" s="37"/>
      <c r="V255" s="37"/>
      <c r="W255" s="37"/>
      <c r="X255" s="38"/>
    </row>
    <row r="256" customFormat="false" ht="14.25" hidden="true" customHeight="true" outlineLevel="0" collapsed="false">
      <c r="B256" s="35"/>
      <c r="C256" s="35"/>
      <c r="D256" s="36"/>
      <c r="E256" s="36"/>
      <c r="F256" s="37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7"/>
      <c r="R256" s="37"/>
      <c r="S256" s="37"/>
      <c r="T256" s="37"/>
      <c r="U256" s="37"/>
      <c r="V256" s="37"/>
      <c r="W256" s="37"/>
      <c r="X256" s="38"/>
    </row>
    <row r="257" customFormat="false" ht="14.25" hidden="true" customHeight="true" outlineLevel="0" collapsed="false">
      <c r="B257" s="35"/>
      <c r="C257" s="35"/>
      <c r="D257" s="36"/>
      <c r="E257" s="36"/>
      <c r="F257" s="37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7"/>
      <c r="R257" s="37"/>
      <c r="S257" s="37"/>
      <c r="T257" s="37"/>
      <c r="U257" s="37"/>
      <c r="V257" s="37"/>
      <c r="W257" s="37"/>
      <c r="X257" s="38"/>
    </row>
    <row r="258" customFormat="false" ht="14.25" hidden="true" customHeight="true" outlineLevel="0" collapsed="false">
      <c r="B258" s="35"/>
      <c r="C258" s="35"/>
      <c r="D258" s="36"/>
      <c r="E258" s="36"/>
      <c r="F258" s="37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7"/>
      <c r="R258" s="37"/>
      <c r="S258" s="37"/>
      <c r="T258" s="37"/>
      <c r="U258" s="37"/>
      <c r="V258" s="37"/>
      <c r="W258" s="37"/>
      <c r="X258" s="38"/>
    </row>
    <row r="259" customFormat="false" ht="14.25" hidden="true" customHeight="true" outlineLevel="0" collapsed="false">
      <c r="B259" s="35"/>
      <c r="C259" s="35"/>
      <c r="D259" s="36"/>
      <c r="E259" s="36"/>
      <c r="F259" s="37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7"/>
      <c r="R259" s="37"/>
      <c r="S259" s="37"/>
      <c r="T259" s="37"/>
      <c r="U259" s="37"/>
      <c r="V259" s="37"/>
      <c r="W259" s="37"/>
      <c r="X259" s="38"/>
    </row>
    <row r="260" customFormat="false" ht="14.25" hidden="true" customHeight="true" outlineLevel="0" collapsed="false">
      <c r="B260" s="35"/>
      <c r="C260" s="35"/>
      <c r="D260" s="36"/>
      <c r="E260" s="36"/>
      <c r="F260" s="37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7"/>
      <c r="R260" s="37"/>
      <c r="S260" s="37"/>
      <c r="T260" s="37"/>
      <c r="U260" s="37"/>
      <c r="V260" s="37"/>
      <c r="W260" s="37"/>
      <c r="X260" s="38"/>
    </row>
    <row r="261" customFormat="false" ht="14.25" hidden="true" customHeight="true" outlineLevel="0" collapsed="false">
      <c r="B261" s="35"/>
      <c r="C261" s="35"/>
      <c r="D261" s="36"/>
      <c r="E261" s="36"/>
      <c r="F261" s="37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7"/>
      <c r="R261" s="37"/>
      <c r="S261" s="37"/>
      <c r="T261" s="37"/>
      <c r="U261" s="37"/>
      <c r="V261" s="37"/>
      <c r="W261" s="37"/>
      <c r="X261" s="38"/>
    </row>
    <row r="262" customFormat="false" ht="14.25" hidden="true" customHeight="true" outlineLevel="0" collapsed="false">
      <c r="B262" s="35"/>
      <c r="C262" s="35"/>
      <c r="D262" s="36"/>
      <c r="E262" s="36"/>
      <c r="F262" s="37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7"/>
      <c r="R262" s="37"/>
      <c r="S262" s="37"/>
      <c r="T262" s="37"/>
      <c r="U262" s="37"/>
      <c r="V262" s="37"/>
      <c r="W262" s="37"/>
      <c r="X262" s="38"/>
    </row>
    <row r="263" customFormat="false" ht="14.25" hidden="true" customHeight="true" outlineLevel="0" collapsed="false">
      <c r="B263" s="35"/>
      <c r="C263" s="35"/>
      <c r="D263" s="36"/>
      <c r="E263" s="36"/>
      <c r="F263" s="37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7"/>
      <c r="R263" s="37"/>
      <c r="S263" s="37"/>
      <c r="T263" s="37"/>
      <c r="U263" s="37"/>
      <c r="V263" s="37"/>
      <c r="W263" s="37"/>
      <c r="X263" s="38"/>
    </row>
    <row r="264" customFormat="false" ht="14.25" hidden="true" customHeight="true" outlineLevel="0" collapsed="false">
      <c r="B264" s="35"/>
      <c r="C264" s="35"/>
      <c r="D264" s="36"/>
      <c r="E264" s="36"/>
      <c r="F264" s="37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7"/>
      <c r="R264" s="37"/>
      <c r="S264" s="37"/>
      <c r="T264" s="37"/>
      <c r="U264" s="37"/>
      <c r="V264" s="37"/>
      <c r="W264" s="37"/>
      <c r="X264" s="38"/>
    </row>
    <row r="265" customFormat="false" ht="14.25" hidden="true" customHeight="true" outlineLevel="0" collapsed="false">
      <c r="B265" s="35"/>
      <c r="C265" s="35"/>
      <c r="D265" s="36"/>
      <c r="E265" s="36"/>
      <c r="F265" s="37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7"/>
      <c r="R265" s="37"/>
      <c r="S265" s="37"/>
      <c r="T265" s="37"/>
      <c r="U265" s="37"/>
      <c r="V265" s="37"/>
      <c r="W265" s="37"/>
      <c r="X265" s="38"/>
    </row>
    <row r="266" customFormat="false" ht="14.25" hidden="true" customHeight="true" outlineLevel="0" collapsed="false">
      <c r="B266" s="35"/>
      <c r="C266" s="35"/>
      <c r="D266" s="36"/>
      <c r="E266" s="36"/>
      <c r="F266" s="37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7"/>
      <c r="R266" s="37"/>
      <c r="S266" s="37"/>
      <c r="T266" s="37"/>
      <c r="U266" s="37"/>
      <c r="V266" s="37"/>
      <c r="W266" s="37"/>
      <c r="X266" s="38"/>
    </row>
    <row r="267" customFormat="false" ht="14.25" hidden="true" customHeight="true" outlineLevel="0" collapsed="false">
      <c r="B267" s="35"/>
      <c r="C267" s="35"/>
      <c r="D267" s="36"/>
      <c r="E267" s="36"/>
      <c r="F267" s="37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7"/>
      <c r="R267" s="37"/>
      <c r="S267" s="37"/>
      <c r="T267" s="37"/>
      <c r="U267" s="37"/>
      <c r="V267" s="37"/>
      <c r="W267" s="37"/>
      <c r="X267" s="38"/>
    </row>
    <row r="268" customFormat="false" ht="14.25" hidden="true" customHeight="true" outlineLevel="0" collapsed="false">
      <c r="B268" s="35"/>
      <c r="C268" s="35"/>
      <c r="D268" s="36"/>
      <c r="E268" s="36"/>
      <c r="F268" s="37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7"/>
      <c r="R268" s="37"/>
      <c r="S268" s="37"/>
      <c r="T268" s="37"/>
      <c r="U268" s="37"/>
      <c r="V268" s="37"/>
      <c r="W268" s="37"/>
      <c r="X268" s="38"/>
    </row>
    <row r="269" customFormat="false" ht="14.25" hidden="true" customHeight="true" outlineLevel="0" collapsed="false">
      <c r="B269" s="35"/>
      <c r="C269" s="35"/>
      <c r="D269" s="36"/>
      <c r="E269" s="36"/>
      <c r="F269" s="37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7"/>
      <c r="R269" s="37"/>
      <c r="S269" s="37"/>
      <c r="T269" s="37"/>
      <c r="U269" s="37"/>
      <c r="V269" s="37"/>
      <c r="W269" s="37"/>
      <c r="X269" s="38"/>
    </row>
    <row r="270" customFormat="false" ht="14.25" hidden="true" customHeight="true" outlineLevel="0" collapsed="false">
      <c r="B270" s="35"/>
      <c r="C270" s="35"/>
      <c r="D270" s="36"/>
      <c r="E270" s="36"/>
      <c r="F270" s="37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7"/>
      <c r="R270" s="37"/>
      <c r="S270" s="37"/>
      <c r="T270" s="37"/>
      <c r="U270" s="37"/>
      <c r="V270" s="37"/>
      <c r="W270" s="37"/>
      <c r="X270" s="38"/>
    </row>
    <row r="271" customFormat="false" ht="14.25" hidden="true" customHeight="true" outlineLevel="0" collapsed="false">
      <c r="B271" s="35"/>
      <c r="C271" s="35"/>
      <c r="D271" s="36"/>
      <c r="E271" s="36"/>
      <c r="F271" s="37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7"/>
      <c r="R271" s="37"/>
      <c r="S271" s="37"/>
      <c r="T271" s="37"/>
      <c r="U271" s="37"/>
      <c r="V271" s="37"/>
      <c r="W271" s="37"/>
      <c r="X271" s="38"/>
    </row>
    <row r="272" customFormat="false" ht="14.25" hidden="true" customHeight="true" outlineLevel="0" collapsed="false">
      <c r="B272" s="35"/>
      <c r="C272" s="35"/>
      <c r="D272" s="36"/>
      <c r="E272" s="36"/>
      <c r="F272" s="37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7"/>
      <c r="R272" s="37"/>
      <c r="S272" s="37"/>
      <c r="T272" s="37"/>
      <c r="U272" s="37"/>
      <c r="V272" s="37"/>
      <c r="W272" s="37"/>
      <c r="X272" s="38"/>
    </row>
    <row r="273" customFormat="false" ht="14.25" hidden="true" customHeight="true" outlineLevel="0" collapsed="false">
      <c r="B273" s="35"/>
      <c r="C273" s="35"/>
      <c r="D273" s="36"/>
      <c r="E273" s="36"/>
      <c r="F273" s="37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7"/>
      <c r="R273" s="37"/>
      <c r="S273" s="37"/>
      <c r="T273" s="37"/>
      <c r="U273" s="37"/>
      <c r="V273" s="37"/>
      <c r="W273" s="37"/>
      <c r="X273" s="38"/>
    </row>
    <row r="274" customFormat="false" ht="14.25" hidden="true" customHeight="true" outlineLevel="0" collapsed="false">
      <c r="B274" s="35"/>
      <c r="C274" s="35"/>
      <c r="D274" s="36"/>
      <c r="E274" s="36"/>
      <c r="F274" s="37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7"/>
      <c r="R274" s="37"/>
      <c r="S274" s="37"/>
      <c r="T274" s="37"/>
      <c r="U274" s="37"/>
      <c r="V274" s="37"/>
      <c r="W274" s="37"/>
      <c r="X274" s="38"/>
    </row>
    <row r="275" customFormat="false" ht="14.25" hidden="true" customHeight="true" outlineLevel="0" collapsed="false">
      <c r="B275" s="35"/>
      <c r="C275" s="35"/>
      <c r="D275" s="36"/>
      <c r="E275" s="36"/>
      <c r="F275" s="37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7"/>
      <c r="R275" s="37"/>
      <c r="S275" s="37"/>
      <c r="T275" s="37"/>
      <c r="U275" s="37"/>
      <c r="V275" s="37"/>
      <c r="W275" s="37"/>
      <c r="X275" s="38"/>
    </row>
    <row r="276" customFormat="false" ht="14.25" hidden="true" customHeight="true" outlineLevel="0" collapsed="false">
      <c r="B276" s="35"/>
      <c r="C276" s="35"/>
      <c r="D276" s="36"/>
      <c r="E276" s="36"/>
      <c r="F276" s="37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7"/>
      <c r="R276" s="37"/>
      <c r="S276" s="37"/>
      <c r="T276" s="37"/>
      <c r="U276" s="37"/>
      <c r="V276" s="37"/>
      <c r="W276" s="37"/>
      <c r="X276" s="38"/>
    </row>
    <row r="277" customFormat="false" ht="14.25" hidden="true" customHeight="true" outlineLevel="0" collapsed="false">
      <c r="B277" s="35"/>
      <c r="C277" s="35"/>
      <c r="D277" s="36"/>
      <c r="E277" s="36"/>
      <c r="F277" s="37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7"/>
      <c r="R277" s="37"/>
      <c r="S277" s="37"/>
      <c r="T277" s="37"/>
      <c r="U277" s="37"/>
      <c r="V277" s="37"/>
      <c r="W277" s="37"/>
      <c r="X277" s="38"/>
    </row>
    <row r="278" customFormat="false" ht="14.25" hidden="true" customHeight="true" outlineLevel="0" collapsed="false">
      <c r="B278" s="35"/>
      <c r="C278" s="35"/>
      <c r="D278" s="36"/>
      <c r="E278" s="36"/>
      <c r="F278" s="37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7"/>
      <c r="R278" s="37"/>
      <c r="S278" s="37"/>
      <c r="T278" s="37"/>
      <c r="U278" s="37"/>
      <c r="V278" s="37"/>
      <c r="W278" s="37"/>
      <c r="X278" s="38"/>
    </row>
    <row r="279" customFormat="false" ht="14.25" hidden="true" customHeight="true" outlineLevel="0" collapsed="false">
      <c r="B279" s="35"/>
      <c r="C279" s="35"/>
      <c r="D279" s="36"/>
      <c r="E279" s="36"/>
      <c r="F279" s="37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7"/>
      <c r="R279" s="37"/>
      <c r="S279" s="37"/>
      <c r="T279" s="37"/>
      <c r="U279" s="37"/>
      <c r="V279" s="37"/>
      <c r="W279" s="37"/>
      <c r="X279" s="38"/>
    </row>
    <row r="280" customFormat="false" ht="14.25" hidden="true" customHeight="true" outlineLevel="0" collapsed="false">
      <c r="B280" s="35"/>
      <c r="C280" s="35"/>
      <c r="D280" s="36"/>
      <c r="E280" s="36"/>
      <c r="F280" s="37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7"/>
      <c r="R280" s="37"/>
      <c r="S280" s="37"/>
      <c r="T280" s="37"/>
      <c r="U280" s="37"/>
      <c r="V280" s="37"/>
      <c r="W280" s="37"/>
      <c r="X280" s="38"/>
    </row>
    <row r="281" customFormat="false" ht="14.25" hidden="true" customHeight="true" outlineLevel="0" collapsed="false">
      <c r="B281" s="35"/>
      <c r="C281" s="35"/>
      <c r="D281" s="36"/>
      <c r="E281" s="36"/>
      <c r="F281" s="37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7"/>
      <c r="R281" s="37"/>
      <c r="S281" s="37"/>
      <c r="T281" s="37"/>
      <c r="U281" s="37"/>
      <c r="V281" s="37"/>
      <c r="W281" s="37"/>
      <c r="X281" s="38"/>
    </row>
    <row r="282" customFormat="false" ht="14.25" hidden="true" customHeight="true" outlineLevel="0" collapsed="false">
      <c r="B282" s="35"/>
      <c r="C282" s="35"/>
      <c r="D282" s="36"/>
      <c r="E282" s="36"/>
      <c r="F282" s="37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7"/>
      <c r="R282" s="37"/>
      <c r="S282" s="37"/>
      <c r="T282" s="37"/>
      <c r="U282" s="37"/>
      <c r="V282" s="37"/>
      <c r="W282" s="37"/>
      <c r="X282" s="38"/>
    </row>
    <row r="283" customFormat="false" ht="14.25" hidden="true" customHeight="true" outlineLevel="0" collapsed="false">
      <c r="B283" s="35"/>
      <c r="C283" s="35"/>
      <c r="D283" s="36"/>
      <c r="E283" s="36"/>
      <c r="F283" s="37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7"/>
      <c r="R283" s="37"/>
      <c r="S283" s="37"/>
      <c r="T283" s="37"/>
      <c r="U283" s="37"/>
      <c r="V283" s="37"/>
      <c r="W283" s="37"/>
      <c r="X283" s="38"/>
    </row>
    <row r="284" customFormat="false" ht="14.25" hidden="true" customHeight="true" outlineLevel="0" collapsed="false">
      <c r="B284" s="35"/>
      <c r="C284" s="35"/>
      <c r="D284" s="36"/>
      <c r="E284" s="36"/>
      <c r="F284" s="37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7"/>
      <c r="R284" s="37"/>
      <c r="S284" s="37"/>
      <c r="T284" s="37"/>
      <c r="U284" s="37"/>
      <c r="V284" s="37"/>
      <c r="W284" s="37"/>
      <c r="X284" s="38"/>
    </row>
    <row r="285" customFormat="false" ht="14.25" hidden="true" customHeight="true" outlineLevel="0" collapsed="false">
      <c r="B285" s="35"/>
      <c r="C285" s="35"/>
      <c r="D285" s="36"/>
      <c r="E285" s="36"/>
      <c r="F285" s="37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7"/>
      <c r="R285" s="37"/>
      <c r="S285" s="37"/>
      <c r="T285" s="37"/>
      <c r="U285" s="37"/>
      <c r="V285" s="37"/>
      <c r="W285" s="37"/>
      <c r="X285" s="38"/>
    </row>
    <row r="286" customFormat="false" ht="14.25" hidden="true" customHeight="true" outlineLevel="0" collapsed="false">
      <c r="B286" s="35"/>
      <c r="C286" s="35"/>
      <c r="D286" s="36"/>
      <c r="E286" s="36"/>
      <c r="F286" s="37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7"/>
      <c r="R286" s="37"/>
      <c r="S286" s="37"/>
      <c r="T286" s="37"/>
      <c r="U286" s="37"/>
      <c r="V286" s="37"/>
      <c r="W286" s="37"/>
      <c r="X286" s="38"/>
    </row>
    <row r="287" customFormat="false" ht="14.25" hidden="true" customHeight="true" outlineLevel="0" collapsed="false">
      <c r="B287" s="35"/>
      <c r="C287" s="35"/>
      <c r="D287" s="36"/>
      <c r="E287" s="36"/>
      <c r="F287" s="37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7"/>
      <c r="R287" s="37"/>
      <c r="S287" s="37"/>
      <c r="T287" s="37"/>
      <c r="U287" s="37"/>
      <c r="V287" s="37"/>
      <c r="W287" s="37"/>
      <c r="X287" s="38"/>
    </row>
    <row r="288" customFormat="false" ht="14.25" hidden="true" customHeight="true" outlineLevel="0" collapsed="false">
      <c r="B288" s="35"/>
      <c r="C288" s="35"/>
      <c r="D288" s="36"/>
      <c r="E288" s="36"/>
      <c r="F288" s="37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7"/>
      <c r="R288" s="37"/>
      <c r="S288" s="37"/>
      <c r="T288" s="37"/>
      <c r="U288" s="37"/>
      <c r="V288" s="37"/>
      <c r="W288" s="37"/>
      <c r="X288" s="38"/>
    </row>
    <row r="289" customFormat="false" ht="14.25" hidden="true" customHeight="true" outlineLevel="0" collapsed="false">
      <c r="B289" s="35"/>
      <c r="C289" s="35"/>
      <c r="D289" s="36"/>
      <c r="E289" s="36"/>
      <c r="F289" s="37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7"/>
      <c r="R289" s="37"/>
      <c r="S289" s="37"/>
      <c r="T289" s="37"/>
      <c r="U289" s="37"/>
      <c r="V289" s="37"/>
      <c r="W289" s="37"/>
      <c r="X289" s="38"/>
    </row>
    <row r="290" customFormat="false" ht="14.25" hidden="true" customHeight="true" outlineLevel="0" collapsed="false">
      <c r="B290" s="35"/>
      <c r="C290" s="35"/>
      <c r="D290" s="36"/>
      <c r="E290" s="36"/>
      <c r="F290" s="37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7"/>
      <c r="R290" s="37"/>
      <c r="S290" s="37"/>
      <c r="T290" s="37"/>
      <c r="U290" s="37"/>
      <c r="V290" s="37"/>
      <c r="W290" s="37"/>
      <c r="X290" s="38"/>
    </row>
    <row r="291" customFormat="false" ht="14.25" hidden="true" customHeight="true" outlineLevel="0" collapsed="false">
      <c r="B291" s="35"/>
      <c r="C291" s="35"/>
      <c r="D291" s="36"/>
      <c r="E291" s="36"/>
      <c r="F291" s="37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7"/>
      <c r="R291" s="37"/>
      <c r="S291" s="37"/>
      <c r="T291" s="37"/>
      <c r="U291" s="37"/>
      <c r="V291" s="37"/>
      <c r="W291" s="37"/>
      <c r="X291" s="38"/>
    </row>
    <row r="292" customFormat="false" ht="14.25" hidden="true" customHeight="true" outlineLevel="0" collapsed="false">
      <c r="B292" s="35"/>
      <c r="C292" s="35"/>
      <c r="D292" s="36"/>
      <c r="E292" s="36"/>
      <c r="F292" s="37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7"/>
      <c r="R292" s="37"/>
      <c r="S292" s="37"/>
      <c r="T292" s="37"/>
      <c r="U292" s="37"/>
      <c r="V292" s="37"/>
      <c r="W292" s="37"/>
      <c r="X292" s="38"/>
    </row>
    <row r="293" customFormat="false" ht="14.25" hidden="true" customHeight="true" outlineLevel="0" collapsed="false">
      <c r="B293" s="35"/>
      <c r="C293" s="35"/>
      <c r="D293" s="36"/>
      <c r="E293" s="36"/>
      <c r="F293" s="37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7"/>
      <c r="R293" s="37"/>
      <c r="S293" s="37"/>
      <c r="T293" s="37"/>
      <c r="U293" s="37"/>
      <c r="V293" s="37"/>
      <c r="W293" s="37"/>
      <c r="X293" s="38"/>
    </row>
    <row r="294" customFormat="false" ht="14.25" hidden="true" customHeight="true" outlineLevel="0" collapsed="false">
      <c r="B294" s="35"/>
      <c r="C294" s="35"/>
      <c r="D294" s="36"/>
      <c r="E294" s="36"/>
      <c r="F294" s="37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7"/>
      <c r="R294" s="37"/>
      <c r="S294" s="37"/>
      <c r="T294" s="37"/>
      <c r="U294" s="37"/>
      <c r="V294" s="37"/>
      <c r="W294" s="37"/>
      <c r="X294" s="38"/>
    </row>
    <row r="295" customFormat="false" ht="14.25" hidden="true" customHeight="true" outlineLevel="0" collapsed="false">
      <c r="B295" s="35"/>
      <c r="C295" s="35"/>
      <c r="D295" s="36"/>
      <c r="E295" s="36"/>
      <c r="F295" s="37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7"/>
      <c r="R295" s="37"/>
      <c r="S295" s="37"/>
      <c r="T295" s="37"/>
      <c r="U295" s="37"/>
      <c r="V295" s="37"/>
      <c r="W295" s="37"/>
      <c r="X295" s="38"/>
    </row>
    <row r="296" customFormat="false" ht="14.25" hidden="true" customHeight="true" outlineLevel="0" collapsed="false">
      <c r="B296" s="35"/>
      <c r="C296" s="35"/>
      <c r="D296" s="36"/>
      <c r="E296" s="36"/>
      <c r="F296" s="37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7"/>
      <c r="R296" s="37"/>
      <c r="S296" s="37"/>
      <c r="T296" s="37"/>
      <c r="U296" s="37"/>
      <c r="V296" s="37"/>
      <c r="W296" s="37"/>
      <c r="X296" s="38"/>
    </row>
    <row r="297" customFormat="false" ht="14.25" hidden="true" customHeight="true" outlineLevel="0" collapsed="false">
      <c r="B297" s="35"/>
      <c r="C297" s="35"/>
      <c r="D297" s="36"/>
      <c r="E297" s="36"/>
      <c r="F297" s="37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7"/>
      <c r="R297" s="37"/>
      <c r="S297" s="37"/>
      <c r="T297" s="37"/>
      <c r="U297" s="37"/>
      <c r="V297" s="37"/>
      <c r="W297" s="37"/>
      <c r="X297" s="38"/>
    </row>
    <row r="298" customFormat="false" ht="14.25" hidden="true" customHeight="true" outlineLevel="0" collapsed="false">
      <c r="B298" s="35"/>
      <c r="C298" s="35"/>
      <c r="D298" s="36"/>
      <c r="E298" s="36"/>
      <c r="F298" s="37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7"/>
      <c r="R298" s="37"/>
      <c r="S298" s="37"/>
      <c r="T298" s="37"/>
      <c r="U298" s="37"/>
      <c r="V298" s="37"/>
      <c r="W298" s="37"/>
      <c r="X298" s="38"/>
    </row>
    <row r="299" customFormat="false" ht="14.25" hidden="true" customHeight="true" outlineLevel="0" collapsed="false">
      <c r="B299" s="35"/>
      <c r="C299" s="35"/>
      <c r="D299" s="36"/>
      <c r="E299" s="36"/>
      <c r="F299" s="37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7"/>
      <c r="R299" s="37"/>
      <c r="S299" s="37"/>
      <c r="T299" s="37"/>
      <c r="U299" s="37"/>
      <c r="V299" s="37"/>
      <c r="W299" s="37"/>
      <c r="X299" s="38"/>
    </row>
    <row r="300" customFormat="false" ht="14.25" hidden="true" customHeight="true" outlineLevel="0" collapsed="false">
      <c r="B300" s="35"/>
      <c r="C300" s="35"/>
      <c r="D300" s="36"/>
      <c r="E300" s="36"/>
      <c r="F300" s="37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7"/>
      <c r="R300" s="37"/>
      <c r="S300" s="37"/>
      <c r="T300" s="37"/>
      <c r="U300" s="37"/>
      <c r="V300" s="37"/>
      <c r="W300" s="37"/>
      <c r="X300" s="38"/>
    </row>
    <row r="301" customFormat="false" ht="14.25" hidden="true" customHeight="true" outlineLevel="0" collapsed="false">
      <c r="B301" s="35"/>
      <c r="C301" s="35"/>
      <c r="D301" s="36"/>
      <c r="E301" s="36"/>
      <c r="F301" s="37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7"/>
      <c r="R301" s="37"/>
      <c r="S301" s="37"/>
      <c r="T301" s="37"/>
      <c r="U301" s="37"/>
      <c r="V301" s="37"/>
      <c r="W301" s="37"/>
      <c r="X301" s="38"/>
    </row>
    <row r="302" customFormat="false" ht="14.25" hidden="true" customHeight="true" outlineLevel="0" collapsed="false">
      <c r="B302" s="35"/>
      <c r="C302" s="35"/>
      <c r="D302" s="36"/>
      <c r="E302" s="36"/>
      <c r="F302" s="37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7"/>
      <c r="R302" s="37"/>
      <c r="S302" s="37"/>
      <c r="T302" s="37"/>
      <c r="U302" s="37"/>
      <c r="V302" s="37"/>
      <c r="W302" s="37"/>
      <c r="X302" s="38"/>
    </row>
    <row r="303" customFormat="false" ht="14.25" hidden="true" customHeight="true" outlineLevel="0" collapsed="false">
      <c r="B303" s="35"/>
      <c r="C303" s="35"/>
      <c r="D303" s="36"/>
      <c r="E303" s="36"/>
      <c r="F303" s="37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7"/>
      <c r="R303" s="37"/>
      <c r="S303" s="37"/>
      <c r="T303" s="37"/>
      <c r="U303" s="37"/>
      <c r="V303" s="37"/>
      <c r="W303" s="37"/>
      <c r="X303" s="38"/>
    </row>
    <row r="304" customFormat="false" ht="14.25" hidden="true" customHeight="true" outlineLevel="0" collapsed="false">
      <c r="B304" s="35"/>
      <c r="C304" s="35"/>
      <c r="D304" s="36"/>
      <c r="E304" s="36"/>
      <c r="F304" s="37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7"/>
      <c r="R304" s="37"/>
      <c r="S304" s="37"/>
      <c r="T304" s="37"/>
      <c r="U304" s="37"/>
      <c r="V304" s="37"/>
      <c r="W304" s="37"/>
      <c r="X304" s="38"/>
    </row>
    <row r="305" customFormat="false" ht="14.25" hidden="true" customHeight="true" outlineLevel="0" collapsed="false">
      <c r="B305" s="35"/>
      <c r="C305" s="35"/>
      <c r="D305" s="36"/>
      <c r="E305" s="36"/>
      <c r="F305" s="37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7"/>
      <c r="R305" s="37"/>
      <c r="S305" s="37"/>
      <c r="T305" s="37"/>
      <c r="U305" s="37"/>
      <c r="V305" s="37"/>
      <c r="W305" s="37"/>
      <c r="X305" s="38"/>
    </row>
    <row r="306" customFormat="false" ht="14.25" hidden="true" customHeight="true" outlineLevel="0" collapsed="false">
      <c r="B306" s="35"/>
      <c r="C306" s="35"/>
      <c r="D306" s="36"/>
      <c r="E306" s="36"/>
      <c r="F306" s="37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7"/>
      <c r="R306" s="37"/>
      <c r="S306" s="37"/>
      <c r="T306" s="37"/>
      <c r="U306" s="37"/>
      <c r="V306" s="37"/>
      <c r="W306" s="37"/>
      <c r="X306" s="38"/>
    </row>
    <row r="307" customFormat="false" ht="14.25" hidden="true" customHeight="true" outlineLevel="0" collapsed="false">
      <c r="B307" s="35"/>
      <c r="C307" s="35"/>
      <c r="D307" s="36"/>
      <c r="E307" s="36"/>
      <c r="F307" s="37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7"/>
      <c r="R307" s="37"/>
      <c r="S307" s="37"/>
      <c r="T307" s="37"/>
      <c r="U307" s="37"/>
      <c r="V307" s="37"/>
      <c r="W307" s="37"/>
      <c r="X307" s="38"/>
    </row>
    <row r="308" customFormat="false" ht="14.25" hidden="true" customHeight="true" outlineLevel="0" collapsed="false">
      <c r="B308" s="35"/>
      <c r="C308" s="35"/>
      <c r="D308" s="36"/>
      <c r="E308" s="36"/>
      <c r="F308" s="37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7"/>
      <c r="R308" s="37"/>
      <c r="S308" s="37"/>
      <c r="T308" s="37"/>
      <c r="U308" s="37"/>
      <c r="V308" s="37"/>
      <c r="W308" s="37"/>
      <c r="X308" s="38"/>
    </row>
    <row r="309" customFormat="false" ht="14.25" hidden="true" customHeight="true" outlineLevel="0" collapsed="false">
      <c r="B309" s="35"/>
      <c r="C309" s="35"/>
      <c r="D309" s="36"/>
      <c r="E309" s="36"/>
      <c r="F309" s="37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7"/>
      <c r="R309" s="37"/>
      <c r="S309" s="37"/>
      <c r="T309" s="37"/>
      <c r="U309" s="37"/>
      <c r="V309" s="37"/>
      <c r="W309" s="37"/>
      <c r="X309" s="38"/>
    </row>
    <row r="310" customFormat="false" ht="14.25" hidden="true" customHeight="true" outlineLevel="0" collapsed="false">
      <c r="B310" s="35"/>
      <c r="C310" s="35"/>
      <c r="D310" s="36"/>
      <c r="E310" s="36"/>
      <c r="F310" s="37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7"/>
      <c r="R310" s="37"/>
      <c r="S310" s="37"/>
      <c r="T310" s="37"/>
      <c r="U310" s="37"/>
      <c r="V310" s="37"/>
      <c r="W310" s="37"/>
      <c r="X310" s="38"/>
    </row>
    <row r="311" customFormat="false" ht="14.25" hidden="true" customHeight="true" outlineLevel="0" collapsed="false">
      <c r="B311" s="35"/>
      <c r="C311" s="35"/>
      <c r="D311" s="36"/>
      <c r="E311" s="36"/>
      <c r="F311" s="37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7"/>
      <c r="R311" s="37"/>
      <c r="S311" s="37"/>
      <c r="T311" s="37"/>
      <c r="U311" s="37"/>
      <c r="V311" s="37"/>
      <c r="W311" s="37"/>
      <c r="X311" s="38"/>
    </row>
    <row r="312" customFormat="false" ht="14.25" hidden="true" customHeight="true" outlineLevel="0" collapsed="false">
      <c r="B312" s="35"/>
      <c r="C312" s="35"/>
      <c r="D312" s="36"/>
      <c r="E312" s="36"/>
      <c r="F312" s="37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7"/>
      <c r="R312" s="37"/>
      <c r="S312" s="37"/>
      <c r="T312" s="37"/>
      <c r="U312" s="37"/>
      <c r="V312" s="37"/>
      <c r="W312" s="37"/>
      <c r="X312" s="38"/>
    </row>
    <row r="313" customFormat="false" ht="14.25" hidden="true" customHeight="true" outlineLevel="0" collapsed="false">
      <c r="B313" s="35"/>
      <c r="C313" s="35"/>
      <c r="D313" s="36"/>
      <c r="E313" s="36"/>
      <c r="F313" s="37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7"/>
      <c r="R313" s="37"/>
      <c r="S313" s="37"/>
      <c r="T313" s="37"/>
      <c r="U313" s="37"/>
      <c r="V313" s="37"/>
      <c r="W313" s="37"/>
      <c r="X313" s="38"/>
    </row>
    <row r="314" customFormat="false" ht="14.25" hidden="true" customHeight="true" outlineLevel="0" collapsed="false">
      <c r="B314" s="35"/>
      <c r="C314" s="35"/>
      <c r="D314" s="36"/>
      <c r="E314" s="36"/>
      <c r="F314" s="37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7"/>
      <c r="R314" s="37"/>
      <c r="S314" s="37"/>
      <c r="T314" s="37"/>
      <c r="U314" s="37"/>
      <c r="V314" s="37"/>
      <c r="W314" s="37"/>
      <c r="X314" s="38"/>
    </row>
    <row r="315" customFormat="false" ht="14.25" hidden="true" customHeight="true" outlineLevel="0" collapsed="false">
      <c r="B315" s="35"/>
      <c r="C315" s="35"/>
      <c r="D315" s="36"/>
      <c r="E315" s="36"/>
      <c r="F315" s="37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7"/>
      <c r="R315" s="37"/>
      <c r="S315" s="37"/>
      <c r="T315" s="37"/>
      <c r="U315" s="37"/>
      <c r="V315" s="37"/>
      <c r="W315" s="37"/>
      <c r="X315" s="38"/>
    </row>
    <row r="316" customFormat="false" ht="14.25" hidden="true" customHeight="true" outlineLevel="0" collapsed="false">
      <c r="B316" s="35"/>
      <c r="C316" s="35"/>
      <c r="D316" s="36"/>
      <c r="E316" s="36"/>
      <c r="F316" s="37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7"/>
      <c r="R316" s="37"/>
      <c r="S316" s="37"/>
      <c r="T316" s="37"/>
      <c r="U316" s="37"/>
      <c r="V316" s="37"/>
      <c r="W316" s="37"/>
      <c r="X316" s="38"/>
    </row>
    <row r="317" customFormat="false" ht="14.25" hidden="true" customHeight="true" outlineLevel="0" collapsed="false">
      <c r="B317" s="35"/>
      <c r="C317" s="35"/>
      <c r="D317" s="36"/>
      <c r="E317" s="36"/>
      <c r="F317" s="37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7"/>
      <c r="R317" s="37"/>
      <c r="S317" s="37"/>
      <c r="T317" s="37"/>
      <c r="U317" s="37"/>
      <c r="V317" s="37"/>
      <c r="W317" s="37"/>
      <c r="X317" s="38"/>
    </row>
    <row r="318" customFormat="false" ht="14.25" hidden="true" customHeight="true" outlineLevel="0" collapsed="false">
      <c r="B318" s="35"/>
      <c r="C318" s="35"/>
      <c r="D318" s="36"/>
      <c r="E318" s="36"/>
      <c r="F318" s="37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7"/>
      <c r="R318" s="37"/>
      <c r="S318" s="37"/>
      <c r="T318" s="37"/>
      <c r="U318" s="37"/>
      <c r="V318" s="37"/>
      <c r="W318" s="37"/>
      <c r="X318" s="38"/>
    </row>
    <row r="319" customFormat="false" ht="14.25" hidden="true" customHeight="true" outlineLevel="0" collapsed="false">
      <c r="B319" s="35"/>
      <c r="C319" s="35"/>
      <c r="D319" s="36"/>
      <c r="E319" s="36"/>
      <c r="F319" s="37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7"/>
      <c r="R319" s="37"/>
      <c r="S319" s="37"/>
      <c r="T319" s="37"/>
      <c r="U319" s="37"/>
      <c r="V319" s="37"/>
      <c r="W319" s="37"/>
      <c r="X319" s="38"/>
    </row>
    <row r="320" customFormat="false" ht="14.25" hidden="true" customHeight="true" outlineLevel="0" collapsed="false">
      <c r="B320" s="35"/>
      <c r="C320" s="35"/>
      <c r="D320" s="36"/>
      <c r="E320" s="36"/>
      <c r="F320" s="37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7"/>
      <c r="R320" s="37"/>
      <c r="S320" s="37"/>
      <c r="T320" s="37"/>
      <c r="U320" s="37"/>
      <c r="V320" s="37"/>
      <c r="W320" s="37"/>
      <c r="X320" s="38"/>
    </row>
    <row r="321" customFormat="false" ht="14.25" hidden="true" customHeight="true" outlineLevel="0" collapsed="false">
      <c r="B321" s="35"/>
      <c r="C321" s="35"/>
      <c r="D321" s="36"/>
      <c r="E321" s="36"/>
      <c r="F321" s="37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7"/>
      <c r="R321" s="37"/>
      <c r="S321" s="37"/>
      <c r="T321" s="37"/>
      <c r="U321" s="37"/>
      <c r="V321" s="37"/>
      <c r="W321" s="37"/>
      <c r="X321" s="38"/>
    </row>
    <row r="322" customFormat="false" ht="14.25" hidden="true" customHeight="true" outlineLevel="0" collapsed="false">
      <c r="B322" s="35"/>
      <c r="C322" s="35"/>
      <c r="D322" s="36"/>
      <c r="E322" s="36"/>
      <c r="F322" s="37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7"/>
      <c r="R322" s="37"/>
      <c r="S322" s="37"/>
      <c r="T322" s="37"/>
      <c r="U322" s="37"/>
      <c r="V322" s="37"/>
      <c r="W322" s="37"/>
      <c r="X322" s="38"/>
    </row>
    <row r="323" customFormat="false" ht="14.25" hidden="true" customHeight="true" outlineLevel="0" collapsed="false">
      <c r="B323" s="35"/>
      <c r="C323" s="35"/>
      <c r="D323" s="36"/>
      <c r="E323" s="36"/>
      <c r="F323" s="37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7"/>
      <c r="R323" s="37"/>
      <c r="S323" s="37"/>
      <c r="T323" s="37"/>
      <c r="U323" s="37"/>
      <c r="V323" s="37"/>
      <c r="W323" s="37"/>
      <c r="X323" s="38"/>
    </row>
    <row r="324" customFormat="false" ht="14.25" hidden="true" customHeight="true" outlineLevel="0" collapsed="false">
      <c r="B324" s="35"/>
      <c r="C324" s="35"/>
      <c r="D324" s="36"/>
      <c r="E324" s="36"/>
      <c r="F324" s="37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7"/>
      <c r="R324" s="37"/>
      <c r="S324" s="37"/>
      <c r="T324" s="37"/>
      <c r="U324" s="37"/>
      <c r="V324" s="37"/>
      <c r="W324" s="37"/>
      <c r="X324" s="38"/>
    </row>
    <row r="325" customFormat="false" ht="14.25" hidden="true" customHeight="true" outlineLevel="0" collapsed="false">
      <c r="B325" s="35"/>
      <c r="C325" s="35"/>
      <c r="D325" s="36"/>
      <c r="E325" s="36"/>
      <c r="F325" s="37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7"/>
      <c r="R325" s="37"/>
      <c r="S325" s="37"/>
      <c r="T325" s="37"/>
      <c r="U325" s="37"/>
      <c r="V325" s="37"/>
      <c r="W325" s="37"/>
      <c r="X325" s="38"/>
    </row>
    <row r="326" customFormat="false" ht="14.25" hidden="true" customHeight="true" outlineLevel="0" collapsed="false">
      <c r="B326" s="35"/>
      <c r="C326" s="35"/>
      <c r="D326" s="36"/>
      <c r="E326" s="36"/>
      <c r="F326" s="37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7"/>
      <c r="R326" s="37"/>
      <c r="S326" s="37"/>
      <c r="T326" s="37"/>
      <c r="U326" s="37"/>
      <c r="V326" s="37"/>
      <c r="W326" s="37"/>
      <c r="X326" s="38"/>
    </row>
    <row r="327" customFormat="false" ht="14.25" hidden="true" customHeight="true" outlineLevel="0" collapsed="false">
      <c r="B327" s="35"/>
      <c r="C327" s="35"/>
      <c r="D327" s="36"/>
      <c r="E327" s="36"/>
      <c r="F327" s="37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7"/>
      <c r="R327" s="37"/>
      <c r="S327" s="37"/>
      <c r="T327" s="37"/>
      <c r="U327" s="37"/>
      <c r="V327" s="37"/>
      <c r="W327" s="37"/>
      <c r="X327" s="38"/>
    </row>
    <row r="328" customFormat="false" ht="14.25" hidden="true" customHeight="true" outlineLevel="0" collapsed="false">
      <c r="B328" s="35"/>
      <c r="C328" s="35"/>
      <c r="D328" s="36"/>
      <c r="E328" s="36"/>
      <c r="F328" s="37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7"/>
      <c r="R328" s="37"/>
      <c r="S328" s="37"/>
      <c r="T328" s="37"/>
      <c r="U328" s="37"/>
      <c r="V328" s="37"/>
      <c r="W328" s="37"/>
      <c r="X328" s="38"/>
    </row>
    <row r="329" customFormat="false" ht="14.25" hidden="true" customHeight="true" outlineLevel="0" collapsed="false">
      <c r="B329" s="35"/>
      <c r="C329" s="35"/>
      <c r="D329" s="36"/>
      <c r="E329" s="36"/>
      <c r="F329" s="37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7"/>
      <c r="R329" s="37"/>
      <c r="S329" s="37"/>
      <c r="T329" s="37"/>
      <c r="U329" s="37"/>
      <c r="V329" s="37"/>
      <c r="W329" s="37"/>
      <c r="X329" s="38"/>
    </row>
    <row r="330" customFormat="false" ht="14.25" hidden="true" customHeight="true" outlineLevel="0" collapsed="false">
      <c r="B330" s="35"/>
      <c r="C330" s="35"/>
      <c r="D330" s="36"/>
      <c r="E330" s="36"/>
      <c r="F330" s="37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7"/>
      <c r="R330" s="37"/>
      <c r="S330" s="37"/>
      <c r="T330" s="37"/>
      <c r="U330" s="37"/>
      <c r="V330" s="37"/>
      <c r="W330" s="37"/>
      <c r="X330" s="38"/>
    </row>
    <row r="331" customFormat="false" ht="14.25" hidden="true" customHeight="true" outlineLevel="0" collapsed="false">
      <c r="B331" s="35"/>
      <c r="C331" s="35"/>
      <c r="D331" s="36"/>
      <c r="E331" s="36"/>
      <c r="F331" s="37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7"/>
      <c r="R331" s="37"/>
      <c r="S331" s="37"/>
      <c r="T331" s="37"/>
      <c r="U331" s="37"/>
      <c r="V331" s="37"/>
      <c r="W331" s="37"/>
      <c r="X331" s="38"/>
    </row>
    <row r="332" customFormat="false" ht="14.25" hidden="true" customHeight="true" outlineLevel="0" collapsed="false">
      <c r="B332" s="35"/>
      <c r="C332" s="35"/>
      <c r="D332" s="36"/>
      <c r="E332" s="36"/>
      <c r="F332" s="37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7"/>
      <c r="R332" s="37"/>
      <c r="S332" s="37"/>
      <c r="T332" s="37"/>
      <c r="U332" s="37"/>
      <c r="V332" s="37"/>
      <c r="W332" s="37"/>
      <c r="X332" s="38"/>
    </row>
    <row r="333" customFormat="false" ht="14.25" hidden="true" customHeight="true" outlineLevel="0" collapsed="false">
      <c r="B333" s="35"/>
      <c r="C333" s="35"/>
      <c r="D333" s="36"/>
      <c r="E333" s="36"/>
      <c r="F333" s="37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7"/>
      <c r="R333" s="37"/>
      <c r="S333" s="37"/>
      <c r="T333" s="37"/>
      <c r="U333" s="37"/>
      <c r="V333" s="37"/>
      <c r="W333" s="37"/>
      <c r="X333" s="38"/>
    </row>
    <row r="334" customFormat="false" ht="14.25" hidden="true" customHeight="true" outlineLevel="0" collapsed="false">
      <c r="B334" s="35"/>
      <c r="C334" s="35"/>
      <c r="D334" s="36"/>
      <c r="E334" s="36"/>
      <c r="F334" s="37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7"/>
      <c r="R334" s="37"/>
      <c r="S334" s="37"/>
      <c r="T334" s="37"/>
      <c r="U334" s="37"/>
      <c r="V334" s="37"/>
      <c r="W334" s="37"/>
      <c r="X334" s="38"/>
    </row>
    <row r="335" customFormat="false" ht="14.25" hidden="true" customHeight="true" outlineLevel="0" collapsed="false">
      <c r="B335" s="35"/>
      <c r="C335" s="35"/>
      <c r="D335" s="36"/>
      <c r="E335" s="36"/>
      <c r="F335" s="37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7"/>
      <c r="R335" s="37"/>
      <c r="S335" s="37"/>
      <c r="T335" s="37"/>
      <c r="U335" s="37"/>
      <c r="V335" s="37"/>
      <c r="W335" s="37"/>
      <c r="X335" s="38"/>
    </row>
    <row r="336" customFormat="false" ht="14.25" hidden="true" customHeight="true" outlineLevel="0" collapsed="false">
      <c r="B336" s="35"/>
      <c r="C336" s="35"/>
      <c r="D336" s="36"/>
      <c r="E336" s="36"/>
      <c r="F336" s="37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7"/>
      <c r="R336" s="37"/>
      <c r="S336" s="37"/>
      <c r="T336" s="37"/>
      <c r="U336" s="37"/>
      <c r="V336" s="37"/>
      <c r="W336" s="37"/>
      <c r="X336" s="38"/>
    </row>
    <row r="337" customFormat="false" ht="14.25" hidden="true" customHeight="true" outlineLevel="0" collapsed="false">
      <c r="B337" s="35"/>
      <c r="C337" s="35"/>
      <c r="D337" s="36"/>
      <c r="E337" s="36"/>
      <c r="F337" s="37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7"/>
      <c r="R337" s="37"/>
      <c r="S337" s="37"/>
      <c r="T337" s="37"/>
      <c r="U337" s="37"/>
      <c r="V337" s="37"/>
      <c r="W337" s="37"/>
      <c r="X337" s="38"/>
    </row>
    <row r="338" customFormat="false" ht="14.25" hidden="true" customHeight="true" outlineLevel="0" collapsed="false">
      <c r="B338" s="35"/>
      <c r="C338" s="35"/>
      <c r="D338" s="36"/>
      <c r="E338" s="36"/>
      <c r="F338" s="37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7"/>
      <c r="R338" s="37"/>
      <c r="S338" s="37"/>
      <c r="T338" s="37"/>
      <c r="U338" s="37"/>
      <c r="V338" s="37"/>
      <c r="W338" s="37"/>
      <c r="X338" s="38"/>
    </row>
    <row r="339" customFormat="false" ht="14.25" hidden="true" customHeight="true" outlineLevel="0" collapsed="false">
      <c r="B339" s="35"/>
      <c r="C339" s="35"/>
      <c r="D339" s="36"/>
      <c r="E339" s="36"/>
      <c r="F339" s="37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7"/>
      <c r="R339" s="37"/>
      <c r="S339" s="37"/>
      <c r="T339" s="37"/>
      <c r="U339" s="37"/>
      <c r="V339" s="37"/>
      <c r="W339" s="37"/>
      <c r="X339" s="38"/>
    </row>
    <row r="340" customFormat="false" ht="14.25" hidden="true" customHeight="true" outlineLevel="0" collapsed="false">
      <c r="B340" s="35"/>
      <c r="C340" s="35"/>
      <c r="D340" s="36"/>
      <c r="E340" s="36"/>
      <c r="F340" s="37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7"/>
      <c r="R340" s="37"/>
      <c r="S340" s="37"/>
      <c r="T340" s="37"/>
      <c r="U340" s="37"/>
      <c r="V340" s="37"/>
      <c r="W340" s="37"/>
      <c r="X340" s="38"/>
    </row>
    <row r="341" customFormat="false" ht="14.25" hidden="true" customHeight="true" outlineLevel="0" collapsed="false">
      <c r="B341" s="35"/>
      <c r="C341" s="35"/>
      <c r="D341" s="36"/>
      <c r="E341" s="36"/>
      <c r="F341" s="37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7"/>
      <c r="R341" s="37"/>
      <c r="S341" s="37"/>
      <c r="T341" s="37"/>
      <c r="U341" s="37"/>
      <c r="V341" s="37"/>
      <c r="W341" s="37"/>
      <c r="X341" s="38"/>
    </row>
    <row r="342" customFormat="false" ht="14.25" hidden="true" customHeight="true" outlineLevel="0" collapsed="false">
      <c r="B342" s="35"/>
      <c r="C342" s="35"/>
      <c r="D342" s="36"/>
      <c r="E342" s="36"/>
      <c r="F342" s="37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7"/>
      <c r="R342" s="37"/>
      <c r="S342" s="37"/>
      <c r="T342" s="37"/>
      <c r="U342" s="37"/>
      <c r="V342" s="37"/>
      <c r="W342" s="37"/>
      <c r="X342" s="38"/>
    </row>
    <row r="343" customFormat="false" ht="14.25" hidden="true" customHeight="true" outlineLevel="0" collapsed="false">
      <c r="B343" s="35"/>
      <c r="C343" s="35"/>
      <c r="D343" s="36"/>
      <c r="E343" s="36"/>
      <c r="F343" s="37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7"/>
      <c r="R343" s="37"/>
      <c r="S343" s="37"/>
      <c r="T343" s="37"/>
      <c r="U343" s="37"/>
      <c r="V343" s="37"/>
      <c r="W343" s="37"/>
      <c r="X343" s="38"/>
    </row>
    <row r="344" customFormat="false" ht="14.25" hidden="true" customHeight="true" outlineLevel="0" collapsed="false">
      <c r="B344" s="35"/>
      <c r="C344" s="35"/>
      <c r="D344" s="36"/>
      <c r="E344" s="36"/>
      <c r="F344" s="37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7"/>
      <c r="R344" s="37"/>
      <c r="S344" s="37"/>
      <c r="T344" s="37"/>
      <c r="U344" s="37"/>
      <c r="V344" s="37"/>
      <c r="W344" s="37"/>
      <c r="X344" s="38"/>
    </row>
    <row r="345" customFormat="false" ht="14.25" hidden="true" customHeight="true" outlineLevel="0" collapsed="false">
      <c r="B345" s="35"/>
      <c r="C345" s="35"/>
      <c r="D345" s="36"/>
      <c r="E345" s="36"/>
      <c r="F345" s="37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7"/>
      <c r="R345" s="37"/>
      <c r="S345" s="37"/>
      <c r="T345" s="37"/>
      <c r="U345" s="37"/>
      <c r="V345" s="37"/>
      <c r="W345" s="37"/>
      <c r="X345" s="38"/>
    </row>
    <row r="346" customFormat="false" ht="14.25" hidden="true" customHeight="true" outlineLevel="0" collapsed="false">
      <c r="B346" s="35"/>
      <c r="C346" s="35"/>
      <c r="D346" s="36"/>
      <c r="E346" s="36"/>
      <c r="F346" s="37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7"/>
      <c r="R346" s="37"/>
      <c r="S346" s="37"/>
      <c r="T346" s="37"/>
      <c r="U346" s="37"/>
      <c r="V346" s="37"/>
      <c r="W346" s="37"/>
      <c r="X346" s="38"/>
    </row>
    <row r="347" customFormat="false" ht="14.25" hidden="true" customHeight="true" outlineLevel="0" collapsed="false">
      <c r="B347" s="35"/>
      <c r="C347" s="35"/>
      <c r="D347" s="36"/>
      <c r="E347" s="36"/>
      <c r="F347" s="37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7"/>
      <c r="R347" s="37"/>
      <c r="S347" s="37"/>
      <c r="T347" s="37"/>
      <c r="U347" s="37"/>
      <c r="V347" s="37"/>
      <c r="W347" s="37"/>
      <c r="X347" s="38"/>
    </row>
    <row r="348" customFormat="false" ht="14.25" hidden="true" customHeight="true" outlineLevel="0" collapsed="false">
      <c r="B348" s="35"/>
      <c r="C348" s="35"/>
      <c r="D348" s="36"/>
      <c r="E348" s="36"/>
      <c r="F348" s="37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7"/>
      <c r="R348" s="37"/>
      <c r="S348" s="37"/>
      <c r="T348" s="37"/>
      <c r="U348" s="37"/>
      <c r="V348" s="37"/>
      <c r="W348" s="37"/>
      <c r="X348" s="38"/>
    </row>
    <row r="349" customFormat="false" ht="14.25" hidden="true" customHeight="true" outlineLevel="0" collapsed="false">
      <c r="B349" s="35"/>
      <c r="C349" s="35"/>
      <c r="D349" s="36"/>
      <c r="E349" s="36"/>
      <c r="F349" s="37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7"/>
      <c r="R349" s="37"/>
      <c r="S349" s="37"/>
      <c r="T349" s="37"/>
      <c r="U349" s="37"/>
      <c r="V349" s="37"/>
      <c r="W349" s="37"/>
      <c r="X349" s="38"/>
    </row>
    <row r="350" customFormat="false" ht="14.25" hidden="true" customHeight="true" outlineLevel="0" collapsed="false">
      <c r="B350" s="35"/>
      <c r="C350" s="35"/>
      <c r="D350" s="36"/>
      <c r="E350" s="36"/>
      <c r="F350" s="37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7"/>
      <c r="R350" s="37"/>
      <c r="S350" s="37"/>
      <c r="T350" s="37"/>
      <c r="U350" s="37"/>
      <c r="V350" s="37"/>
      <c r="W350" s="37"/>
      <c r="X350" s="38"/>
    </row>
    <row r="351" customFormat="false" ht="14.25" hidden="true" customHeight="true" outlineLevel="0" collapsed="false">
      <c r="B351" s="35"/>
      <c r="C351" s="35"/>
      <c r="D351" s="36"/>
      <c r="E351" s="36"/>
      <c r="F351" s="37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7"/>
      <c r="R351" s="37"/>
      <c r="S351" s="37"/>
      <c r="T351" s="37"/>
      <c r="U351" s="37"/>
      <c r="V351" s="37"/>
      <c r="W351" s="37"/>
      <c r="X351" s="38"/>
    </row>
    <row r="352" customFormat="false" ht="14.25" hidden="true" customHeight="true" outlineLevel="0" collapsed="false">
      <c r="B352" s="35"/>
      <c r="C352" s="35"/>
      <c r="D352" s="36"/>
      <c r="E352" s="36"/>
      <c r="F352" s="37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7"/>
      <c r="R352" s="37"/>
      <c r="S352" s="37"/>
      <c r="T352" s="37"/>
      <c r="U352" s="37"/>
      <c r="V352" s="37"/>
      <c r="W352" s="37"/>
      <c r="X352" s="38"/>
    </row>
    <row r="353" customFormat="false" ht="14.25" hidden="true" customHeight="true" outlineLevel="0" collapsed="false">
      <c r="B353" s="35"/>
      <c r="C353" s="35"/>
      <c r="D353" s="36"/>
      <c r="E353" s="36"/>
      <c r="F353" s="37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7"/>
      <c r="R353" s="37"/>
      <c r="S353" s="37"/>
      <c r="T353" s="37"/>
      <c r="U353" s="37"/>
      <c r="V353" s="37"/>
      <c r="W353" s="37"/>
      <c r="X353" s="38"/>
    </row>
    <row r="354" customFormat="false" ht="14.25" hidden="true" customHeight="true" outlineLevel="0" collapsed="false">
      <c r="B354" s="35"/>
      <c r="C354" s="35"/>
      <c r="D354" s="36"/>
      <c r="E354" s="36"/>
      <c r="F354" s="37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7"/>
      <c r="R354" s="37"/>
      <c r="S354" s="37"/>
      <c r="T354" s="37"/>
      <c r="U354" s="37"/>
      <c r="V354" s="37"/>
      <c r="W354" s="37"/>
      <c r="X354" s="38"/>
    </row>
    <row r="355" customFormat="false" ht="14.25" hidden="true" customHeight="true" outlineLevel="0" collapsed="false">
      <c r="B355" s="35"/>
      <c r="C355" s="35"/>
      <c r="D355" s="36"/>
      <c r="E355" s="36"/>
      <c r="F355" s="37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7"/>
      <c r="R355" s="37"/>
      <c r="S355" s="37"/>
      <c r="T355" s="37"/>
      <c r="U355" s="37"/>
      <c r="V355" s="37"/>
      <c r="W355" s="37"/>
      <c r="X355" s="38"/>
    </row>
    <row r="356" customFormat="false" ht="14.25" hidden="true" customHeight="true" outlineLevel="0" collapsed="false">
      <c r="B356" s="35"/>
      <c r="C356" s="35"/>
      <c r="D356" s="36"/>
      <c r="E356" s="36"/>
      <c r="F356" s="37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7"/>
      <c r="R356" s="37"/>
      <c r="S356" s="37"/>
      <c r="T356" s="37"/>
      <c r="U356" s="37"/>
      <c r="V356" s="37"/>
      <c r="W356" s="37"/>
      <c r="X356" s="38"/>
    </row>
    <row r="357" customFormat="false" ht="14.25" hidden="true" customHeight="true" outlineLevel="0" collapsed="false">
      <c r="B357" s="35"/>
      <c r="C357" s="35"/>
      <c r="D357" s="36"/>
      <c r="E357" s="36"/>
      <c r="F357" s="37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7"/>
      <c r="R357" s="37"/>
      <c r="S357" s="37"/>
      <c r="T357" s="37"/>
      <c r="U357" s="37"/>
      <c r="V357" s="37"/>
      <c r="W357" s="37"/>
      <c r="X357" s="38"/>
    </row>
    <row r="358" customFormat="false" ht="14.25" hidden="true" customHeight="true" outlineLevel="0" collapsed="false">
      <c r="B358" s="35"/>
      <c r="C358" s="35"/>
      <c r="D358" s="36"/>
      <c r="E358" s="36"/>
      <c r="F358" s="37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7"/>
      <c r="R358" s="37"/>
      <c r="S358" s="37"/>
      <c r="T358" s="37"/>
      <c r="U358" s="37"/>
      <c r="V358" s="37"/>
      <c r="W358" s="37"/>
      <c r="X358" s="38"/>
    </row>
    <row r="359" customFormat="false" ht="14.25" hidden="true" customHeight="true" outlineLevel="0" collapsed="false">
      <c r="B359" s="35"/>
      <c r="C359" s="35"/>
      <c r="D359" s="36"/>
      <c r="E359" s="36"/>
      <c r="F359" s="37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7"/>
      <c r="R359" s="37"/>
      <c r="S359" s="37"/>
      <c r="T359" s="37"/>
      <c r="U359" s="37"/>
      <c r="V359" s="37"/>
      <c r="W359" s="37"/>
      <c r="X359" s="38"/>
    </row>
    <row r="360" customFormat="false" ht="14.25" hidden="true" customHeight="true" outlineLevel="0" collapsed="false">
      <c r="B360" s="35"/>
      <c r="C360" s="35"/>
      <c r="D360" s="36"/>
      <c r="E360" s="36"/>
      <c r="F360" s="37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7"/>
      <c r="R360" s="37"/>
      <c r="S360" s="37"/>
      <c r="T360" s="37"/>
      <c r="U360" s="37"/>
      <c r="V360" s="37"/>
      <c r="W360" s="37"/>
      <c r="X360" s="38"/>
    </row>
    <row r="361" customFormat="false" ht="14.25" hidden="true" customHeight="true" outlineLevel="0" collapsed="false">
      <c r="B361" s="35"/>
      <c r="C361" s="35"/>
      <c r="D361" s="36"/>
      <c r="E361" s="36"/>
      <c r="F361" s="37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7"/>
      <c r="R361" s="37"/>
      <c r="S361" s="37"/>
      <c r="T361" s="37"/>
      <c r="U361" s="37"/>
      <c r="V361" s="37"/>
      <c r="W361" s="37"/>
      <c r="X361" s="38"/>
    </row>
    <row r="362" customFormat="false" ht="14.25" hidden="true" customHeight="true" outlineLevel="0" collapsed="false">
      <c r="B362" s="35"/>
      <c r="C362" s="35"/>
      <c r="D362" s="36"/>
      <c r="E362" s="36"/>
      <c r="F362" s="37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7"/>
      <c r="R362" s="37"/>
      <c r="S362" s="37"/>
      <c r="T362" s="37"/>
      <c r="U362" s="37"/>
      <c r="V362" s="37"/>
      <c r="W362" s="37"/>
      <c r="X362" s="38"/>
    </row>
    <row r="363" customFormat="false" ht="14.25" hidden="true" customHeight="true" outlineLevel="0" collapsed="false">
      <c r="B363" s="35"/>
      <c r="C363" s="35"/>
      <c r="D363" s="36"/>
      <c r="E363" s="36"/>
      <c r="F363" s="37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7"/>
      <c r="R363" s="37"/>
      <c r="S363" s="37"/>
      <c r="T363" s="37"/>
      <c r="U363" s="37"/>
      <c r="V363" s="37"/>
      <c r="W363" s="37"/>
      <c r="X363" s="38"/>
    </row>
    <row r="364" customFormat="false" ht="14.25" hidden="true" customHeight="true" outlineLevel="0" collapsed="false">
      <c r="B364" s="35"/>
      <c r="C364" s="35"/>
      <c r="D364" s="36"/>
      <c r="E364" s="36"/>
      <c r="F364" s="37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7"/>
      <c r="R364" s="37"/>
      <c r="S364" s="37"/>
      <c r="T364" s="37"/>
      <c r="U364" s="37"/>
      <c r="V364" s="37"/>
      <c r="W364" s="37"/>
      <c r="X364" s="38"/>
    </row>
    <row r="365" customFormat="false" ht="14.25" hidden="true" customHeight="true" outlineLevel="0" collapsed="false">
      <c r="B365" s="35"/>
      <c r="C365" s="35"/>
      <c r="D365" s="36"/>
      <c r="E365" s="36"/>
      <c r="F365" s="37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7"/>
      <c r="R365" s="37"/>
      <c r="S365" s="37"/>
      <c r="T365" s="37"/>
      <c r="U365" s="37"/>
      <c r="V365" s="37"/>
      <c r="W365" s="37"/>
      <c r="X365" s="38"/>
    </row>
    <row r="366" customFormat="false" ht="14.25" hidden="true" customHeight="true" outlineLevel="0" collapsed="false">
      <c r="B366" s="35"/>
      <c r="C366" s="35"/>
      <c r="D366" s="36"/>
      <c r="E366" s="36"/>
      <c r="F366" s="37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7"/>
      <c r="R366" s="37"/>
      <c r="S366" s="37"/>
      <c r="T366" s="37"/>
      <c r="U366" s="37"/>
      <c r="V366" s="37"/>
      <c r="W366" s="37"/>
      <c r="X366" s="38"/>
    </row>
    <row r="367" customFormat="false" ht="14.25" hidden="true" customHeight="true" outlineLevel="0" collapsed="false">
      <c r="B367" s="35"/>
      <c r="C367" s="35"/>
      <c r="D367" s="36"/>
      <c r="E367" s="36"/>
      <c r="F367" s="37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7"/>
      <c r="R367" s="37"/>
      <c r="S367" s="37"/>
      <c r="T367" s="37"/>
      <c r="U367" s="37"/>
      <c r="V367" s="37"/>
      <c r="W367" s="37"/>
      <c r="X367" s="38"/>
    </row>
    <row r="368" customFormat="false" ht="14.25" hidden="true" customHeight="true" outlineLevel="0" collapsed="false">
      <c r="B368" s="35"/>
      <c r="C368" s="35"/>
      <c r="D368" s="36"/>
      <c r="E368" s="36"/>
      <c r="F368" s="37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7"/>
      <c r="R368" s="37"/>
      <c r="S368" s="37"/>
      <c r="T368" s="37"/>
      <c r="U368" s="37"/>
      <c r="V368" s="37"/>
      <c r="W368" s="37"/>
      <c r="X368" s="38"/>
    </row>
    <row r="369" customFormat="false" ht="14.25" hidden="true" customHeight="true" outlineLevel="0" collapsed="false">
      <c r="B369" s="35"/>
      <c r="C369" s="35"/>
      <c r="D369" s="36"/>
      <c r="E369" s="36"/>
      <c r="F369" s="37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7"/>
      <c r="R369" s="37"/>
      <c r="S369" s="37"/>
      <c r="T369" s="37"/>
      <c r="U369" s="37"/>
      <c r="V369" s="37"/>
      <c r="W369" s="37"/>
      <c r="X369" s="38"/>
    </row>
    <row r="370" customFormat="false" ht="14.25" hidden="true" customHeight="true" outlineLevel="0" collapsed="false">
      <c r="B370" s="35"/>
      <c r="C370" s="35"/>
      <c r="D370" s="36"/>
      <c r="E370" s="36"/>
      <c r="F370" s="37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7"/>
      <c r="R370" s="37"/>
      <c r="S370" s="37"/>
      <c r="T370" s="37"/>
      <c r="U370" s="37"/>
      <c r="V370" s="37"/>
      <c r="W370" s="37"/>
      <c r="X370" s="38"/>
    </row>
    <row r="371" customFormat="false" ht="14.25" hidden="true" customHeight="true" outlineLevel="0" collapsed="false">
      <c r="B371" s="35"/>
      <c r="C371" s="35"/>
      <c r="D371" s="36"/>
      <c r="E371" s="36"/>
      <c r="F371" s="37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7"/>
      <c r="R371" s="37"/>
      <c r="S371" s="37"/>
      <c r="T371" s="37"/>
      <c r="U371" s="37"/>
      <c r="V371" s="37"/>
      <c r="W371" s="37"/>
      <c r="X371" s="38"/>
    </row>
    <row r="372" customFormat="false" ht="14.25" hidden="true" customHeight="true" outlineLevel="0" collapsed="false">
      <c r="B372" s="35"/>
      <c r="C372" s="35"/>
      <c r="D372" s="36"/>
      <c r="E372" s="36"/>
      <c r="F372" s="37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7"/>
      <c r="R372" s="37"/>
      <c r="S372" s="37"/>
      <c r="T372" s="37"/>
      <c r="U372" s="37"/>
      <c r="V372" s="37"/>
      <c r="W372" s="37"/>
      <c r="X372" s="38"/>
    </row>
    <row r="373" customFormat="false" ht="14.25" hidden="true" customHeight="true" outlineLevel="0" collapsed="false">
      <c r="B373" s="35"/>
      <c r="C373" s="35"/>
      <c r="D373" s="36"/>
      <c r="E373" s="36"/>
      <c r="F373" s="37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7"/>
      <c r="R373" s="37"/>
      <c r="S373" s="37"/>
      <c r="T373" s="37"/>
      <c r="U373" s="37"/>
      <c r="V373" s="37"/>
      <c r="W373" s="37"/>
      <c r="X373" s="38"/>
    </row>
    <row r="374" customFormat="false" ht="14.25" hidden="true" customHeight="true" outlineLevel="0" collapsed="false">
      <c r="B374" s="35"/>
      <c r="C374" s="35"/>
      <c r="D374" s="36"/>
      <c r="E374" s="36"/>
      <c r="F374" s="37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7"/>
      <c r="R374" s="37"/>
      <c r="S374" s="37"/>
      <c r="T374" s="37"/>
      <c r="U374" s="37"/>
      <c r="V374" s="37"/>
      <c r="W374" s="37"/>
      <c r="X374" s="38"/>
    </row>
    <row r="375" customFormat="false" ht="14.25" hidden="true" customHeight="true" outlineLevel="0" collapsed="false">
      <c r="B375" s="35"/>
      <c r="C375" s="35"/>
      <c r="D375" s="36"/>
      <c r="E375" s="36"/>
      <c r="F375" s="37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7"/>
      <c r="R375" s="37"/>
      <c r="S375" s="37"/>
      <c r="T375" s="37"/>
      <c r="U375" s="37"/>
      <c r="V375" s="37"/>
      <c r="W375" s="37"/>
      <c r="X375" s="38"/>
    </row>
    <row r="376" customFormat="false" ht="14.25" hidden="true" customHeight="true" outlineLevel="0" collapsed="false">
      <c r="B376" s="35"/>
      <c r="C376" s="35"/>
      <c r="D376" s="36"/>
      <c r="E376" s="36"/>
      <c r="F376" s="37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7"/>
      <c r="R376" s="37"/>
      <c r="S376" s="37"/>
      <c r="T376" s="37"/>
      <c r="U376" s="37"/>
      <c r="V376" s="37"/>
      <c r="W376" s="37"/>
      <c r="X376" s="38"/>
    </row>
    <row r="377" customFormat="false" ht="14.25" hidden="true" customHeight="true" outlineLevel="0" collapsed="false">
      <c r="B377" s="35"/>
      <c r="C377" s="35"/>
      <c r="D377" s="36"/>
      <c r="E377" s="36"/>
      <c r="F377" s="37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7"/>
      <c r="R377" s="37"/>
      <c r="S377" s="37"/>
      <c r="T377" s="37"/>
      <c r="U377" s="37"/>
      <c r="V377" s="37"/>
      <c r="W377" s="37"/>
      <c r="X377" s="38"/>
    </row>
    <row r="378" customFormat="false" ht="14.25" hidden="true" customHeight="true" outlineLevel="0" collapsed="false">
      <c r="B378" s="35"/>
      <c r="C378" s="35"/>
      <c r="D378" s="36"/>
      <c r="E378" s="36"/>
      <c r="F378" s="37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7"/>
      <c r="R378" s="37"/>
      <c r="S378" s="37"/>
      <c r="T378" s="37"/>
      <c r="U378" s="37"/>
      <c r="V378" s="37"/>
      <c r="W378" s="37"/>
      <c r="X378" s="38"/>
    </row>
    <row r="379" customFormat="false" ht="14.25" hidden="true" customHeight="true" outlineLevel="0" collapsed="false">
      <c r="B379" s="35"/>
      <c r="C379" s="35"/>
      <c r="D379" s="36"/>
      <c r="E379" s="36"/>
      <c r="F379" s="37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7"/>
      <c r="R379" s="37"/>
      <c r="S379" s="37"/>
      <c r="T379" s="37"/>
      <c r="U379" s="37"/>
      <c r="V379" s="37"/>
      <c r="W379" s="37"/>
      <c r="X379" s="38"/>
    </row>
    <row r="380" customFormat="false" ht="14.25" hidden="true" customHeight="true" outlineLevel="0" collapsed="false">
      <c r="B380" s="35"/>
      <c r="C380" s="35"/>
      <c r="D380" s="36"/>
      <c r="E380" s="36"/>
      <c r="F380" s="37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7"/>
      <c r="R380" s="37"/>
      <c r="S380" s="37"/>
      <c r="T380" s="37"/>
      <c r="U380" s="37"/>
      <c r="V380" s="37"/>
      <c r="W380" s="37"/>
      <c r="X380" s="38"/>
    </row>
    <row r="381" customFormat="false" ht="14.25" hidden="true" customHeight="true" outlineLevel="0" collapsed="false">
      <c r="B381" s="35"/>
      <c r="C381" s="35"/>
      <c r="D381" s="36"/>
      <c r="E381" s="36"/>
      <c r="F381" s="37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7"/>
      <c r="R381" s="37"/>
      <c r="S381" s="37"/>
      <c r="T381" s="37"/>
      <c r="U381" s="37"/>
      <c r="V381" s="37"/>
      <c r="W381" s="37"/>
      <c r="X381" s="38"/>
    </row>
    <row r="382" customFormat="false" ht="14.25" hidden="true" customHeight="true" outlineLevel="0" collapsed="false">
      <c r="B382" s="35"/>
      <c r="C382" s="35"/>
      <c r="D382" s="36"/>
      <c r="E382" s="36"/>
      <c r="F382" s="37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7"/>
      <c r="R382" s="37"/>
      <c r="S382" s="37"/>
      <c r="T382" s="37"/>
      <c r="U382" s="37"/>
      <c r="V382" s="37"/>
      <c r="W382" s="37"/>
      <c r="X382" s="38"/>
    </row>
    <row r="383" customFormat="false" ht="14.25" hidden="true" customHeight="true" outlineLevel="0" collapsed="false">
      <c r="B383" s="35"/>
      <c r="C383" s="35"/>
      <c r="D383" s="36"/>
      <c r="E383" s="36"/>
      <c r="F383" s="37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7"/>
      <c r="R383" s="37"/>
      <c r="S383" s="37"/>
      <c r="T383" s="37"/>
      <c r="U383" s="37"/>
      <c r="V383" s="37"/>
      <c r="W383" s="37"/>
      <c r="X383" s="38"/>
    </row>
    <row r="384" customFormat="false" ht="14.25" hidden="true" customHeight="true" outlineLevel="0" collapsed="false">
      <c r="B384" s="35"/>
      <c r="C384" s="35"/>
      <c r="D384" s="36"/>
      <c r="E384" s="36"/>
      <c r="F384" s="37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7"/>
      <c r="R384" s="37"/>
      <c r="S384" s="37"/>
      <c r="T384" s="37"/>
      <c r="U384" s="37"/>
      <c r="V384" s="37"/>
      <c r="W384" s="37"/>
      <c r="X384" s="38"/>
    </row>
    <row r="385" customFormat="false" ht="14.25" hidden="true" customHeight="true" outlineLevel="0" collapsed="false">
      <c r="B385" s="35"/>
      <c r="C385" s="35"/>
      <c r="D385" s="36"/>
      <c r="E385" s="36"/>
      <c r="F385" s="37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7"/>
      <c r="R385" s="37"/>
      <c r="S385" s="37"/>
      <c r="T385" s="37"/>
      <c r="U385" s="37"/>
      <c r="V385" s="37"/>
      <c r="W385" s="37"/>
      <c r="X385" s="38"/>
    </row>
    <row r="386" customFormat="false" ht="14.25" hidden="true" customHeight="true" outlineLevel="0" collapsed="false">
      <c r="B386" s="35"/>
      <c r="C386" s="35"/>
      <c r="D386" s="36"/>
      <c r="E386" s="36"/>
      <c r="F386" s="37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7"/>
      <c r="R386" s="37"/>
      <c r="S386" s="37"/>
      <c r="T386" s="37"/>
      <c r="U386" s="37"/>
      <c r="V386" s="37"/>
      <c r="W386" s="37"/>
      <c r="X386" s="38"/>
    </row>
    <row r="387" customFormat="false" ht="14.25" hidden="true" customHeight="true" outlineLevel="0" collapsed="false">
      <c r="B387" s="35"/>
      <c r="C387" s="35"/>
      <c r="D387" s="36"/>
      <c r="E387" s="36"/>
      <c r="F387" s="37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7"/>
      <c r="R387" s="37"/>
      <c r="S387" s="37"/>
      <c r="T387" s="37"/>
      <c r="U387" s="37"/>
      <c r="V387" s="37"/>
      <c r="W387" s="37"/>
      <c r="X387" s="38"/>
    </row>
    <row r="388" customFormat="false" ht="14.25" hidden="true" customHeight="true" outlineLevel="0" collapsed="false">
      <c r="B388" s="35"/>
      <c r="C388" s="35"/>
      <c r="D388" s="36"/>
      <c r="E388" s="36"/>
      <c r="F388" s="37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7"/>
      <c r="R388" s="37"/>
      <c r="S388" s="37"/>
      <c r="T388" s="37"/>
      <c r="U388" s="37"/>
      <c r="V388" s="37"/>
      <c r="W388" s="37"/>
      <c r="X388" s="38"/>
    </row>
    <row r="389" customFormat="false" ht="14.25" hidden="true" customHeight="true" outlineLevel="0" collapsed="false">
      <c r="B389" s="35"/>
      <c r="C389" s="35"/>
      <c r="D389" s="36"/>
      <c r="E389" s="36"/>
      <c r="F389" s="37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7"/>
      <c r="R389" s="37"/>
      <c r="S389" s="37"/>
      <c r="T389" s="37"/>
      <c r="U389" s="37"/>
      <c r="V389" s="37"/>
      <c r="W389" s="37"/>
      <c r="X389" s="38"/>
    </row>
    <row r="390" customFormat="false" ht="14.25" hidden="true" customHeight="true" outlineLevel="0" collapsed="false">
      <c r="B390" s="35"/>
      <c r="C390" s="35"/>
      <c r="D390" s="36"/>
      <c r="E390" s="36"/>
      <c r="F390" s="37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7"/>
      <c r="R390" s="37"/>
      <c r="S390" s="37"/>
      <c r="T390" s="37"/>
      <c r="U390" s="37"/>
      <c r="V390" s="37"/>
      <c r="W390" s="37"/>
      <c r="X390" s="38"/>
    </row>
    <row r="391" customFormat="false" ht="14.25" hidden="true" customHeight="true" outlineLevel="0" collapsed="false">
      <c r="B391" s="35"/>
      <c r="C391" s="35"/>
      <c r="D391" s="36"/>
      <c r="E391" s="36"/>
      <c r="F391" s="37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7"/>
      <c r="R391" s="37"/>
      <c r="S391" s="37"/>
      <c r="T391" s="37"/>
      <c r="U391" s="37"/>
      <c r="V391" s="37"/>
      <c r="W391" s="37"/>
      <c r="X391" s="38"/>
    </row>
    <row r="392" customFormat="false" ht="14.25" hidden="true" customHeight="true" outlineLevel="0" collapsed="false">
      <c r="B392" s="35"/>
      <c r="C392" s="35"/>
      <c r="D392" s="36"/>
      <c r="E392" s="36"/>
      <c r="F392" s="37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7"/>
      <c r="R392" s="37"/>
      <c r="S392" s="37"/>
      <c r="T392" s="37"/>
      <c r="U392" s="37"/>
      <c r="V392" s="37"/>
      <c r="W392" s="37"/>
      <c r="X392" s="38"/>
    </row>
    <row r="393" customFormat="false" ht="14.25" hidden="true" customHeight="true" outlineLevel="0" collapsed="false">
      <c r="B393" s="35"/>
      <c r="C393" s="35"/>
      <c r="D393" s="36"/>
      <c r="E393" s="36"/>
      <c r="F393" s="37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7"/>
      <c r="R393" s="37"/>
      <c r="S393" s="37"/>
      <c r="T393" s="37"/>
      <c r="U393" s="37"/>
      <c r="V393" s="37"/>
      <c r="W393" s="37"/>
      <c r="X393" s="38"/>
    </row>
    <row r="394" customFormat="false" ht="14.25" hidden="true" customHeight="true" outlineLevel="0" collapsed="false">
      <c r="B394" s="35"/>
      <c r="C394" s="35"/>
      <c r="D394" s="36"/>
      <c r="E394" s="36"/>
      <c r="F394" s="37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7"/>
      <c r="R394" s="37"/>
      <c r="S394" s="37"/>
      <c r="T394" s="37"/>
      <c r="U394" s="37"/>
      <c r="V394" s="37"/>
      <c r="W394" s="37"/>
      <c r="X394" s="38"/>
    </row>
    <row r="395" customFormat="false" ht="14.25" hidden="true" customHeight="true" outlineLevel="0" collapsed="false">
      <c r="B395" s="35"/>
      <c r="C395" s="35"/>
      <c r="D395" s="36"/>
      <c r="E395" s="36"/>
      <c r="F395" s="37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7"/>
      <c r="R395" s="37"/>
      <c r="S395" s="37"/>
      <c r="T395" s="37"/>
      <c r="U395" s="37"/>
      <c r="V395" s="37"/>
      <c r="W395" s="37"/>
      <c r="X395" s="38"/>
    </row>
    <row r="396" customFormat="false" ht="14.25" hidden="true" customHeight="true" outlineLevel="0" collapsed="false">
      <c r="B396" s="35"/>
      <c r="C396" s="35"/>
      <c r="D396" s="36"/>
      <c r="E396" s="36"/>
      <c r="F396" s="37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7"/>
      <c r="R396" s="37"/>
      <c r="S396" s="37"/>
      <c r="T396" s="37"/>
      <c r="U396" s="37"/>
      <c r="V396" s="37"/>
      <c r="W396" s="37"/>
      <c r="X396" s="38"/>
    </row>
    <row r="397" customFormat="false" ht="14.25" hidden="true" customHeight="true" outlineLevel="0" collapsed="false">
      <c r="B397" s="35"/>
      <c r="C397" s="35"/>
      <c r="D397" s="36"/>
      <c r="E397" s="36"/>
      <c r="F397" s="37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7"/>
      <c r="R397" s="37"/>
      <c r="S397" s="37"/>
      <c r="T397" s="37"/>
      <c r="U397" s="37"/>
      <c r="V397" s="37"/>
      <c r="W397" s="37"/>
      <c r="X397" s="38"/>
    </row>
    <row r="398" customFormat="false" ht="14.25" hidden="true" customHeight="true" outlineLevel="0" collapsed="false">
      <c r="B398" s="35"/>
      <c r="C398" s="35"/>
      <c r="D398" s="36"/>
      <c r="E398" s="36"/>
      <c r="F398" s="37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7"/>
      <c r="R398" s="37"/>
      <c r="S398" s="37"/>
      <c r="T398" s="37"/>
      <c r="U398" s="37"/>
      <c r="V398" s="37"/>
      <c r="W398" s="37"/>
      <c r="X398" s="38"/>
    </row>
    <row r="399" customFormat="false" ht="14.25" hidden="true" customHeight="true" outlineLevel="0" collapsed="false">
      <c r="B399" s="35"/>
      <c r="C399" s="35"/>
      <c r="D399" s="36"/>
      <c r="E399" s="36"/>
      <c r="F399" s="37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7"/>
      <c r="R399" s="37"/>
      <c r="S399" s="37"/>
      <c r="T399" s="37"/>
      <c r="U399" s="37"/>
      <c r="V399" s="37"/>
      <c r="W399" s="37"/>
      <c r="X399" s="38"/>
    </row>
    <row r="400" customFormat="false" ht="14.25" hidden="true" customHeight="true" outlineLevel="0" collapsed="false">
      <c r="B400" s="35"/>
      <c r="C400" s="35"/>
      <c r="D400" s="36"/>
      <c r="E400" s="36"/>
      <c r="F400" s="37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7"/>
      <c r="R400" s="37"/>
      <c r="S400" s="37"/>
      <c r="T400" s="37"/>
      <c r="U400" s="37"/>
      <c r="V400" s="37"/>
      <c r="W400" s="37"/>
      <c r="X400" s="38"/>
    </row>
    <row r="401" customFormat="false" ht="14.25" hidden="true" customHeight="true" outlineLevel="0" collapsed="false">
      <c r="B401" s="35"/>
      <c r="C401" s="35"/>
      <c r="D401" s="36"/>
      <c r="E401" s="36"/>
      <c r="F401" s="37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7"/>
      <c r="R401" s="37"/>
      <c r="S401" s="37"/>
      <c r="T401" s="37"/>
      <c r="U401" s="37"/>
      <c r="V401" s="37"/>
      <c r="W401" s="37"/>
      <c r="X401" s="38"/>
    </row>
    <row r="402" customFormat="false" ht="14.25" hidden="true" customHeight="true" outlineLevel="0" collapsed="false">
      <c r="B402" s="35"/>
      <c r="C402" s="35"/>
      <c r="D402" s="36"/>
      <c r="E402" s="36"/>
      <c r="F402" s="37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7"/>
      <c r="R402" s="37"/>
      <c r="S402" s="37"/>
      <c r="T402" s="37"/>
      <c r="U402" s="37"/>
      <c r="V402" s="37"/>
      <c r="W402" s="37"/>
      <c r="X402" s="38"/>
    </row>
    <row r="403" customFormat="false" ht="14.25" hidden="true" customHeight="true" outlineLevel="0" collapsed="false">
      <c r="B403" s="35"/>
      <c r="C403" s="35"/>
      <c r="D403" s="36"/>
      <c r="E403" s="36"/>
      <c r="F403" s="37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7"/>
      <c r="R403" s="37"/>
      <c r="S403" s="37"/>
      <c r="T403" s="37"/>
      <c r="U403" s="37"/>
      <c r="V403" s="37"/>
      <c r="W403" s="37"/>
      <c r="X403" s="38"/>
    </row>
    <row r="404" customFormat="false" ht="14.25" hidden="true" customHeight="true" outlineLevel="0" collapsed="false">
      <c r="B404" s="35"/>
      <c r="C404" s="35"/>
      <c r="D404" s="36"/>
      <c r="E404" s="36"/>
      <c r="F404" s="37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7"/>
      <c r="R404" s="37"/>
      <c r="S404" s="37"/>
      <c r="T404" s="37"/>
      <c r="U404" s="37"/>
      <c r="V404" s="37"/>
      <c r="W404" s="37"/>
      <c r="X404" s="38"/>
    </row>
    <row r="405" customFormat="false" ht="14.25" hidden="true" customHeight="true" outlineLevel="0" collapsed="false">
      <c r="B405" s="35"/>
      <c r="C405" s="35"/>
      <c r="D405" s="36"/>
      <c r="E405" s="36"/>
      <c r="F405" s="37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7"/>
      <c r="R405" s="37"/>
      <c r="S405" s="37"/>
      <c r="T405" s="37"/>
      <c r="U405" s="37"/>
      <c r="V405" s="37"/>
      <c r="W405" s="37"/>
      <c r="X405" s="38"/>
    </row>
    <row r="406" customFormat="false" ht="14.25" hidden="true" customHeight="true" outlineLevel="0" collapsed="false">
      <c r="B406" s="35"/>
      <c r="C406" s="35"/>
      <c r="D406" s="36"/>
      <c r="E406" s="36"/>
      <c r="F406" s="37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7"/>
      <c r="R406" s="37"/>
      <c r="S406" s="37"/>
      <c r="T406" s="37"/>
      <c r="U406" s="37"/>
      <c r="V406" s="37"/>
      <c r="W406" s="37"/>
      <c r="X406" s="38"/>
    </row>
    <row r="407" customFormat="false" ht="14.25" hidden="true" customHeight="true" outlineLevel="0" collapsed="false">
      <c r="B407" s="35"/>
      <c r="C407" s="35"/>
      <c r="D407" s="36"/>
      <c r="E407" s="36"/>
      <c r="F407" s="37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7"/>
      <c r="R407" s="37"/>
      <c r="S407" s="37"/>
      <c r="T407" s="37"/>
      <c r="U407" s="37"/>
      <c r="V407" s="37"/>
      <c r="W407" s="37"/>
      <c r="X407" s="38"/>
    </row>
    <row r="408" customFormat="false" ht="14.25" hidden="true" customHeight="true" outlineLevel="0" collapsed="false">
      <c r="B408" s="35"/>
      <c r="C408" s="35"/>
      <c r="D408" s="36"/>
      <c r="E408" s="36"/>
      <c r="F408" s="37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7"/>
      <c r="R408" s="37"/>
      <c r="S408" s="37"/>
      <c r="T408" s="37"/>
      <c r="U408" s="37"/>
      <c r="V408" s="37"/>
      <c r="W408" s="37"/>
      <c r="X408" s="38"/>
    </row>
    <row r="409" customFormat="false" ht="14.25" hidden="true" customHeight="true" outlineLevel="0" collapsed="false">
      <c r="B409" s="35"/>
      <c r="C409" s="35"/>
      <c r="D409" s="36"/>
      <c r="E409" s="36"/>
      <c r="F409" s="37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7"/>
      <c r="R409" s="37"/>
      <c r="S409" s="37"/>
      <c r="T409" s="37"/>
      <c r="U409" s="37"/>
      <c r="V409" s="37"/>
      <c r="W409" s="37"/>
      <c r="X409" s="38"/>
    </row>
    <row r="410" customFormat="false" ht="14.25" hidden="true" customHeight="true" outlineLevel="0" collapsed="false">
      <c r="B410" s="35"/>
      <c r="C410" s="35"/>
      <c r="D410" s="36"/>
      <c r="E410" s="36"/>
      <c r="F410" s="37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7"/>
      <c r="R410" s="37"/>
      <c r="S410" s="37"/>
      <c r="T410" s="37"/>
      <c r="U410" s="37"/>
      <c r="V410" s="37"/>
      <c r="W410" s="37"/>
      <c r="X410" s="38"/>
    </row>
    <row r="411" customFormat="false" ht="14.25" hidden="true" customHeight="true" outlineLevel="0" collapsed="false">
      <c r="B411" s="35"/>
      <c r="C411" s="35"/>
      <c r="D411" s="36"/>
      <c r="E411" s="36"/>
      <c r="F411" s="37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7"/>
      <c r="R411" s="37"/>
      <c r="S411" s="37"/>
      <c r="T411" s="37"/>
      <c r="U411" s="37"/>
      <c r="V411" s="37"/>
      <c r="W411" s="37"/>
      <c r="X411" s="38"/>
    </row>
    <row r="412" customFormat="false" ht="14.25" hidden="true" customHeight="true" outlineLevel="0" collapsed="false">
      <c r="B412" s="35"/>
      <c r="C412" s="35"/>
      <c r="D412" s="36"/>
      <c r="E412" s="36"/>
      <c r="F412" s="37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7"/>
      <c r="R412" s="37"/>
      <c r="S412" s="37"/>
      <c r="T412" s="37"/>
      <c r="U412" s="37"/>
      <c r="V412" s="37"/>
      <c r="W412" s="37"/>
      <c r="X412" s="38"/>
    </row>
    <row r="413" customFormat="false" ht="14.25" hidden="true" customHeight="true" outlineLevel="0" collapsed="false">
      <c r="B413" s="40"/>
      <c r="C413" s="40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8"/>
    </row>
    <row r="414" customFormat="false" ht="14.25" hidden="true" customHeight="true" outlineLevel="0" collapsed="false">
      <c r="B414" s="40"/>
      <c r="C414" s="40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8"/>
    </row>
    <row r="415" customFormat="false" ht="14.25" hidden="true" customHeight="true" outlineLevel="0" collapsed="false">
      <c r="B415" s="40"/>
      <c r="C415" s="40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8"/>
    </row>
    <row r="416" customFormat="false" ht="14.25" hidden="true" customHeight="true" outlineLevel="0" collapsed="false">
      <c r="B416" s="40"/>
      <c r="C416" s="40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8"/>
    </row>
    <row r="417" customFormat="false" ht="14.25" hidden="true" customHeight="true" outlineLevel="0" collapsed="false">
      <c r="B417" s="40"/>
      <c r="C417" s="40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8"/>
    </row>
    <row r="418" customFormat="false" ht="14.25" hidden="true" customHeight="true" outlineLevel="0" collapsed="false">
      <c r="B418" s="40"/>
      <c r="C418" s="40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8"/>
    </row>
    <row r="419" customFormat="false" ht="14.25" hidden="true" customHeight="true" outlineLevel="0" collapsed="false">
      <c r="B419" s="40"/>
      <c r="C419" s="40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8"/>
    </row>
    <row r="420" customFormat="false" ht="14.25" hidden="true" customHeight="true" outlineLevel="0" collapsed="false">
      <c r="B420" s="40"/>
      <c r="C420" s="40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8"/>
    </row>
    <row r="421" customFormat="false" ht="14.25" hidden="true" customHeight="true" outlineLevel="0" collapsed="false">
      <c r="B421" s="40"/>
      <c r="C421" s="40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8"/>
    </row>
    <row r="422" customFormat="false" ht="14.25" hidden="true" customHeight="true" outlineLevel="0" collapsed="false">
      <c r="B422" s="40"/>
      <c r="C422" s="40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8"/>
    </row>
    <row r="423" customFormat="false" ht="14.25" hidden="true" customHeight="true" outlineLevel="0" collapsed="false">
      <c r="B423" s="40"/>
      <c r="C423" s="40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8"/>
    </row>
    <row r="424" customFormat="false" ht="14.25" hidden="true" customHeight="true" outlineLevel="0" collapsed="false">
      <c r="B424" s="40"/>
      <c r="C424" s="40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8"/>
    </row>
    <row r="425" customFormat="false" ht="14.25" hidden="true" customHeight="true" outlineLevel="0" collapsed="false">
      <c r="B425" s="40"/>
      <c r="C425" s="40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8"/>
    </row>
    <row r="426" customFormat="false" ht="14.25" hidden="true" customHeight="true" outlineLevel="0" collapsed="false">
      <c r="B426" s="40"/>
      <c r="C426" s="40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8"/>
    </row>
    <row r="427" customFormat="false" ht="14.25" hidden="true" customHeight="true" outlineLevel="0" collapsed="false">
      <c r="B427" s="40"/>
      <c r="C427" s="40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8"/>
    </row>
    <row r="428" customFormat="false" ht="14.25" hidden="true" customHeight="true" outlineLevel="0" collapsed="false">
      <c r="B428" s="40"/>
      <c r="C428" s="40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8"/>
    </row>
    <row r="429" customFormat="false" ht="14.25" hidden="true" customHeight="true" outlineLevel="0" collapsed="false">
      <c r="B429" s="40"/>
      <c r="C429" s="40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8"/>
    </row>
    <row r="430" customFormat="false" ht="14.25" hidden="true" customHeight="true" outlineLevel="0" collapsed="false">
      <c r="B430" s="40"/>
      <c r="C430" s="40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8"/>
    </row>
    <row r="431" customFormat="false" ht="14.25" hidden="true" customHeight="true" outlineLevel="0" collapsed="false">
      <c r="B431" s="40"/>
      <c r="C431" s="40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8"/>
    </row>
    <row r="432" customFormat="false" ht="14.25" hidden="true" customHeight="true" outlineLevel="0" collapsed="false">
      <c r="B432" s="40"/>
      <c r="C432" s="40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8"/>
    </row>
    <row r="433" customFormat="false" ht="14.25" hidden="true" customHeight="true" outlineLevel="0" collapsed="false">
      <c r="B433" s="40"/>
      <c r="C433" s="40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8"/>
    </row>
    <row r="434" customFormat="false" ht="14.25" hidden="true" customHeight="true" outlineLevel="0" collapsed="false">
      <c r="B434" s="40"/>
      <c r="C434" s="40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8"/>
    </row>
    <row r="435" customFormat="false" ht="14.25" hidden="true" customHeight="true" outlineLevel="0" collapsed="false">
      <c r="B435" s="40"/>
      <c r="C435" s="40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8"/>
    </row>
    <row r="436" customFormat="false" ht="14.25" hidden="true" customHeight="true" outlineLevel="0" collapsed="false">
      <c r="B436" s="40"/>
      <c r="C436" s="40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8"/>
    </row>
    <row r="437" customFormat="false" ht="14.25" hidden="true" customHeight="true" outlineLevel="0" collapsed="false">
      <c r="B437" s="40"/>
      <c r="C437" s="40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8"/>
    </row>
    <row r="438" customFormat="false" ht="14.25" hidden="true" customHeight="true" outlineLevel="0" collapsed="false">
      <c r="B438" s="40"/>
      <c r="C438" s="40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8"/>
    </row>
    <row r="439" customFormat="false" ht="14.25" hidden="true" customHeight="true" outlineLevel="0" collapsed="false">
      <c r="B439" s="40"/>
      <c r="C439" s="40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8"/>
    </row>
    <row r="440" customFormat="false" ht="14.25" hidden="true" customHeight="true" outlineLevel="0" collapsed="false">
      <c r="B440" s="40"/>
      <c r="C440" s="40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8"/>
    </row>
    <row r="441" customFormat="false" ht="14.25" hidden="true" customHeight="true" outlineLevel="0" collapsed="false">
      <c r="B441" s="40"/>
      <c r="C441" s="40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8"/>
    </row>
    <row r="442" customFormat="false" ht="14.25" hidden="true" customHeight="true" outlineLevel="0" collapsed="false">
      <c r="B442" s="40"/>
      <c r="C442" s="40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8"/>
    </row>
    <row r="443" customFormat="false" ht="14.25" hidden="true" customHeight="true" outlineLevel="0" collapsed="false">
      <c r="B443" s="40"/>
      <c r="C443" s="40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8"/>
    </row>
    <row r="444" customFormat="false" ht="14.25" hidden="true" customHeight="true" outlineLevel="0" collapsed="false">
      <c r="B444" s="40"/>
      <c r="C444" s="40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8"/>
    </row>
    <row r="445" customFormat="false" ht="14.25" hidden="true" customHeight="true" outlineLevel="0" collapsed="false">
      <c r="B445" s="40"/>
      <c r="C445" s="40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8"/>
    </row>
    <row r="446" customFormat="false" ht="14.25" hidden="true" customHeight="true" outlineLevel="0" collapsed="false">
      <c r="B446" s="40"/>
      <c r="C446" s="40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8"/>
    </row>
    <row r="447" customFormat="false" ht="14.25" hidden="true" customHeight="true" outlineLevel="0" collapsed="false">
      <c r="B447" s="40"/>
      <c r="C447" s="40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8"/>
    </row>
    <row r="448" customFormat="false" ht="14.25" hidden="true" customHeight="true" outlineLevel="0" collapsed="false">
      <c r="B448" s="40"/>
      <c r="C448" s="40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8"/>
    </row>
    <row r="449" customFormat="false" ht="14.25" hidden="true" customHeight="true" outlineLevel="0" collapsed="false">
      <c r="B449" s="40"/>
      <c r="C449" s="40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8"/>
    </row>
    <row r="450" customFormat="false" ht="14.25" hidden="true" customHeight="true" outlineLevel="0" collapsed="false">
      <c r="B450" s="40"/>
      <c r="C450" s="40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8"/>
    </row>
    <row r="451" customFormat="false" ht="14.25" hidden="true" customHeight="true" outlineLevel="0" collapsed="false">
      <c r="B451" s="40"/>
      <c r="C451" s="40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8"/>
    </row>
    <row r="452" customFormat="false" ht="14.25" hidden="true" customHeight="true" outlineLevel="0" collapsed="false">
      <c r="B452" s="41"/>
      <c r="C452" s="41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3"/>
    </row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autoFilter ref="A5:X5"/>
  <mergeCells count="1">
    <mergeCell ref="A1:O1"/>
  </mergeCells>
  <conditionalFormatting sqref="B6:X7 B8:C9 G8:X9 B10:X452 D8:F9">
    <cfRule type="expression" priority="2" aboveAverage="0" equalAverage="0" bottom="0" percent="0" rank="0" text="" dxfId="0">
      <formula>ISODD(ROW())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12" colorId="64" zoomScale="100" zoomScaleNormal="100" zoomScalePageLayoutView="100" workbookViewId="0">
      <selection pane="topLeft" activeCell="N109" activeCellId="0" sqref="N109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45" t="s">
        <v>688</v>
      </c>
      <c r="D1" s="45" t="s">
        <v>689</v>
      </c>
    </row>
    <row r="2" customFormat="false" ht="13.8" hidden="false" customHeight="false" outlineLevel="0" collapsed="false">
      <c r="A2" s="45" t="s">
        <v>690</v>
      </c>
      <c r="B2" s="45" t="n">
        <v>9600</v>
      </c>
    </row>
    <row r="3" customFormat="false" ht="13.8" hidden="false" customHeight="false" outlineLevel="0" collapsed="false">
      <c r="A3" s="45" t="s">
        <v>691</v>
      </c>
      <c r="B3" s="45" t="n">
        <v>8</v>
      </c>
    </row>
    <row r="4" customFormat="false" ht="13.8" hidden="false" customHeight="false" outlineLevel="0" collapsed="false">
      <c r="A4" s="45" t="s">
        <v>692</v>
      </c>
      <c r="B4" s="45" t="s">
        <v>693</v>
      </c>
    </row>
    <row r="5" customFormat="false" ht="13.8" hidden="false" customHeight="false" outlineLevel="0" collapsed="false">
      <c r="A5" s="45" t="s">
        <v>694</v>
      </c>
      <c r="B5" s="45" t="n">
        <v>1</v>
      </c>
    </row>
    <row r="6" customFormat="false" ht="13.8" hidden="false" customHeight="false" outlineLevel="0" collapsed="false"/>
    <row r="7" customFormat="false" ht="13.8" hidden="false" customHeight="false" outlineLevel="0" collapsed="false">
      <c r="A7" s="45" t="s">
        <v>695</v>
      </c>
      <c r="B7" s="45" t="n">
        <v>2</v>
      </c>
    </row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5" activeCellId="0" sqref="L45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Z48" activeCellId="0" sqref="Z48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45" t="s">
        <v>696</v>
      </c>
    </row>
    <row r="2" customFormat="false" ht="13.8" hidden="false" customHeight="false" outlineLevel="0" collapsed="false">
      <c r="A2" s="45" t="s">
        <v>697</v>
      </c>
    </row>
    <row r="3" customFormat="false" ht="12.65" hidden="false" customHeight="false" outlineLevel="0" collapsed="false">
      <c r="A3" s="45" t="s">
        <v>698</v>
      </c>
    </row>
  </sheetData>
  <hyperlinks>
    <hyperlink ref="A3" r:id="rId1" display="https://www.electronest.fr/demonter/bricolage/inspirair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U1:U41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U42" activeCellId="0" sqref="U42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>
      <c r="U41" s="1" t="s">
        <v>699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&amp;C&amp;"Arial,Normal"&amp;10&amp;Kffffff&amp;A</oddHeader>
    <oddFooter>&amp;C&amp;"Arial,Normal"&amp;10&amp;KffffffPage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2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11.53515625" defaultRowHeight="12.8" customHeight="true" zeroHeight="false" outlineLevelRow="0" outlineLevelCol="0"/>
  <sheetData>
    <row r="12" customFormat="false" ht="13.8" hidden="false" customHeight="false" outlineLevel="0" collapsed="false">
      <c r="C12" s="1" t="n">
        <v>814359417</v>
      </c>
      <c r="E12" s="1" t="n">
        <f aca="false">C12-E13</f>
        <v>814320000</v>
      </c>
      <c r="F12" s="1" t="s">
        <v>700</v>
      </c>
      <c r="G12" s="1" t="n">
        <f aca="false">E12/(24*3600)</f>
        <v>9425</v>
      </c>
      <c r="H12" s="1" t="s">
        <v>701</v>
      </c>
      <c r="I12" s="46" t="n">
        <v>45951</v>
      </c>
      <c r="J12" s="46" t="n">
        <f aca="false">I12-G12</f>
        <v>36526</v>
      </c>
    </row>
    <row r="13" customFormat="false" ht="13.8" hidden="false" customHeight="false" outlineLevel="0" collapsed="false">
      <c r="E13" s="1" t="n">
        <f aca="false">SUM(E15:E20)</f>
        <v>39417</v>
      </c>
    </row>
    <row r="14" customFormat="false" ht="13.8" hidden="false" customHeight="false" outlineLevel="0" collapsed="false">
      <c r="E14" s="1" t="s">
        <v>702</v>
      </c>
    </row>
    <row r="15" customFormat="false" ht="13.8" hidden="false" customHeight="false" outlineLevel="0" collapsed="false">
      <c r="C15" s="1" t="n">
        <v>2025</v>
      </c>
      <c r="D15" s="1" t="s">
        <v>703</v>
      </c>
    </row>
    <row r="16" customFormat="false" ht="13.8" hidden="false" customHeight="false" outlineLevel="0" collapsed="false">
      <c r="C16" s="1" t="n">
        <v>10</v>
      </c>
      <c r="D16" s="1" t="s">
        <v>389</v>
      </c>
    </row>
    <row r="17" customFormat="false" ht="13.8" hidden="false" customHeight="false" outlineLevel="0" collapsed="false">
      <c r="C17" s="1" t="n">
        <v>21</v>
      </c>
      <c r="D17" s="1" t="s">
        <v>704</v>
      </c>
    </row>
    <row r="18" customFormat="false" ht="13.8" hidden="false" customHeight="false" outlineLevel="0" collapsed="false">
      <c r="C18" s="1" t="n">
        <v>10</v>
      </c>
      <c r="D18" s="1" t="s">
        <v>175</v>
      </c>
      <c r="E18" s="1" t="n">
        <f aca="false">C18*3600</f>
        <v>36000</v>
      </c>
    </row>
    <row r="19" customFormat="false" ht="13.8" hidden="false" customHeight="false" outlineLevel="0" collapsed="false">
      <c r="C19" s="1" t="n">
        <v>56</v>
      </c>
      <c r="D19" s="1" t="s">
        <v>389</v>
      </c>
      <c r="E19" s="1" t="n">
        <f aca="false">C19*60</f>
        <v>3360</v>
      </c>
    </row>
    <row r="20" customFormat="false" ht="13.8" hidden="false" customHeight="false" outlineLevel="0" collapsed="false">
      <c r="C20" s="1" t="n">
        <v>57</v>
      </c>
      <c r="D20" s="1" t="s">
        <v>375</v>
      </c>
      <c r="E20" s="1" t="n">
        <f aca="false">C20</f>
        <v>57</v>
      </c>
    </row>
    <row r="33" customFormat="false" ht="12.8" hidden="false" customHeight="true" outlineLevel="0" collapsed="false">
      <c r="K33" s="0" t="n">
        <f aca="false">5*60</f>
        <v>300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&amp;C&amp;"Arial,Normal"&amp;10&amp;Kffffff&amp;A</oddHeader>
    <oddFooter>&amp;C&amp;"Arial,Normal"&amp;10&amp;KffffffPage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1642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2023-07-05T20:17:23Z</dcterms:created>
  <dc:creator/>
  <dc:description/>
  <dc:language>fr-FR</dc:language>
  <cp:lastModifiedBy/>
  <dcterms:modified xsi:type="dcterms:W3CDTF">2025-11-21T01:12:46Z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