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群論講座\08. Subgroup\"/>
    </mc:Choice>
  </mc:AlternateContent>
  <xr:revisionPtr revIDLastSave="0" documentId="13_ncr:1_{6A08B7FC-52C4-4270-8EC9-BB2C762C0697}" xr6:coauthVersionLast="47" xr6:coauthVersionMax="47" xr10:uidLastSave="{00000000-0000-0000-0000-000000000000}"/>
  <bookViews>
    <workbookView xWindow="-21720" yWindow="1170" windowWidth="21840" windowHeight="13020" xr2:uid="{00000000-000D-0000-FFFF-FFFF00000000}"/>
  </bookViews>
  <sheets>
    <sheet name="Sheet1" sheetId="1" r:id="rId1"/>
    <sheet name="Sheet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L3" i="2"/>
  <c r="K3" i="2"/>
  <c r="J3" i="2"/>
  <c r="I3" i="2"/>
  <c r="H3" i="2"/>
  <c r="G3" i="2"/>
  <c r="F3" i="2"/>
  <c r="E3" i="2"/>
  <c r="D3" i="2"/>
  <c r="C3" i="2"/>
  <c r="B3" i="2"/>
  <c r="G5" i="2"/>
  <c r="F5" i="2"/>
  <c r="E5" i="2"/>
  <c r="D5" i="2"/>
  <c r="C5" i="2"/>
  <c r="B5" i="2"/>
  <c r="B12" i="2"/>
  <c r="C12" i="2"/>
  <c r="B11" i="2"/>
  <c r="C11" i="2"/>
  <c r="D11" i="2"/>
  <c r="E11" i="2"/>
  <c r="F11" i="2"/>
  <c r="G11" i="2"/>
  <c r="H11" i="2"/>
  <c r="I11" i="2"/>
  <c r="J11" i="2"/>
  <c r="K11" i="2"/>
  <c r="L11" i="2"/>
  <c r="M11" i="2"/>
  <c r="B10" i="2"/>
  <c r="C10" i="2"/>
  <c r="D10" i="2"/>
  <c r="E10" i="2"/>
  <c r="F10" i="2"/>
  <c r="G10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G4" i="2"/>
  <c r="F4" i="2"/>
  <c r="E4" i="2"/>
  <c r="D4" i="2"/>
  <c r="C4" i="2"/>
  <c r="B4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<sst xmlns="http://schemas.openxmlformats.org/spreadsheetml/2006/main" count="1424" uniqueCount="289">
  <si>
    <t>①</t>
    <phoneticPr fontId="2"/>
  </si>
  <si>
    <t>②</t>
    <phoneticPr fontId="2"/>
  </si>
  <si>
    <t>(2)</t>
    <phoneticPr fontId="2"/>
  </si>
  <si>
    <t>H</t>
    <phoneticPr fontId="2"/>
  </si>
  <si>
    <t>=</t>
    <phoneticPr fontId="2"/>
  </si>
  <si>
    <t>Proposition 1：</t>
    <phoneticPr fontId="2"/>
  </si>
  <si>
    <t>[Proof]</t>
    <phoneticPr fontId="2"/>
  </si>
  <si>
    <t>→</t>
    <phoneticPr fontId="2"/>
  </si>
  <si>
    <t>Proposition 2：</t>
    <phoneticPr fontId="2"/>
  </si>
  <si>
    <t>It has been proved.</t>
    <phoneticPr fontId="2"/>
  </si>
  <si>
    <t>Proposition 3：</t>
    <phoneticPr fontId="2"/>
  </si>
  <si>
    <t>Proposition 4：</t>
    <phoneticPr fontId="2"/>
  </si>
  <si>
    <t>a  ∈  H,　 b  ∈  H</t>
    <phoneticPr fontId="2"/>
  </si>
  <si>
    <t>→</t>
    <phoneticPr fontId="2"/>
  </si>
  <si>
    <t>[Proof]</t>
    <phoneticPr fontId="2"/>
  </si>
  <si>
    <t>①</t>
    <phoneticPr fontId="2"/>
  </si>
  <si>
    <t>Proof of necessity</t>
    <phoneticPr fontId="2"/>
  </si>
  <si>
    <r>
      <t>a  ∈  H,　 b</t>
    </r>
    <r>
      <rPr>
        <vertAlign val="superscript"/>
        <sz val="11"/>
        <color theme="1"/>
        <rFont val="Meiryo UI"/>
        <family val="3"/>
        <charset val="128"/>
      </rPr>
      <t xml:space="preserve"> - 1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</si>
  <si>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t>It is apparent from the below.</t>
    <phoneticPr fontId="2"/>
  </si>
  <si>
    <t>②</t>
    <phoneticPr fontId="2"/>
  </si>
  <si>
    <t>Proof of sufficiency</t>
    <phoneticPr fontId="2"/>
  </si>
  <si>
    <r>
      <t>a ・ b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</si>
  <si>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r>
      <t xml:space="preserve">a ・ b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</si>
  <si>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t>a  ∈  H</t>
    <phoneticPr fontId="2"/>
  </si>
  <si>
    <r>
      <t xml:space="preserve">a ・ a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</si>
  <si>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t>e  ∈  H</t>
    <phoneticPr fontId="2"/>
  </si>
  <si>
    <r>
      <t xml:space="preserve">e ・ a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</si>
  <si>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r>
      <t xml:space="preserve">a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</si>
  <si>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t>It has been proved that  H  is a subgroup of  G .</t>
    <phoneticPr fontId="2"/>
  </si>
  <si>
    <t>It has been proved.</t>
    <phoneticPr fontId="2"/>
  </si>
  <si>
    <t>H  is defined as below.</t>
    <phoneticPr fontId="2"/>
  </si>
  <si>
    <t>H</t>
    <phoneticPr fontId="2"/>
  </si>
  <si>
    <t>=</t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</si>
  <si>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/>
    </r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</si>
  <si>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/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</si>
  <si>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2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1</t>
    </r>
    <phoneticPr fontId="2"/>
  </si>
  <si>
    <t>is a group.</t>
    <phoneticPr fontId="2"/>
  </si>
  <si>
    <t>(1)</t>
    <phoneticPr fontId="2"/>
  </si>
  <si>
    <r>
      <t xml:space="preserve">(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 xml:space="preserve">2 </t>
    </r>
    <r>
      <rPr>
        <sz val="11"/>
        <color theme="1"/>
        <rFont val="Meiryo UI"/>
        <family val="3"/>
        <charset val="128"/>
      </rPr>
      <t xml:space="preserve">)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/>
    </r>
    <phoneticPr fontId="2"/>
  </si>
  <si>
    <t>From  (1),   (2)  will be gained.</t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</si>
  <si>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>2</t>
    </r>
    <r>
      <rPr>
        <vertAlign val="superscript"/>
        <sz val="11"/>
        <color theme="1"/>
        <rFont val="Meiryo UI"/>
        <family val="3"/>
        <charset val="128"/>
      </rPr>
      <t xml:space="preserve"> - 1</t>
    </r>
    <r>
      <rPr>
        <vertAlign val="subscript"/>
        <sz val="11"/>
        <color theme="1"/>
        <rFont val="Meiryo UI"/>
        <family val="3"/>
        <charset val="128"/>
      </rPr>
      <t xml:space="preserve">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1</t>
    </r>
    <r>
      <rPr>
        <vertAlign val="superscript"/>
        <sz val="11"/>
        <color theme="1"/>
        <rFont val="Meiryo UI"/>
        <family val="3"/>
        <charset val="128"/>
      </rPr>
      <t xml:space="preserve"> - 1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</si>
  <si>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>2</t>
    </r>
    <r>
      <rPr>
        <vertAlign val="subscript"/>
        <sz val="11"/>
        <color theme="1"/>
        <rFont val="Meiryo UI"/>
        <family val="3"/>
        <charset val="128"/>
      </rPr>
      <t xml:space="preserve">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1</t>
    </r>
    <phoneticPr fontId="2"/>
  </si>
  <si>
    <t>(3)</t>
    <phoneticPr fontId="2"/>
  </si>
  <si>
    <t>By the way,   (3)  will be gained.</t>
    <phoneticPr fontId="2"/>
  </si>
  <si>
    <t>From  (2)  and  (3),   (4)  will be gained.</t>
    <phoneticPr fontId="2"/>
  </si>
  <si>
    <t>(4)</t>
    <phoneticPr fontId="2"/>
  </si>
  <si>
    <t>It has been proved that</t>
    <phoneticPr fontId="2"/>
  </si>
  <si>
    <t>a ,   b</t>
    <phoneticPr fontId="2"/>
  </si>
  <si>
    <t>∈</t>
    <phoneticPr fontId="2"/>
  </si>
  <si>
    <t>a</t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</si>
  <si>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/>
    </r>
    <phoneticPr fontId="2"/>
  </si>
  <si>
    <r>
      <t xml:space="preserve">( h 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 xml:space="preserve">  ∈ 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,   h </t>
    </r>
    <r>
      <rPr>
        <vertAlign val="subscript"/>
        <sz val="11"/>
        <color theme="1"/>
        <rFont val="Meiryo UI"/>
        <family val="3"/>
        <charset val="128"/>
      </rPr>
      <t xml:space="preserve">2 </t>
    </r>
    <r>
      <rPr>
        <sz val="11"/>
        <color theme="1"/>
        <rFont val="Meiryo UI"/>
        <family val="3"/>
        <charset val="128"/>
      </rPr>
      <t xml:space="preserve"> ∈  H </t>
    </r>
    <r>
      <rPr>
        <vertAlign val="subscript"/>
        <sz val="11"/>
        <color theme="1"/>
        <rFont val="Meiryo UI"/>
        <family val="3"/>
        <charset val="128"/>
      </rPr>
      <t xml:space="preserve">2 </t>
    </r>
    <r>
      <rPr>
        <sz val="11"/>
        <color theme="1"/>
        <rFont val="Meiryo UI"/>
        <family val="3"/>
        <charset val="128"/>
      </rPr>
      <t>)</t>
    </r>
    <phoneticPr fontId="2"/>
  </si>
  <si>
    <t>b</t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</si>
  <si>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vertAlign val="superscript"/>
        <sz val="11"/>
        <color theme="1"/>
        <rFont val="Meiryo UI"/>
        <family val="3"/>
        <charset val="128"/>
      </rPr>
      <t>'</t>
    </r>
    <r>
      <rPr>
        <vertAlign val="subscript"/>
        <sz val="11"/>
        <color theme="1"/>
        <rFont val="Meiryo UI"/>
        <family val="3"/>
        <charset val="128"/>
      </rPr>
      <t xml:space="preserve">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vertAlign val="superscript"/>
        <sz val="11"/>
        <color theme="1"/>
        <rFont val="Meiryo UI"/>
        <family val="3"/>
        <charset val="128"/>
      </rPr>
      <t xml:space="preserve"> '</t>
    </r>
    <phoneticPr fontId="2"/>
  </si>
  <si>
    <r>
      <t xml:space="preserve">( h </t>
    </r>
    <r>
      <rPr>
        <vertAlign val="subscript"/>
        <sz val="11"/>
        <color theme="1"/>
        <rFont val="Meiryo UI"/>
        <family val="3"/>
        <charset val="128"/>
      </rPr>
      <t>1</t>
    </r>
    <r>
      <rPr>
        <vertAlign val="superscript"/>
        <sz val="11"/>
        <color theme="1"/>
        <rFont val="Meiryo UI"/>
        <family val="3"/>
        <charset val="128"/>
      </rPr>
      <t xml:space="preserve"> '</t>
    </r>
    <r>
      <rPr>
        <sz val="11"/>
        <color theme="1"/>
        <rFont val="Meiryo UI"/>
        <family val="3"/>
        <charset val="128"/>
      </rPr>
      <t xml:space="preserve">  ∈ 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,   h </t>
    </r>
    <r>
      <rPr>
        <vertAlign val="subscript"/>
        <sz val="11"/>
        <color theme="1"/>
        <rFont val="Meiryo UI"/>
        <family val="3"/>
        <charset val="128"/>
      </rPr>
      <t>2</t>
    </r>
    <r>
      <rPr>
        <vertAlign val="superscript"/>
        <sz val="11"/>
        <color theme="1"/>
        <rFont val="Meiryo UI"/>
        <family val="3"/>
        <charset val="128"/>
      </rPr>
      <t xml:space="preserve"> '</t>
    </r>
    <r>
      <rPr>
        <vertAlign val="subscript"/>
        <sz val="11"/>
        <color theme="1"/>
        <rFont val="Meiryo UI"/>
        <family val="3"/>
        <charset val="128"/>
      </rPr>
      <t xml:space="preserve"> </t>
    </r>
    <r>
      <rPr>
        <sz val="11"/>
        <color theme="1"/>
        <rFont val="Meiryo UI"/>
        <family val="3"/>
        <charset val="128"/>
      </rPr>
      <t xml:space="preserve"> ∈  H </t>
    </r>
    <r>
      <rPr>
        <vertAlign val="subscript"/>
        <sz val="11"/>
        <color theme="1"/>
        <rFont val="Meiryo UI"/>
        <family val="3"/>
        <charset val="128"/>
      </rPr>
      <t xml:space="preserve">2 </t>
    </r>
    <r>
      <rPr>
        <sz val="11"/>
        <color theme="1"/>
        <rFont val="Meiryo UI"/>
        <family val="3"/>
        <charset val="128"/>
      </rPr>
      <t>)</t>
    </r>
    <phoneticPr fontId="2"/>
  </si>
  <si>
    <t>(2)</t>
    <phoneticPr fontId="2"/>
  </si>
  <si>
    <t>a  and  b  will be defined as below.</t>
    <phoneticPr fontId="2"/>
  </si>
  <si>
    <r>
      <t>a ・ b</t>
    </r>
    <r>
      <rPr>
        <vertAlign val="superscript"/>
        <sz val="11"/>
        <color theme="1"/>
        <rFont val="Meiryo UI"/>
        <family val="3"/>
        <charset val="128"/>
      </rPr>
      <t xml:space="preserve"> - 1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</si>
  <si>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2</t>
    </r>
    <r>
      <rPr>
        <vertAlign val="superscript"/>
        <sz val="11"/>
        <color theme="1"/>
        <rFont val="Meiryo UI"/>
        <family val="3"/>
        <charset val="128"/>
      </rPr>
      <t xml:space="preserve"> ' - 1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1</t>
    </r>
    <r>
      <rPr>
        <sz val="11"/>
        <color theme="1"/>
        <rFont val="Meiryo UI"/>
        <family val="3"/>
        <charset val="128"/>
      </rPr>
      <t xml:space="preserve"> '</t>
    </r>
    <r>
      <rPr>
        <vertAlign val="superscript"/>
        <sz val="11"/>
        <color theme="1"/>
        <rFont val="Meiryo UI"/>
        <family val="3"/>
        <charset val="128"/>
      </rPr>
      <t xml:space="preserve"> - 1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</si>
  <si>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1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</si>
  <si>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2</t>
    </r>
    <phoneticPr fontId="2"/>
  </si>
  <si>
    <t>(5)</t>
    <phoneticPr fontId="2"/>
  </si>
  <si>
    <t>From  (3)  and  (4),   (5)  will be gained.</t>
    <phoneticPr fontId="2"/>
  </si>
  <si>
    <t>→</t>
    <phoneticPr fontId="2"/>
  </si>
  <si>
    <t>From  (1)  and  (2),   (3)  will be gained.</t>
    <phoneticPr fontId="2"/>
  </si>
  <si>
    <r>
      <t>[ a  ∈  H,　 b  ∈  H   →   a ・ b</t>
    </r>
    <r>
      <rPr>
        <vertAlign val="superscript"/>
        <sz val="11"/>
        <color theme="1"/>
        <rFont val="Meiryo UI"/>
        <family val="3"/>
        <charset val="128"/>
      </rPr>
      <t xml:space="preserve"> - 1</t>
    </r>
    <r>
      <rPr>
        <sz val="11"/>
        <color theme="1"/>
        <rFont val="Meiryo UI"/>
        <family val="3"/>
        <charset val="128"/>
      </rPr>
      <t xml:space="preserve">  ∈  H ]</t>
    </r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</si>
  <si>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is a subgroup of  G ]</t>
    </r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</si>
  <si>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 =   H</t>
    </r>
    <r>
      <rPr>
        <vertAlign val="subscript"/>
        <sz val="11"/>
        <color theme="1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1</t>
    </r>
    <r>
      <rPr>
        <sz val="11"/>
        <color theme="1"/>
        <rFont val="Meiryo UI"/>
        <family val="3"/>
        <charset val="128"/>
      </rPr>
      <t xml:space="preserve"> ]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</si>
  <si>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</si>
  <si>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i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j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</si>
  <si>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j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i</t>
    </r>
    <phoneticPr fontId="2"/>
  </si>
  <si>
    <t>( 1  ≦  i,  j  ≦  n )</t>
    <phoneticPr fontId="2"/>
  </si>
  <si>
    <t>①</t>
    <phoneticPr fontId="2"/>
  </si>
  <si>
    <t>n</t>
    <phoneticPr fontId="2"/>
  </si>
  <si>
    <t>=</t>
    <phoneticPr fontId="2"/>
  </si>
  <si>
    <t>2</t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</si>
  <si>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is a subgroup of  G ]</t>
    </r>
    <phoneticPr fontId="2"/>
  </si>
  <si>
    <t>→</t>
    <phoneticPr fontId="2"/>
  </si>
  <si>
    <t>②</t>
    <phoneticPr fontId="2"/>
  </si>
  <si>
    <t>k</t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</si>
  <si>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 is a subgroup of  G ]</t>
    </r>
    <phoneticPr fontId="2"/>
  </si>
  <si>
    <t>The below will be assumed.</t>
    <phoneticPr fontId="2"/>
  </si>
  <si>
    <t>③</t>
    <phoneticPr fontId="2"/>
  </si>
  <si>
    <t>k  +  1</t>
    <phoneticPr fontId="2"/>
  </si>
  <si>
    <t>(1)</t>
    <phoneticPr fontId="2"/>
  </si>
  <si>
    <r>
      <t xml:space="preserve">(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) ・ H</t>
    </r>
    <r>
      <rPr>
        <vertAlign val="subscript"/>
        <sz val="11"/>
        <color theme="1"/>
        <rFont val="Meiryo UI"/>
        <family val="3"/>
        <charset val="128"/>
      </rPr>
      <t xml:space="preserve"> n + 1</t>
    </r>
    <phoneticPr fontId="2"/>
  </si>
  <si>
    <r>
      <t>H</t>
    </r>
    <r>
      <rPr>
        <vertAlign val="subscript"/>
        <sz val="11"/>
        <color theme="1"/>
        <rFont val="Meiryo UI"/>
        <family val="3"/>
        <charset val="128"/>
      </rPr>
      <t xml:space="preserve"> n + 1</t>
    </r>
    <r>
      <rPr>
        <sz val="11"/>
        <color theme="1"/>
        <rFont val="Meiryo UI"/>
        <family val="3"/>
        <charset val="128"/>
      </rPr>
      <t xml:space="preserve"> ・ (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)</t>
    </r>
    <phoneticPr fontId="2"/>
  </si>
  <si>
    <t>(2)</t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</si>
  <si>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n + 1</t>
    </r>
    <r>
      <rPr>
        <sz val="11"/>
        <color theme="1"/>
        <rFont val="Meiryo UI"/>
        <family val="3"/>
        <charset val="128"/>
      </rPr>
      <t xml:space="preserve">  is a subgroup of  G ]</t>
    </r>
    <phoneticPr fontId="2"/>
  </si>
  <si>
    <t>It has been proved by using induction that when  ②  holds,   ③  also holds.</t>
    <phoneticPr fontId="2"/>
  </si>
  <si>
    <t>It has been proved.</t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</si>
  <si>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=  H</t>
    </r>
    <r>
      <rPr>
        <vertAlign val="subscript"/>
        <sz val="11"/>
        <color theme="1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1</t>
    </r>
    <r>
      <rPr>
        <sz val="11"/>
        <color theme="1"/>
        <rFont val="Meiryo UI"/>
        <family val="3"/>
        <charset val="128"/>
      </rPr>
      <t xml:space="preserve"> ]</t>
    </r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</si>
  <si>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i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j</t>
    </r>
    <r>
      <rPr>
        <sz val="11"/>
        <color theme="1"/>
        <rFont val="Meiryo UI"/>
        <family val="3"/>
        <charset val="128"/>
      </rPr>
      <t xml:space="preserve">  =  H</t>
    </r>
    <r>
      <rPr>
        <vertAlign val="subscript"/>
        <sz val="11"/>
        <color theme="1"/>
        <rFont val="Meiryo UI"/>
        <family val="3"/>
        <charset val="128"/>
      </rPr>
      <t xml:space="preserve"> i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j</t>
    </r>
    <r>
      <rPr>
        <sz val="11"/>
        <color theme="1"/>
        <rFont val="Meiryo UI"/>
        <family val="3"/>
        <charset val="128"/>
      </rPr>
      <t xml:space="preserve"> ,   1  ≦  i ,  j  ≦  n ]</t>
    </r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</si>
  <si>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i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j</t>
    </r>
    <r>
      <rPr>
        <sz val="11"/>
        <color theme="1"/>
        <rFont val="Meiryo UI"/>
        <family val="3"/>
        <charset val="128"/>
      </rPr>
      <t xml:space="preserve">  =  H</t>
    </r>
    <r>
      <rPr>
        <vertAlign val="subscript"/>
        <sz val="11"/>
        <color theme="1"/>
        <rFont val="Meiryo UI"/>
        <family val="3"/>
        <charset val="128"/>
      </rPr>
      <t xml:space="preserve"> i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j</t>
    </r>
    <r>
      <rPr>
        <sz val="11"/>
        <color theme="1"/>
        <rFont val="Meiryo UI"/>
        <family val="3"/>
        <charset val="128"/>
      </rPr>
      <t xml:space="preserve"> ,   1  ≦  i ,  j  ≦  n  +  1 ]</t>
    </r>
    <phoneticPr fontId="2"/>
  </si>
  <si>
    <r>
      <t>H</t>
    </r>
    <r>
      <rPr>
        <vertAlign val="subscript"/>
        <sz val="11"/>
        <color theme="1"/>
        <rFont val="Meiryo UI"/>
        <family val="3"/>
        <charset val="128"/>
      </rPr>
      <t xml:space="preserve"> 1</t>
    </r>
    <r>
      <rPr>
        <sz val="11"/>
        <color theme="1"/>
        <rFont val="Meiryo UI"/>
        <family val="3"/>
        <charset val="128"/>
      </rPr>
      <t xml:space="preserve"> ,  H</t>
    </r>
    <r>
      <rPr>
        <vertAlign val="subscript"/>
        <sz val="11"/>
        <color theme="1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,  … , 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 are also Abelian .</t>
    </r>
    <phoneticPr fontId="2"/>
  </si>
  <si>
    <t>(1)</t>
    <phoneticPr fontId="2"/>
  </si>
  <si>
    <t>And  (1)  will be gained.</t>
    <phoneticPr fontId="2"/>
  </si>
  <si>
    <t>is a subgroup of  G .</t>
    <phoneticPr fontId="2"/>
  </si>
  <si>
    <t>(2)</t>
    <phoneticPr fontId="2"/>
  </si>
  <si>
    <t>It has been proved.</t>
    <phoneticPr fontId="2"/>
  </si>
  <si>
    <r>
      <t>e  ∈  H,　 a</t>
    </r>
    <r>
      <rPr>
        <sz val="11"/>
        <color theme="1"/>
        <rFont val="Meiryo UI"/>
        <family val="3"/>
        <charset val="128"/>
      </rPr>
      <t xml:space="preserve">  ∈  H</t>
    </r>
    <phoneticPr fontId="2"/>
  </si>
  <si>
    <t>Product of SubGroups</t>
    <phoneticPr fontId="2"/>
  </si>
  <si>
    <r>
      <t xml:space="preserve">The below is apparent from </t>
    </r>
    <r>
      <rPr>
        <b/>
        <sz val="11"/>
        <color theme="1"/>
        <rFont val="Meiryo UI"/>
        <family val="3"/>
        <charset val="128"/>
      </rPr>
      <t>[Proposition 2]</t>
    </r>
    <r>
      <rPr>
        <sz val="11"/>
        <color theme="1"/>
        <rFont val="Meiryo UI"/>
        <family val="3"/>
        <charset val="128"/>
      </rPr>
      <t>.</t>
    </r>
    <phoneticPr fontId="2"/>
  </si>
  <si>
    <r>
      <t xml:space="preserve">From  (1)  and  </t>
    </r>
    <r>
      <rPr>
        <b/>
        <sz val="11"/>
        <color theme="1"/>
        <rFont val="Meiryo UI"/>
        <family val="3"/>
        <charset val="128"/>
      </rPr>
      <t>[Proposition 3]</t>
    </r>
    <r>
      <rPr>
        <sz val="11"/>
        <color theme="1"/>
        <rFont val="Meiryo UI"/>
        <family val="3"/>
        <charset val="128"/>
      </rPr>
      <t>,   (2)  will be gained.</t>
    </r>
    <phoneticPr fontId="2"/>
  </si>
  <si>
    <t>The below is apparent.</t>
    <phoneticPr fontId="2"/>
  </si>
  <si>
    <t>(1)</t>
    <phoneticPr fontId="2"/>
  </si>
  <si>
    <t>(2)</t>
    <phoneticPr fontId="2"/>
  </si>
  <si>
    <t>(3)</t>
    <phoneticPr fontId="2"/>
  </si>
  <si>
    <t>(4)</t>
    <phoneticPr fontId="2"/>
  </si>
  <si>
    <r>
      <t xml:space="preserve">(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)</t>
    </r>
    <phoneticPr fontId="2"/>
  </si>
  <si>
    <t>:</t>
    <phoneticPr fontId="2"/>
  </si>
  <si>
    <t>From  (1),   (2)  and  (3)  will be gained.</t>
    <phoneticPr fontId="2"/>
  </si>
  <si>
    <r>
      <t xml:space="preserve">From  (2),  (3),  and  </t>
    </r>
    <r>
      <rPr>
        <b/>
        <sz val="11"/>
        <color theme="1"/>
        <rFont val="Meiryo UI"/>
        <family val="3"/>
        <charset val="128"/>
      </rPr>
      <t>[Proposition 2]</t>
    </r>
    <r>
      <rPr>
        <sz val="11"/>
        <color theme="1"/>
        <rFont val="Meiryo UI"/>
        <family val="3"/>
        <charset val="128"/>
      </rPr>
      <t>,   (4)  will be gained.</t>
    </r>
    <phoneticPr fontId="2"/>
  </si>
  <si>
    <r>
      <t xml:space="preserve">The sufficient condition such that  H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G  is as below.</t>
    </r>
    <phoneticPr fontId="2"/>
  </si>
  <si>
    <r>
      <rPr>
        <b/>
        <sz val="11"/>
        <color rgb="FF0070C0"/>
        <rFont val="Meiryo UI"/>
        <family val="3"/>
        <charset val="128"/>
      </rPr>
      <t xml:space="preserve">SubGroup </t>
    </r>
    <r>
      <rPr>
        <sz val="11"/>
        <color theme="1"/>
        <rFont val="Meiryo UI"/>
        <family val="3"/>
        <charset val="128"/>
      </rPr>
      <t>of  G</t>
    </r>
    <phoneticPr fontId="2"/>
  </si>
  <si>
    <r>
      <t xml:space="preserve">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・ …  ・ H</t>
    </r>
    <r>
      <rPr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・ H</t>
    </r>
    <r>
      <rPr>
        <vertAlign val="subscript"/>
        <sz val="11"/>
        <color theme="1"/>
        <rFont val="Meiryo UI"/>
        <family val="3"/>
        <charset val="128"/>
      </rPr>
      <t xml:space="preserve"> n + 1</t>
    </r>
    <r>
      <rPr>
        <sz val="11"/>
        <color theme="1"/>
        <rFont val="Meiryo UI"/>
        <family val="3"/>
        <charset val="128"/>
      </rPr>
      <t xml:space="preserve">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G </t>
    </r>
    <phoneticPr fontId="2"/>
  </si>
  <si>
    <r>
      <t xml:space="preserve">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G .</t>
    </r>
    <phoneticPr fontId="2"/>
  </si>
  <si>
    <r>
      <t xml:space="preserve">[ H </t>
    </r>
    <r>
      <rPr>
        <vertAlign val="subscript"/>
        <sz val="11"/>
        <color theme="1"/>
        <rFont val="Meiryo UI"/>
        <family val="3"/>
        <charset val="128"/>
      </rPr>
      <t xml:space="preserve">1 </t>
    </r>
    <r>
      <rPr>
        <sz val="11"/>
        <color theme="1"/>
        <rFont val="Meiryo UI"/>
        <family val="3"/>
        <charset val="128"/>
      </rPr>
      <t xml:space="preserve">・ H </t>
    </r>
    <r>
      <rPr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G ]</t>
    </r>
    <phoneticPr fontId="2"/>
  </si>
  <si>
    <r>
      <t xml:space="preserve">There exists a  </t>
    </r>
    <r>
      <rPr>
        <b/>
        <sz val="11"/>
        <color rgb="FF0070C0"/>
        <rFont val="Meiryo UI"/>
        <family val="3"/>
        <charset val="128"/>
      </rPr>
      <t xml:space="preserve">Group </t>
    </r>
    <r>
      <rPr>
        <sz val="11"/>
        <color theme="1"/>
        <rFont val="Meiryo UI"/>
        <family val="3"/>
        <charset val="128"/>
      </rPr>
      <t xml:space="preserve">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</si>
  <si>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And  </t>
    </r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 is a  </t>
    </r>
    <r>
      <rPr>
        <b/>
        <sz val="11"/>
        <color rgb="FF0070C0"/>
        <rFont val="Meiryo UI"/>
        <family val="3"/>
        <charset val="128"/>
      </rPr>
      <t>SubSet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</si>
  <si>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The necessary and sufficient condition such that  </t>
    </r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 is as below.</t>
    </r>
    <phoneticPr fontId="2"/>
  </si>
  <si>
    <r>
      <t xml:space="preserve">a  ∈  </t>
    </r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,　 b  ∈  </t>
    </r>
    <r>
      <rPr>
        <b/>
        <sz val="11"/>
        <color theme="1"/>
        <rFont val="Meiryo UI"/>
        <family val="3"/>
        <charset val="128"/>
      </rPr>
      <t>H</t>
    </r>
    <phoneticPr fontId="2"/>
  </si>
  <si>
    <r>
      <t xml:space="preserve">a ・ b </t>
    </r>
    <r>
      <rPr>
        <vertAlign val="superscript"/>
        <sz val="11"/>
        <color theme="1"/>
        <rFont val="Meiryo UI"/>
        <family val="3"/>
        <charset val="128"/>
      </rPr>
      <t>- 1</t>
    </r>
    <r>
      <rPr>
        <sz val="11"/>
        <color theme="1"/>
        <rFont val="Meiryo UI"/>
        <family val="3"/>
        <charset val="128"/>
      </rPr>
      <t xml:space="preserve">  ∈  </t>
    </r>
    <r>
      <rPr>
        <b/>
        <sz val="11"/>
        <color theme="1"/>
        <rFont val="Meiryo UI"/>
        <family val="3"/>
        <charset val="128"/>
      </rPr>
      <t>H</t>
    </r>
    <phoneticPr fontId="2"/>
  </si>
  <si>
    <r>
      <t xml:space="preserve">H  is a  </t>
    </r>
    <r>
      <rPr>
        <b/>
        <sz val="11"/>
        <color rgb="FF0070C0"/>
        <rFont val="Meiryo UI"/>
        <family val="3"/>
        <charset val="128"/>
      </rPr>
      <t>SubSet</t>
    </r>
    <r>
      <rPr>
        <sz val="11"/>
        <color theme="1"/>
        <rFont val="Meiryo UI"/>
        <family val="3"/>
        <charset val="128"/>
      </rPr>
      <t xml:space="preserve">  of  G .</t>
    </r>
    <phoneticPr fontId="2"/>
  </si>
  <si>
    <r>
      <t xml:space="preserve">[ H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G ]</t>
    </r>
    <phoneticPr fontId="2"/>
  </si>
  <si>
    <r>
      <t xml:space="preserve">It is apparent from the below that  H  satisfies the </t>
    </r>
    <r>
      <rPr>
        <b/>
        <sz val="11"/>
        <color rgb="FF0070C0"/>
        <rFont val="Meiryo UI"/>
        <family val="3"/>
        <charset val="128"/>
      </rPr>
      <t>Existence of Identity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</si>
  <si>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It is apparent from the below that  H  satisfies the </t>
    </r>
    <r>
      <rPr>
        <b/>
        <sz val="11"/>
        <color rgb="FF0070C0"/>
        <rFont val="Meiryo UI"/>
        <family val="3"/>
        <charset val="128"/>
      </rPr>
      <t>Existence of Inverse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</si>
  <si>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H  satisfies the  </t>
    </r>
    <r>
      <rPr>
        <b/>
        <sz val="11"/>
        <color rgb="FF0070C0"/>
        <rFont val="Meiryo UI"/>
        <family val="3"/>
        <charset val="128"/>
      </rPr>
      <t>Existence of Identity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</si>
  <si>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H  satisfies the  </t>
    </r>
    <r>
      <rPr>
        <b/>
        <sz val="11"/>
        <color rgb="FF0070C0"/>
        <rFont val="Meiryo UI"/>
        <family val="3"/>
        <charset val="128"/>
      </rPr>
      <t>Existence of Inverse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</si>
  <si>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It is apparent from the below that  H  satisfies the </t>
    </r>
    <r>
      <rPr>
        <b/>
        <sz val="11"/>
        <color rgb="FF0070C0"/>
        <rFont val="Meiryo UI"/>
        <family val="3"/>
        <charset val="128"/>
      </rPr>
      <t>Closure Law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</si>
  <si>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H  satisfies the  </t>
    </r>
    <r>
      <rPr>
        <b/>
        <sz val="11"/>
        <color rgb="FF0070C0"/>
        <rFont val="Meiryo UI"/>
        <family val="3"/>
        <charset val="128"/>
      </rPr>
      <t>Closure Law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</si>
  <si>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And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 has two  </t>
    </r>
    <r>
      <rPr>
        <b/>
        <sz val="11"/>
        <color rgb="FF0070C0"/>
        <rFont val="Meiryo UI"/>
        <family val="3"/>
        <charset val="128"/>
      </rPr>
      <t>SubGroups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 xml:space="preserve">H </t>
    </r>
    <r>
      <rPr>
        <b/>
        <vertAlign val="subscript"/>
        <sz val="11"/>
        <color theme="1"/>
        <rFont val="Meiryo UI"/>
        <family val="3"/>
        <charset val="128"/>
      </rPr>
      <t>1</t>
    </r>
    <r>
      <rPr>
        <sz val="11"/>
        <color theme="1"/>
        <rFont val="Meiryo UI"/>
        <family val="3"/>
        <charset val="128"/>
      </rPr>
      <t xml:space="preserve">  and  </t>
    </r>
    <r>
      <rPr>
        <b/>
        <sz val="11"/>
        <color theme="1"/>
        <rFont val="Meiryo UI"/>
        <family val="3"/>
        <charset val="128"/>
      </rPr>
      <t xml:space="preserve">H 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</si>
  <si>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rPr>
        <b/>
        <sz val="11"/>
        <rFont val="Meiryo UI"/>
        <family val="3"/>
        <charset val="128"/>
      </rPr>
      <t>H</t>
    </r>
    <r>
      <rPr>
        <sz val="11"/>
        <rFont val="Meiryo UI"/>
        <family val="3"/>
        <charset val="128"/>
      </rPr>
      <t xml:space="preserve">  is defined as below.</t>
    </r>
    <phoneticPr fontId="2"/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</si>
  <si>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1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/>
    </r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</si>
  <si>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1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/>
    </r>
    <phoneticPr fontId="2"/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</si>
  <si>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2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1</t>
    </r>
    <phoneticPr fontId="2"/>
  </si>
  <si>
    <r>
      <t xml:space="preserve">And  </t>
    </r>
    <r>
      <rPr>
        <b/>
        <sz val="11"/>
        <color theme="1"/>
        <rFont val="Meiryo UI"/>
        <family val="3"/>
        <charset val="128"/>
      </rPr>
      <t>H</t>
    </r>
    <r>
      <rPr>
        <b/>
        <vertAlign val="subscript"/>
        <sz val="11"/>
        <color theme="1"/>
        <rFont val="Meiryo UI"/>
        <family val="3"/>
        <charset val="128"/>
      </rPr>
      <t xml:space="preserve"> 1</t>
    </r>
    <r>
      <rPr>
        <sz val="11"/>
        <color theme="1"/>
        <rFont val="Meiryo UI"/>
        <family val="3"/>
        <charset val="128"/>
      </rPr>
      <t xml:space="preserve"> ,  </t>
    </r>
    <r>
      <rPr>
        <b/>
        <sz val="11"/>
        <color theme="1"/>
        <rFont val="Meiryo UI"/>
        <family val="3"/>
        <charset val="128"/>
      </rPr>
      <t>H</t>
    </r>
    <r>
      <rPr>
        <b/>
        <vertAlign val="subscript"/>
        <sz val="11"/>
        <color theme="1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,  … ,  </t>
    </r>
    <r>
      <rPr>
        <b/>
        <sz val="11"/>
        <color theme="1"/>
        <rFont val="Meiryo UI"/>
        <family val="3"/>
        <charset val="128"/>
      </rPr>
      <t>H</t>
    </r>
    <r>
      <rPr>
        <b/>
        <vertAlign val="subscript"/>
        <sz val="11"/>
        <color theme="1"/>
        <rFont val="Meiryo UI"/>
        <family val="3"/>
        <charset val="128"/>
      </rPr>
      <t xml:space="preserve"> n</t>
    </r>
    <r>
      <rPr>
        <sz val="11"/>
        <color theme="1"/>
        <rFont val="Meiryo UI"/>
        <family val="3"/>
        <charset val="128"/>
      </rPr>
      <t xml:space="preserve">  are  </t>
    </r>
    <r>
      <rPr>
        <b/>
        <sz val="11"/>
        <color rgb="FF0070C0"/>
        <rFont val="Meiryo UI"/>
        <family val="3"/>
        <charset val="128"/>
      </rPr>
      <t>SubGroups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</si>
  <si>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1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2</t>
    </r>
    <r>
      <rPr>
        <b/>
        <sz val="11"/>
        <color theme="1"/>
        <rFont val="Meiryo UI"/>
        <family val="3"/>
        <charset val="128"/>
      </rPr>
      <t xml:space="preserve"> ・ …  ・ H</t>
    </r>
    <r>
      <rPr>
        <b/>
        <vertAlign val="subscript"/>
        <sz val="11"/>
        <color theme="1"/>
        <rFont val="Meiryo UI"/>
        <family val="3"/>
        <charset val="128"/>
      </rPr>
      <t xml:space="preserve"> n</t>
    </r>
    <phoneticPr fontId="2"/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</si>
  <si>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j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i</t>
    </r>
    <phoneticPr fontId="2"/>
  </si>
  <si>
    <r>
      <t xml:space="preserve">H </t>
    </r>
    <r>
      <rPr>
        <b/>
        <vertAlign val="subscript"/>
        <sz val="11"/>
        <color theme="1"/>
        <rFont val="Meiryo UI"/>
        <family val="3"/>
        <charset val="128"/>
      </rPr>
      <t xml:space="preserve">i </t>
    </r>
    <r>
      <rPr>
        <b/>
        <sz val="11"/>
        <color theme="1"/>
        <rFont val="Meiryo UI"/>
        <family val="3"/>
        <charset val="128"/>
      </rPr>
      <t xml:space="preserve">・ H </t>
    </r>
    <r>
      <rPr>
        <b/>
        <vertAlign val="subscript"/>
        <sz val="11"/>
        <color theme="1"/>
        <rFont val="Meiryo UI"/>
        <family val="3"/>
        <charset val="128"/>
      </rPr>
      <t>j</t>
    </r>
    <phoneticPr fontId="2"/>
  </si>
  <si>
    <r>
      <t xml:space="preserve">There exists an  </t>
    </r>
    <r>
      <rPr>
        <b/>
        <sz val="11"/>
        <color rgb="FF0070C0"/>
        <rFont val="Meiryo UI"/>
        <family val="3"/>
        <charset val="128"/>
      </rPr>
      <t>Abelian Group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</si>
  <si>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 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 of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</si>
  <si>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t>[Example]</t>
    <phoneticPr fontId="2"/>
  </si>
  <si>
    <r>
      <rPr>
        <b/>
        <sz val="11"/>
        <color rgb="FF0070C0"/>
        <rFont val="Meiryo UI"/>
        <family val="3"/>
        <charset val="128"/>
      </rPr>
      <t xml:space="preserve">Alternating Group </t>
    </r>
    <r>
      <rPr>
        <sz val="11"/>
        <color theme="1"/>
        <rFont val="Meiryo UI"/>
        <family val="3"/>
        <charset val="128"/>
      </rPr>
      <t xml:space="preserve"> of  </t>
    </r>
    <r>
      <rPr>
        <b/>
        <sz val="11"/>
        <color theme="1"/>
        <rFont val="Meiryo UI"/>
        <family val="3"/>
        <charset val="128"/>
      </rPr>
      <t>A</t>
    </r>
    <r>
      <rPr>
        <b/>
        <vertAlign val="subscript"/>
        <sz val="11"/>
        <color theme="1"/>
        <rFont val="Meiryo UI"/>
        <family val="3"/>
        <charset val="128"/>
      </rPr>
      <t xml:space="preserve"> 4 </t>
    </r>
    <r>
      <rPr>
        <vertAlign val="subscript"/>
        <sz val="11"/>
        <color theme="1"/>
        <rFont val="Meiryo UI"/>
        <family val="3"/>
        <charset val="128"/>
      </rPr>
      <t xml:space="preserve"> </t>
    </r>
    <r>
      <rPr>
        <sz val="11"/>
        <color theme="1"/>
        <rFont val="Meiryo UI"/>
        <family val="3"/>
        <charset val="128"/>
      </rPr>
      <t xml:space="preserve">will be taken as an example for considering  </t>
    </r>
    <r>
      <rPr>
        <b/>
        <sz val="11"/>
        <color rgb="FF0070C0"/>
        <rFont val="Meiryo UI"/>
        <family val="3"/>
        <charset val="128"/>
      </rPr>
      <t xml:space="preserve">SubGroups </t>
    </r>
    <r>
      <rPr>
        <sz val="11"/>
        <color theme="1"/>
        <rFont val="Meiryo UI"/>
        <family val="3"/>
        <charset val="128"/>
      </rPr>
      <t>.</t>
    </r>
    <phoneticPr fontId="2"/>
  </si>
  <si>
    <r>
      <t xml:space="preserve">By the way,  an  </t>
    </r>
    <r>
      <rPr>
        <b/>
        <sz val="11"/>
        <color rgb="FF0070C0"/>
        <rFont val="Meiryo UI"/>
        <family val="3"/>
        <charset val="128"/>
      </rPr>
      <t xml:space="preserve">Alternating Group </t>
    </r>
    <r>
      <rPr>
        <sz val="11"/>
        <color theme="1"/>
        <rFont val="Meiryo UI"/>
        <family val="3"/>
        <charset val="128"/>
      </rPr>
      <t xml:space="preserve"> consists of even permutations of  </t>
    </r>
    <r>
      <rPr>
        <b/>
        <sz val="11"/>
        <color rgb="FF0070C0"/>
        <rFont val="Meiryo UI"/>
        <family val="3"/>
        <charset val="128"/>
      </rPr>
      <t xml:space="preserve">Symmetric Group </t>
    </r>
    <r>
      <rPr>
        <sz val="11"/>
        <color theme="1"/>
        <rFont val="Meiryo UI"/>
        <family val="3"/>
        <charset val="128"/>
      </rPr>
      <t>.</t>
    </r>
    <phoneticPr fontId="2"/>
  </si>
  <si>
    <r>
      <t>A</t>
    </r>
    <r>
      <rPr>
        <b/>
        <vertAlign val="subscript"/>
        <sz val="11"/>
        <color theme="1"/>
        <rFont val="Meiryo UI"/>
        <family val="3"/>
        <charset val="128"/>
      </rPr>
      <t xml:space="preserve"> 4</t>
    </r>
    <phoneticPr fontId="2"/>
  </si>
  <si>
    <t>consists of the twelve even permutations listed below.</t>
    <phoneticPr fontId="2"/>
  </si>
  <si>
    <t>{ e ,   a ,   b ,   c ,   d ,   f ,   g ,   h ,   i ,   j ,   k ,   l }</t>
    <phoneticPr fontId="2"/>
  </si>
  <si>
    <t>e =</t>
    <phoneticPr fontId="2"/>
  </si>
  <si>
    <t>1 2 3 4</t>
    <phoneticPr fontId="2"/>
  </si>
  <si>
    <t>a =</t>
    <phoneticPr fontId="2"/>
  </si>
  <si>
    <t>b =</t>
    <phoneticPr fontId="2"/>
  </si>
  <si>
    <t>c =</t>
    <phoneticPr fontId="2"/>
  </si>
  <si>
    <t>d =</t>
    <phoneticPr fontId="2"/>
  </si>
  <si>
    <t>f =</t>
    <phoneticPr fontId="2"/>
  </si>
  <si>
    <t>4 3 2 1</t>
    <phoneticPr fontId="2"/>
  </si>
  <si>
    <t>2 1 4 3</t>
    <phoneticPr fontId="2"/>
  </si>
  <si>
    <t>3 4 1 2</t>
    <phoneticPr fontId="2"/>
  </si>
  <si>
    <t>1 4 2 3</t>
    <phoneticPr fontId="2"/>
  </si>
  <si>
    <t>3 2 4 1</t>
    <phoneticPr fontId="2"/>
  </si>
  <si>
    <t>g =</t>
    <phoneticPr fontId="2"/>
  </si>
  <si>
    <t>h =</t>
    <phoneticPr fontId="2"/>
  </si>
  <si>
    <t>i =</t>
    <phoneticPr fontId="2"/>
  </si>
  <si>
    <t>j =</t>
    <phoneticPr fontId="2"/>
  </si>
  <si>
    <t>k =</t>
    <phoneticPr fontId="2"/>
  </si>
  <si>
    <t>l =</t>
    <phoneticPr fontId="2"/>
  </si>
  <si>
    <t>4 1 3 2</t>
    <phoneticPr fontId="2"/>
  </si>
  <si>
    <t>2 3 1 4</t>
    <phoneticPr fontId="2"/>
  </si>
  <si>
    <t>1 3 4 2</t>
    <phoneticPr fontId="2"/>
  </si>
  <si>
    <t>4 2 1 3</t>
    <phoneticPr fontId="2"/>
  </si>
  <si>
    <t>2 4 3 1</t>
    <phoneticPr fontId="2"/>
  </si>
  <si>
    <t>3 1 2 4</t>
    <phoneticPr fontId="2"/>
  </si>
  <si>
    <t>Cayley table</t>
    <phoneticPr fontId="2"/>
  </si>
  <si>
    <t>is gained as below.</t>
    <phoneticPr fontId="2"/>
  </si>
  <si>
    <t>e</t>
    <phoneticPr fontId="2"/>
  </si>
  <si>
    <t>c</t>
    <phoneticPr fontId="2"/>
  </si>
  <si>
    <t>d</t>
    <phoneticPr fontId="2"/>
  </si>
  <si>
    <t>f</t>
    <phoneticPr fontId="2"/>
  </si>
  <si>
    <t>g</t>
    <phoneticPr fontId="2"/>
  </si>
  <si>
    <t>h</t>
    <phoneticPr fontId="2"/>
  </si>
  <si>
    <t>i</t>
    <phoneticPr fontId="2"/>
  </si>
  <si>
    <t>j</t>
    <phoneticPr fontId="2"/>
  </si>
  <si>
    <t>l</t>
    <phoneticPr fontId="2"/>
  </si>
  <si>
    <r>
      <t xml:space="preserve">It should be noted that  </t>
    </r>
    <r>
      <rPr>
        <b/>
        <sz val="11"/>
        <color theme="1"/>
        <rFont val="Meiryo UI"/>
        <family val="3"/>
        <charset val="128"/>
      </rPr>
      <t>A</t>
    </r>
    <r>
      <rPr>
        <b/>
        <vertAlign val="subscript"/>
        <sz val="11"/>
        <color theme="1"/>
        <rFont val="Meiryo UI"/>
        <family val="3"/>
        <charset val="128"/>
      </rPr>
      <t xml:space="preserve"> 4</t>
    </r>
    <r>
      <rPr>
        <sz val="11"/>
        <color theme="1"/>
        <rFont val="Meiryo UI"/>
        <family val="3"/>
        <charset val="128"/>
      </rPr>
      <t xml:space="preserve">  has the subgroups below.</t>
    </r>
    <phoneticPr fontId="2"/>
  </si>
  <si>
    <t>A</t>
    <phoneticPr fontId="2"/>
  </si>
  <si>
    <t>{ e ,   a }</t>
    <phoneticPr fontId="2"/>
  </si>
  <si>
    <t>B</t>
    <phoneticPr fontId="2"/>
  </si>
  <si>
    <t>C</t>
    <phoneticPr fontId="2"/>
  </si>
  <si>
    <t>D</t>
    <phoneticPr fontId="2"/>
  </si>
  <si>
    <t>{ e ,   b }</t>
    <phoneticPr fontId="2"/>
  </si>
  <si>
    <t>{ e ,   c }</t>
    <phoneticPr fontId="2"/>
  </si>
  <si>
    <t>{ e ,   a ,   b ,   c }</t>
    <phoneticPr fontId="2"/>
  </si>
  <si>
    <t>R</t>
    <phoneticPr fontId="2"/>
  </si>
  <si>
    <t>{ e ,   d ,   i }</t>
    <phoneticPr fontId="2"/>
  </si>
  <si>
    <t>S</t>
    <phoneticPr fontId="2"/>
  </si>
  <si>
    <t>{ e ,   f ,   j }</t>
    <phoneticPr fontId="2"/>
  </si>
  <si>
    <t>T</t>
    <phoneticPr fontId="2"/>
  </si>
  <si>
    <t>{ e ,   g ,   k }</t>
    <phoneticPr fontId="2"/>
  </si>
  <si>
    <t>U</t>
    <phoneticPr fontId="2"/>
  </si>
  <si>
    <t>{ e ,   h ,   l }</t>
    <phoneticPr fontId="2"/>
  </si>
  <si>
    <t>The facts below can be confirmed.</t>
    <phoneticPr fontId="2"/>
  </si>
  <si>
    <r>
      <rPr>
        <b/>
        <sz val="11"/>
        <color theme="1"/>
        <rFont val="Meiryo UI"/>
        <family val="3"/>
        <charset val="128"/>
      </rPr>
      <t>A</t>
    </r>
    <r>
      <rPr>
        <sz val="11"/>
        <color theme="1"/>
        <rFont val="Meiryo UI"/>
        <family val="3"/>
        <charset val="128"/>
      </rPr>
      <t xml:space="preserve"> ・ </t>
    </r>
    <r>
      <rPr>
        <b/>
        <sz val="11"/>
        <color theme="1"/>
        <rFont val="Meiryo UI"/>
        <family val="3"/>
        <charset val="128"/>
      </rPr>
      <t>R</t>
    </r>
    <phoneticPr fontId="2"/>
  </si>
  <si>
    <t>≠</t>
    <phoneticPr fontId="2"/>
  </si>
  <si>
    <r>
      <rPr>
        <b/>
        <sz val="11"/>
        <rFont val="Meiryo UI"/>
        <family val="3"/>
        <charset val="128"/>
      </rPr>
      <t>R</t>
    </r>
    <r>
      <rPr>
        <sz val="11"/>
        <rFont val="Meiryo UI"/>
        <family val="3"/>
        <charset val="128"/>
      </rPr>
      <t xml:space="preserve"> ・ </t>
    </r>
    <r>
      <rPr>
        <b/>
        <sz val="11"/>
        <rFont val="Meiryo UI"/>
        <family val="3"/>
        <charset val="128"/>
      </rPr>
      <t>A</t>
    </r>
    <phoneticPr fontId="2"/>
  </si>
  <si>
    <t>{ e ,   d ,   i ,   a ,   f ,   k }</t>
    <phoneticPr fontId="2"/>
  </si>
  <si>
    <t>{ e ,   d ,   i ,   a ,   g ,   j }</t>
    <phoneticPr fontId="2"/>
  </si>
  <si>
    <r>
      <t xml:space="preserve">is not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</si>
  <si>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A</t>
    </r>
    <r>
      <rPr>
        <sz val="11"/>
        <color theme="1"/>
        <rFont val="Meiryo UI"/>
        <family val="3"/>
        <charset val="128"/>
      </rPr>
      <t xml:space="preserve"> ・ </t>
    </r>
    <r>
      <rPr>
        <b/>
        <sz val="11"/>
        <color theme="1"/>
        <rFont val="Meiryo UI"/>
        <family val="3"/>
        <charset val="128"/>
      </rPr>
      <t>R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</si>
  <si>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t>6</t>
    <phoneticPr fontId="2"/>
  </si>
  <si>
    <r>
      <rPr>
        <b/>
        <sz val="11"/>
        <color theme="1"/>
        <rFont val="Meiryo UI"/>
        <family val="3"/>
        <charset val="128"/>
      </rPr>
      <t>A</t>
    </r>
    <r>
      <rPr>
        <b/>
        <vertAlign val="subscript"/>
        <sz val="11"/>
        <color theme="1"/>
        <rFont val="Meiryo UI"/>
        <family val="3"/>
        <charset val="128"/>
      </rPr>
      <t xml:space="preserve"> 4</t>
    </r>
    <phoneticPr fontId="2"/>
  </si>
  <si>
    <t>has the order of</t>
    <phoneticPr fontId="2"/>
  </si>
  <si>
    <r>
      <t>2</t>
    </r>
    <r>
      <rPr>
        <vertAlign val="superscript"/>
        <sz val="11"/>
        <color theme="1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・ 3</t>
    </r>
    <phoneticPr fontId="2"/>
  </si>
  <si>
    <t>has</t>
    <phoneticPr fontId="2"/>
  </si>
  <si>
    <r>
      <rPr>
        <b/>
        <sz val="11"/>
        <color rgb="FF0070C0"/>
        <rFont val="Meiryo UI"/>
        <family val="3"/>
        <charset val="128"/>
      </rPr>
      <t xml:space="preserve">SubGroups  </t>
    </r>
    <r>
      <rPr>
        <sz val="11"/>
        <color theme="1"/>
        <rFont val="Meiryo UI"/>
        <family val="3"/>
        <charset val="128"/>
      </rPr>
      <t xml:space="preserve">with the order of  </t>
    </r>
    <r>
      <rPr>
        <sz val="11"/>
        <color rgb="FFFF00FF"/>
        <rFont val="Meiryo UI"/>
        <family val="3"/>
        <charset val="128"/>
      </rPr>
      <t>2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</si>
  <si>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rPr>
        <b/>
        <sz val="11"/>
        <color rgb="FF0070C0"/>
        <rFont val="Meiryo UI"/>
        <family val="3"/>
        <charset val="128"/>
      </rPr>
      <t>SubGroups</t>
    </r>
    <r>
      <rPr>
        <sz val="11"/>
        <color theme="1"/>
        <rFont val="Meiryo UI"/>
        <family val="3"/>
        <charset val="128"/>
      </rPr>
      <t xml:space="preserve">  with the order of  </t>
    </r>
    <r>
      <rPr>
        <sz val="11"/>
        <color rgb="FFFF00FF"/>
        <rFont val="Meiryo UI"/>
        <family val="3"/>
        <charset val="128"/>
      </rPr>
      <t>2</t>
    </r>
    <r>
      <rPr>
        <vertAlign val="superscript"/>
        <sz val="11"/>
        <color rgb="FFFF00FF"/>
        <rFont val="Meiryo UI"/>
        <family val="3"/>
        <charset val="128"/>
      </rPr>
      <t xml:space="preserve"> 2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</si>
  <si>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rPr>
        <b/>
        <sz val="11"/>
        <color rgb="FF0070C0"/>
        <rFont val="Meiryo UI"/>
        <family val="3"/>
        <charset val="128"/>
      </rPr>
      <t>SubGroups</t>
    </r>
    <r>
      <rPr>
        <sz val="11"/>
        <color theme="1"/>
        <rFont val="Meiryo UI"/>
        <family val="3"/>
        <charset val="128"/>
      </rPr>
      <t xml:space="preserve">  with the order of  </t>
    </r>
    <r>
      <rPr>
        <sz val="11"/>
        <color rgb="FFFF00FF"/>
        <rFont val="Meiryo UI"/>
        <family val="3"/>
        <charset val="128"/>
      </rPr>
      <t>3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</si>
  <si>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t>But</t>
    <phoneticPr fontId="2"/>
  </si>
  <si>
    <t>does not have</t>
    <phoneticPr fontId="2"/>
  </si>
  <si>
    <r>
      <rPr>
        <b/>
        <sz val="11"/>
        <color rgb="FF0070C0"/>
        <rFont val="Meiryo UI"/>
        <family val="3"/>
        <charset val="128"/>
      </rPr>
      <t>SubGroups</t>
    </r>
    <r>
      <rPr>
        <sz val="11"/>
        <color theme="1"/>
        <rFont val="Meiryo UI"/>
        <family val="3"/>
        <charset val="128"/>
      </rPr>
      <t xml:space="preserve">  with the order of  </t>
    </r>
    <r>
      <rPr>
        <sz val="11"/>
        <color rgb="FFFF00FF"/>
        <rFont val="Meiryo UI"/>
        <family val="3"/>
        <charset val="128"/>
      </rPr>
      <t>2 ・ 3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</si>
  <si>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rPr>
        <b/>
        <sz val="11"/>
        <color rgb="FF0070C0"/>
        <rFont val="Meiryo UI"/>
        <family val="3"/>
        <charset val="128"/>
      </rPr>
      <t>Reduced Residue System Modulo  13</t>
    </r>
    <r>
      <rPr>
        <sz val="11"/>
        <rFont val="Meiryo UI"/>
        <family val="3"/>
        <charset val="128"/>
      </rPr>
      <t xml:space="preserve">  of  </t>
    </r>
    <r>
      <rPr>
        <b/>
        <sz val="11"/>
        <rFont val="Meiryo UI"/>
        <family val="3"/>
        <charset val="128"/>
      </rPr>
      <t>G</t>
    </r>
    <r>
      <rPr>
        <sz val="11"/>
        <rFont val="Meiryo UI"/>
        <family val="3"/>
        <charset val="128"/>
      </rPr>
      <t xml:space="preserve">  will be considered as an example.</t>
    </r>
    <phoneticPr fontId="2"/>
  </si>
  <si>
    <t>G</t>
    <phoneticPr fontId="2"/>
  </si>
  <si>
    <t>{ C(1) ,   C(2) ,   C(3) ,   C(4) ,  C(5) ,  C(6) ,  C(7) ,  C(8) ,  C(9) ,  C(10) ,  C(11) ,  C(12) }</t>
    <phoneticPr fontId="2"/>
  </si>
  <si>
    <r>
      <rPr>
        <b/>
        <sz val="11"/>
        <color rgb="FF0070C0"/>
        <rFont val="Meiryo UI"/>
        <family val="3"/>
        <charset val="128"/>
      </rPr>
      <t>Reduced Residue System Modulo  13</t>
    </r>
    <r>
      <rPr>
        <sz val="11"/>
        <rFont val="Meiryo UI"/>
        <family val="3"/>
        <charset val="128"/>
      </rPr>
      <t xml:space="preserve">  of  </t>
    </r>
    <r>
      <rPr>
        <b/>
        <sz val="11"/>
        <rFont val="Meiryo UI"/>
        <family val="3"/>
        <charset val="128"/>
      </rPr>
      <t>G</t>
    </r>
    <phoneticPr fontId="2"/>
  </si>
  <si>
    <r>
      <t xml:space="preserve">It should be noted that  </t>
    </r>
    <r>
      <rPr>
        <b/>
        <sz val="11"/>
        <color theme="1"/>
        <rFont val="Meiryo UI"/>
        <family val="3"/>
        <charset val="128"/>
      </rPr>
      <t>G</t>
    </r>
    <r>
      <rPr>
        <sz val="11"/>
        <color theme="1"/>
        <rFont val="Meiryo UI"/>
        <family val="3"/>
        <charset val="128"/>
      </rPr>
      <t xml:space="preserve">  has the subgroups below.</t>
    </r>
    <phoneticPr fontId="2"/>
  </si>
  <si>
    <t>{ C(1) ,  C(3) ,  C(9) }</t>
    <phoneticPr fontId="2"/>
  </si>
  <si>
    <t>I</t>
    <phoneticPr fontId="2"/>
  </si>
  <si>
    <t>{ C(1) ,  C(5) ,  C(8) ,  C(12) }</t>
    <phoneticPr fontId="2"/>
  </si>
  <si>
    <t>J</t>
    <phoneticPr fontId="2"/>
  </si>
  <si>
    <t>{ C(1) ,  C(12) }</t>
    <phoneticPr fontId="2"/>
  </si>
  <si>
    <t>K</t>
    <phoneticPr fontId="2"/>
  </si>
  <si>
    <t>{ C(1) ,  C(3) ,  C(4) ,  C(9) ,  C(10) ,  C(12) }</t>
    <phoneticPr fontId="2"/>
  </si>
  <si>
    <t>=</t>
    <phoneticPr fontId="2"/>
  </si>
  <si>
    <t>2</t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</si>
  <si>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C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</si>
  <si>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B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</si>
  <si>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A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</si>
  <si>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D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</si>
  <si>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t>4</t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</si>
  <si>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R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</si>
  <si>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S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</si>
  <si>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T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</si>
  <si>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t>3</t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</si>
  <si>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</si>
  <si>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I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</si>
  <si>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J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</si>
  <si>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K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</si>
  <si>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t>6</t>
    <phoneticPr fontId="2"/>
  </si>
  <si>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・ </t>
    </r>
    <r>
      <rPr>
        <b/>
        <sz val="11"/>
        <color theme="1"/>
        <rFont val="Meiryo UI"/>
        <family val="3"/>
        <charset val="128"/>
      </rPr>
      <t>I</t>
    </r>
    <phoneticPr fontId="2"/>
  </si>
  <si>
    <r>
      <rPr>
        <b/>
        <sz val="11"/>
        <rFont val="Meiryo UI"/>
        <family val="3"/>
        <charset val="128"/>
      </rPr>
      <t>I</t>
    </r>
    <r>
      <rPr>
        <sz val="11"/>
        <rFont val="Meiryo UI"/>
        <family val="3"/>
        <charset val="128"/>
      </rPr>
      <t xml:space="preserve"> ・ </t>
    </r>
    <r>
      <rPr>
        <b/>
        <sz val="11"/>
        <rFont val="Meiryo UI"/>
        <family val="3"/>
        <charset val="128"/>
      </rPr>
      <t>H</t>
    </r>
    <phoneticPr fontId="2"/>
  </si>
  <si>
    <r>
      <t xml:space="preserve">is a  </t>
    </r>
    <r>
      <rPr>
        <b/>
        <sz val="11"/>
        <color rgb="FF0070C0"/>
        <rFont val="Meiryo UI"/>
        <family val="3"/>
        <charset val="128"/>
      </rPr>
      <t>SubGroup</t>
    </r>
    <r>
      <rPr>
        <sz val="11"/>
        <color theme="1"/>
        <rFont val="Meiryo UI"/>
        <family val="3"/>
        <charset val="128"/>
      </rPr>
      <t xml:space="preserve"> .</t>
    </r>
    <phoneticPr fontId="2"/>
  </si>
  <si>
    <r>
      <t xml:space="preserve">| </t>
    </r>
    <r>
      <rPr>
        <b/>
        <sz val="11"/>
        <color theme="1"/>
        <rFont val="Meiryo UI"/>
        <family val="3"/>
        <charset val="128"/>
      </rPr>
      <t>H</t>
    </r>
    <r>
      <rPr>
        <sz val="11"/>
        <color theme="1"/>
        <rFont val="Meiryo UI"/>
        <family val="3"/>
        <charset val="128"/>
      </rPr>
      <t xml:space="preserve"> ・ </t>
    </r>
    <r>
      <rPr>
        <b/>
        <sz val="11"/>
        <color theme="1"/>
        <rFont val="Meiryo UI"/>
        <family val="3"/>
        <charset val="128"/>
      </rPr>
      <t>I</t>
    </r>
    <r>
      <rPr>
        <sz val="11"/>
        <color theme="1"/>
        <rFont val="Meiryo UI"/>
        <family val="3"/>
        <charset val="128"/>
      </rPr>
      <t xml:space="preserve"> |</t>
    </r>
    <phoneticPr fontId="2"/>
  </si>
  <si>
    <t>G</t>
    <phoneticPr fontId="2"/>
  </si>
  <si>
    <t>And moreover,</t>
    <phoneticPr fontId="2"/>
  </si>
  <si>
    <t>36/36</t>
    <phoneticPr fontId="2"/>
  </si>
  <si>
    <t>35/36</t>
    <phoneticPr fontId="2"/>
  </si>
  <si>
    <t>34/36</t>
    <phoneticPr fontId="2"/>
  </si>
  <si>
    <t>33/36</t>
    <phoneticPr fontId="2"/>
  </si>
  <si>
    <t>32/36</t>
    <phoneticPr fontId="2"/>
  </si>
  <si>
    <t>31/36</t>
    <phoneticPr fontId="2"/>
  </si>
  <si>
    <t>30/36</t>
    <phoneticPr fontId="2"/>
  </si>
  <si>
    <t>29/36</t>
    <phoneticPr fontId="2"/>
  </si>
  <si>
    <t>28/36</t>
    <phoneticPr fontId="2"/>
  </si>
  <si>
    <t>27/36</t>
    <phoneticPr fontId="2"/>
  </si>
  <si>
    <t>26/36</t>
    <phoneticPr fontId="2"/>
  </si>
  <si>
    <t>25/36</t>
    <phoneticPr fontId="2"/>
  </si>
  <si>
    <t>24/36</t>
    <phoneticPr fontId="2"/>
  </si>
  <si>
    <t>23/36</t>
    <phoneticPr fontId="2"/>
  </si>
  <si>
    <t>22/36</t>
    <phoneticPr fontId="2"/>
  </si>
  <si>
    <t>21/36</t>
    <phoneticPr fontId="2"/>
  </si>
  <si>
    <t>20/36</t>
    <phoneticPr fontId="2"/>
  </si>
  <si>
    <t>19/36</t>
    <phoneticPr fontId="2"/>
  </si>
  <si>
    <t>18/36</t>
    <phoneticPr fontId="2"/>
  </si>
  <si>
    <t>17/36</t>
    <phoneticPr fontId="2"/>
  </si>
  <si>
    <t>16/36</t>
    <phoneticPr fontId="2"/>
  </si>
  <si>
    <t>15/36</t>
    <phoneticPr fontId="2"/>
  </si>
  <si>
    <t>14/36</t>
    <phoneticPr fontId="2"/>
  </si>
  <si>
    <t>13/36</t>
    <phoneticPr fontId="2"/>
  </si>
  <si>
    <t>12/36</t>
    <phoneticPr fontId="2"/>
  </si>
  <si>
    <t>11/36</t>
    <phoneticPr fontId="2"/>
  </si>
  <si>
    <t>10/36</t>
    <phoneticPr fontId="2"/>
  </si>
  <si>
    <t>9/36</t>
    <phoneticPr fontId="2"/>
  </si>
  <si>
    <t>8/36</t>
    <phoneticPr fontId="2"/>
  </si>
  <si>
    <t>7/36</t>
    <phoneticPr fontId="2"/>
  </si>
  <si>
    <t>6/36</t>
    <phoneticPr fontId="2"/>
  </si>
  <si>
    <t>5/36</t>
    <phoneticPr fontId="2"/>
  </si>
  <si>
    <t>4/36</t>
    <phoneticPr fontId="2"/>
  </si>
  <si>
    <t>3/36</t>
    <phoneticPr fontId="2"/>
  </si>
  <si>
    <t>2/36</t>
    <phoneticPr fontId="2"/>
  </si>
  <si>
    <t>1/36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</si>
</sst>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vertAlign val="superscript"/>
      <sz val="11"/>
      <color theme="1"/>
      <name val="Meiryo UI"/>
      <family val="3"/>
      <charset val="128"/>
    </font>
    <font>
      <vertAlign val="subscript"/>
      <sz val="11"/>
      <color theme="1"/>
      <name val="Meiryo UI"/>
      <family val="3"/>
      <charset val="128"/>
    </font>
    <font>
      <b/>
      <sz val="11"/>
      <color rgb="FF0070C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18"/>
      <color theme="1"/>
      <name val="游ゴシック"/>
      <family val="2"/>
      <scheme val="minor"/>
    </font>
    <font>
      <b/>
      <vertAlign val="subscript"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FF"/>
      <name val="Meiryo UI"/>
      <family val="3"/>
      <charset val="128"/>
    </font>
    <font>
      <vertAlign val="superscript"/>
      <sz val="11"/>
      <color rgb="FFFF00FF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quotePrefix="1" applyFont="1" applyBorder="1"/>
    <xf numFmtId="0" fontId="4" fillId="0" borderId="0" xfId="0" quotePrefix="1" applyFont="1"/>
    <xf numFmtId="0" fontId="4" fillId="0" borderId="0" xfId="0" applyFont="1"/>
    <xf numFmtId="0" fontId="1" fillId="0" borderId="0" xfId="0" quotePrefix="1" applyFont="1"/>
    <xf numFmtId="0" fontId="7" fillId="0" borderId="0" xfId="0" applyFont="1"/>
    <xf numFmtId="0" fontId="9" fillId="0" borderId="0" xfId="0" applyFont="1"/>
    <xf numFmtId="0" fontId="8" fillId="0" borderId="0" xfId="0" quotePrefix="1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3" fillId="0" borderId="0" xfId="0" applyFont="1"/>
    <xf numFmtId="0" fontId="8" fillId="0" borderId="0" xfId="0" applyFont="1"/>
    <xf numFmtId="0" fontId="14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135</xdr:row>
      <xdr:rowOff>9158</xdr:rowOff>
    </xdr:from>
    <xdr:to>
      <xdr:col>3</xdr:col>
      <xdr:colOff>10794</xdr:colOff>
      <xdr:row>136</xdr:row>
      <xdr:rowOff>161558</xdr:rowOff>
    </xdr:to>
    <xdr:sp macro="" textlink="">
      <xdr:nvSpPr>
        <xdr:cNvPr id="2" name="左大かっこ 1">
          <a:extLst>
            <a:ext uri="{FF2B5EF4-FFF2-40B4-BE49-F238E27FC236}">
              <a16:creationId xmlns:a16="http://schemas.microsoft.com/office/drawing/2014/main" id="{1E3192EA-B842-4DAF-BDA1-46DDB0E9AB78}"/>
            </a:ext>
          </a:extLst>
        </xdr:cNvPr>
        <xdr:cNvSpPr/>
      </xdr:nvSpPr>
      <xdr:spPr>
        <a:xfrm>
          <a:off x="55880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132133</xdr:colOff>
      <xdr:row>135</xdr:row>
      <xdr:rowOff>7571</xdr:rowOff>
    </xdr:from>
    <xdr:to>
      <xdr:col>5</xdr:col>
      <xdr:colOff>190552</xdr:colOff>
      <xdr:row>136</xdr:row>
      <xdr:rowOff>163146</xdr:rowOff>
    </xdr:to>
    <xdr:sp macro="" textlink="">
      <xdr:nvSpPr>
        <xdr:cNvPr id="3" name="右大かっこ 2">
          <a:extLst>
            <a:ext uri="{FF2B5EF4-FFF2-40B4-BE49-F238E27FC236}">
              <a16:creationId xmlns:a16="http://schemas.microsoft.com/office/drawing/2014/main" id="{A81987CC-7CC6-4770-BE67-D49AFDB6B8D6}"/>
            </a:ext>
          </a:extLst>
        </xdr:cNvPr>
        <xdr:cNvSpPr/>
      </xdr:nvSpPr>
      <xdr:spPr>
        <a:xfrm>
          <a:off x="113225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161925</xdr:colOff>
      <xdr:row>135</xdr:row>
      <xdr:rowOff>9158</xdr:rowOff>
    </xdr:from>
    <xdr:to>
      <xdr:col>15</xdr:col>
      <xdr:colOff>10794</xdr:colOff>
      <xdr:row>136</xdr:row>
      <xdr:rowOff>161558</xdr:rowOff>
    </xdr:to>
    <xdr:sp macro="" textlink="">
      <xdr:nvSpPr>
        <xdr:cNvPr id="4" name="左大かっこ 3">
          <a:extLst>
            <a:ext uri="{FF2B5EF4-FFF2-40B4-BE49-F238E27FC236}">
              <a16:creationId xmlns:a16="http://schemas.microsoft.com/office/drawing/2014/main" id="{0C3D36D6-22CB-4588-BBBA-8DC9060BD66E}"/>
            </a:ext>
          </a:extLst>
        </xdr:cNvPr>
        <xdr:cNvSpPr/>
      </xdr:nvSpPr>
      <xdr:spPr>
        <a:xfrm>
          <a:off x="295910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132133</xdr:colOff>
      <xdr:row>135</xdr:row>
      <xdr:rowOff>7571</xdr:rowOff>
    </xdr:from>
    <xdr:to>
      <xdr:col>17</xdr:col>
      <xdr:colOff>190552</xdr:colOff>
      <xdr:row>136</xdr:row>
      <xdr:rowOff>163146</xdr:rowOff>
    </xdr:to>
    <xdr:sp macro="" textlink="">
      <xdr:nvSpPr>
        <xdr:cNvPr id="5" name="右大かっこ 4">
          <a:extLst>
            <a:ext uri="{FF2B5EF4-FFF2-40B4-BE49-F238E27FC236}">
              <a16:creationId xmlns:a16="http://schemas.microsoft.com/office/drawing/2014/main" id="{B69D1316-571A-4EF7-9A7D-1A616B4EB7C9}"/>
            </a:ext>
          </a:extLst>
        </xdr:cNvPr>
        <xdr:cNvSpPr/>
      </xdr:nvSpPr>
      <xdr:spPr>
        <a:xfrm>
          <a:off x="353255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161925</xdr:colOff>
      <xdr:row>135</xdr:row>
      <xdr:rowOff>9158</xdr:rowOff>
    </xdr:from>
    <xdr:to>
      <xdr:col>21</xdr:col>
      <xdr:colOff>10794</xdr:colOff>
      <xdr:row>136</xdr:row>
      <xdr:rowOff>161558</xdr:rowOff>
    </xdr:to>
    <xdr:sp macro="" textlink="">
      <xdr:nvSpPr>
        <xdr:cNvPr id="6" name="左大かっこ 5">
          <a:extLst>
            <a:ext uri="{FF2B5EF4-FFF2-40B4-BE49-F238E27FC236}">
              <a16:creationId xmlns:a16="http://schemas.microsoft.com/office/drawing/2014/main" id="{9F12AD90-65CE-41FF-8DA8-5D37AD54235F}"/>
            </a:ext>
          </a:extLst>
        </xdr:cNvPr>
        <xdr:cNvSpPr/>
      </xdr:nvSpPr>
      <xdr:spPr>
        <a:xfrm>
          <a:off x="415925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132133</xdr:colOff>
      <xdr:row>135</xdr:row>
      <xdr:rowOff>7571</xdr:rowOff>
    </xdr:from>
    <xdr:to>
      <xdr:col>23</xdr:col>
      <xdr:colOff>190552</xdr:colOff>
      <xdr:row>136</xdr:row>
      <xdr:rowOff>163146</xdr:rowOff>
    </xdr:to>
    <xdr:sp macro="" textlink="">
      <xdr:nvSpPr>
        <xdr:cNvPr id="7" name="右大かっこ 6">
          <a:extLst>
            <a:ext uri="{FF2B5EF4-FFF2-40B4-BE49-F238E27FC236}">
              <a16:creationId xmlns:a16="http://schemas.microsoft.com/office/drawing/2014/main" id="{804B6CDE-3EC9-437C-9742-BEDC6C87BEAF}"/>
            </a:ext>
          </a:extLst>
        </xdr:cNvPr>
        <xdr:cNvSpPr/>
      </xdr:nvSpPr>
      <xdr:spPr>
        <a:xfrm>
          <a:off x="473270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135</xdr:row>
      <xdr:rowOff>9158</xdr:rowOff>
    </xdr:from>
    <xdr:to>
      <xdr:col>9</xdr:col>
      <xdr:colOff>10794</xdr:colOff>
      <xdr:row>136</xdr:row>
      <xdr:rowOff>161558</xdr:rowOff>
    </xdr:to>
    <xdr:sp macro="" textlink="">
      <xdr:nvSpPr>
        <xdr:cNvPr id="8" name="左大かっこ 7">
          <a:extLst>
            <a:ext uri="{FF2B5EF4-FFF2-40B4-BE49-F238E27FC236}">
              <a16:creationId xmlns:a16="http://schemas.microsoft.com/office/drawing/2014/main" id="{526295BA-9ABD-41AE-9BAF-B4944F149916}"/>
            </a:ext>
          </a:extLst>
        </xdr:cNvPr>
        <xdr:cNvSpPr/>
      </xdr:nvSpPr>
      <xdr:spPr>
        <a:xfrm>
          <a:off x="175895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132133</xdr:colOff>
      <xdr:row>135</xdr:row>
      <xdr:rowOff>7571</xdr:rowOff>
    </xdr:from>
    <xdr:to>
      <xdr:col>11</xdr:col>
      <xdr:colOff>190552</xdr:colOff>
      <xdr:row>136</xdr:row>
      <xdr:rowOff>163146</xdr:rowOff>
    </xdr:to>
    <xdr:sp macro="" textlink="">
      <xdr:nvSpPr>
        <xdr:cNvPr id="9" name="右大かっこ 8">
          <a:extLst>
            <a:ext uri="{FF2B5EF4-FFF2-40B4-BE49-F238E27FC236}">
              <a16:creationId xmlns:a16="http://schemas.microsoft.com/office/drawing/2014/main" id="{3B8A5802-3D88-4A1A-A24C-A96558105C87}"/>
            </a:ext>
          </a:extLst>
        </xdr:cNvPr>
        <xdr:cNvSpPr/>
      </xdr:nvSpPr>
      <xdr:spPr>
        <a:xfrm>
          <a:off x="233240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138</xdr:row>
      <xdr:rowOff>9158</xdr:rowOff>
    </xdr:from>
    <xdr:to>
      <xdr:col>9</xdr:col>
      <xdr:colOff>10794</xdr:colOff>
      <xdr:row>139</xdr:row>
      <xdr:rowOff>161558</xdr:rowOff>
    </xdr:to>
    <xdr:sp macro="" textlink="">
      <xdr:nvSpPr>
        <xdr:cNvPr id="10" name="左大かっこ 9">
          <a:extLst>
            <a:ext uri="{FF2B5EF4-FFF2-40B4-BE49-F238E27FC236}">
              <a16:creationId xmlns:a16="http://schemas.microsoft.com/office/drawing/2014/main" id="{CA0361AE-9878-4ED9-8298-BA945BF0FF8E}"/>
            </a:ext>
          </a:extLst>
        </xdr:cNvPr>
        <xdr:cNvSpPr/>
      </xdr:nvSpPr>
      <xdr:spPr>
        <a:xfrm>
          <a:off x="175895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132133</xdr:colOff>
      <xdr:row>138</xdr:row>
      <xdr:rowOff>7571</xdr:rowOff>
    </xdr:from>
    <xdr:to>
      <xdr:col>11</xdr:col>
      <xdr:colOff>190552</xdr:colOff>
      <xdr:row>139</xdr:row>
      <xdr:rowOff>163146</xdr:rowOff>
    </xdr:to>
    <xdr:sp macro="" textlink="">
      <xdr:nvSpPr>
        <xdr:cNvPr id="11" name="右大かっこ 10">
          <a:extLst>
            <a:ext uri="{FF2B5EF4-FFF2-40B4-BE49-F238E27FC236}">
              <a16:creationId xmlns:a16="http://schemas.microsoft.com/office/drawing/2014/main" id="{670F5192-430F-4B65-9A97-56235F0E09A1}"/>
            </a:ext>
          </a:extLst>
        </xdr:cNvPr>
        <xdr:cNvSpPr/>
      </xdr:nvSpPr>
      <xdr:spPr>
        <a:xfrm>
          <a:off x="2332408" y="40596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161925</xdr:colOff>
      <xdr:row>138</xdr:row>
      <xdr:rowOff>9158</xdr:rowOff>
    </xdr:from>
    <xdr:to>
      <xdr:col>33</xdr:col>
      <xdr:colOff>10794</xdr:colOff>
      <xdr:row>139</xdr:row>
      <xdr:rowOff>161558</xdr:rowOff>
    </xdr:to>
    <xdr:sp macro="" textlink="">
      <xdr:nvSpPr>
        <xdr:cNvPr id="12" name="左大かっこ 11">
          <a:extLst>
            <a:ext uri="{FF2B5EF4-FFF2-40B4-BE49-F238E27FC236}">
              <a16:creationId xmlns:a16="http://schemas.microsoft.com/office/drawing/2014/main" id="{6314468D-49E4-4B5A-8D03-5BA8C5FCA2EF}"/>
            </a:ext>
          </a:extLst>
        </xdr:cNvPr>
        <xdr:cNvSpPr/>
      </xdr:nvSpPr>
      <xdr:spPr>
        <a:xfrm>
          <a:off x="655955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132133</xdr:colOff>
      <xdr:row>138</xdr:row>
      <xdr:rowOff>7571</xdr:rowOff>
    </xdr:from>
    <xdr:to>
      <xdr:col>35</xdr:col>
      <xdr:colOff>190552</xdr:colOff>
      <xdr:row>139</xdr:row>
      <xdr:rowOff>163146</xdr:rowOff>
    </xdr:to>
    <xdr:sp macro="" textlink="">
      <xdr:nvSpPr>
        <xdr:cNvPr id="13" name="右大かっこ 12">
          <a:extLst>
            <a:ext uri="{FF2B5EF4-FFF2-40B4-BE49-F238E27FC236}">
              <a16:creationId xmlns:a16="http://schemas.microsoft.com/office/drawing/2014/main" id="{146B13A2-DB57-4C08-9E6C-F34191952C9A}"/>
            </a:ext>
          </a:extLst>
        </xdr:cNvPr>
        <xdr:cNvSpPr/>
      </xdr:nvSpPr>
      <xdr:spPr>
        <a:xfrm>
          <a:off x="7133008" y="40596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161925</xdr:colOff>
      <xdr:row>138</xdr:row>
      <xdr:rowOff>9158</xdr:rowOff>
    </xdr:from>
    <xdr:to>
      <xdr:col>15</xdr:col>
      <xdr:colOff>10794</xdr:colOff>
      <xdr:row>139</xdr:row>
      <xdr:rowOff>161558</xdr:rowOff>
    </xdr:to>
    <xdr:sp macro="" textlink="">
      <xdr:nvSpPr>
        <xdr:cNvPr id="14" name="左大かっこ 13">
          <a:extLst>
            <a:ext uri="{FF2B5EF4-FFF2-40B4-BE49-F238E27FC236}">
              <a16:creationId xmlns:a16="http://schemas.microsoft.com/office/drawing/2014/main" id="{90C17F49-00B4-45B8-9609-EA4E508918EC}"/>
            </a:ext>
          </a:extLst>
        </xdr:cNvPr>
        <xdr:cNvSpPr/>
      </xdr:nvSpPr>
      <xdr:spPr>
        <a:xfrm>
          <a:off x="295910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132133</xdr:colOff>
      <xdr:row>138</xdr:row>
      <xdr:rowOff>7571</xdr:rowOff>
    </xdr:from>
    <xdr:to>
      <xdr:col>17</xdr:col>
      <xdr:colOff>190552</xdr:colOff>
      <xdr:row>139</xdr:row>
      <xdr:rowOff>163146</xdr:rowOff>
    </xdr:to>
    <xdr:sp macro="" textlink="">
      <xdr:nvSpPr>
        <xdr:cNvPr id="15" name="右大かっこ 14">
          <a:extLst>
            <a:ext uri="{FF2B5EF4-FFF2-40B4-BE49-F238E27FC236}">
              <a16:creationId xmlns:a16="http://schemas.microsoft.com/office/drawing/2014/main" id="{9C9418E4-D5A0-44B2-8F83-B6C4475B6BA3}"/>
            </a:ext>
          </a:extLst>
        </xdr:cNvPr>
        <xdr:cNvSpPr/>
      </xdr:nvSpPr>
      <xdr:spPr>
        <a:xfrm>
          <a:off x="3532558" y="40596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161925</xdr:colOff>
      <xdr:row>135</xdr:row>
      <xdr:rowOff>9158</xdr:rowOff>
    </xdr:from>
    <xdr:to>
      <xdr:col>27</xdr:col>
      <xdr:colOff>10794</xdr:colOff>
      <xdr:row>136</xdr:row>
      <xdr:rowOff>161558</xdr:rowOff>
    </xdr:to>
    <xdr:sp macro="" textlink="">
      <xdr:nvSpPr>
        <xdr:cNvPr id="16" name="左大かっこ 15">
          <a:extLst>
            <a:ext uri="{FF2B5EF4-FFF2-40B4-BE49-F238E27FC236}">
              <a16:creationId xmlns:a16="http://schemas.microsoft.com/office/drawing/2014/main" id="{DDECFC04-D0F7-4D22-800A-ABE960B08E28}"/>
            </a:ext>
          </a:extLst>
        </xdr:cNvPr>
        <xdr:cNvSpPr/>
      </xdr:nvSpPr>
      <xdr:spPr>
        <a:xfrm>
          <a:off x="535940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132133</xdr:colOff>
      <xdr:row>135</xdr:row>
      <xdr:rowOff>7571</xdr:rowOff>
    </xdr:from>
    <xdr:to>
      <xdr:col>29</xdr:col>
      <xdr:colOff>190552</xdr:colOff>
      <xdr:row>136</xdr:row>
      <xdr:rowOff>163146</xdr:rowOff>
    </xdr:to>
    <xdr:sp macro="" textlink="">
      <xdr:nvSpPr>
        <xdr:cNvPr id="17" name="右大かっこ 16">
          <a:extLst>
            <a:ext uri="{FF2B5EF4-FFF2-40B4-BE49-F238E27FC236}">
              <a16:creationId xmlns:a16="http://schemas.microsoft.com/office/drawing/2014/main" id="{DA6D3A01-8EA1-46F6-8A06-AFB5583B0E50}"/>
            </a:ext>
          </a:extLst>
        </xdr:cNvPr>
        <xdr:cNvSpPr/>
      </xdr:nvSpPr>
      <xdr:spPr>
        <a:xfrm>
          <a:off x="593285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161925</xdr:colOff>
      <xdr:row>135</xdr:row>
      <xdr:rowOff>9158</xdr:rowOff>
    </xdr:from>
    <xdr:to>
      <xdr:col>33</xdr:col>
      <xdr:colOff>10794</xdr:colOff>
      <xdr:row>136</xdr:row>
      <xdr:rowOff>161558</xdr:rowOff>
    </xdr:to>
    <xdr:sp macro="" textlink="">
      <xdr:nvSpPr>
        <xdr:cNvPr id="18" name="左大かっこ 17">
          <a:extLst>
            <a:ext uri="{FF2B5EF4-FFF2-40B4-BE49-F238E27FC236}">
              <a16:creationId xmlns:a16="http://schemas.microsoft.com/office/drawing/2014/main" id="{76055447-7828-4EAC-9C9C-8145EF77F002}"/>
            </a:ext>
          </a:extLst>
        </xdr:cNvPr>
        <xdr:cNvSpPr/>
      </xdr:nvSpPr>
      <xdr:spPr>
        <a:xfrm>
          <a:off x="6559550" y="40026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132133</xdr:colOff>
      <xdr:row>135</xdr:row>
      <xdr:rowOff>7571</xdr:rowOff>
    </xdr:from>
    <xdr:to>
      <xdr:col>35</xdr:col>
      <xdr:colOff>190552</xdr:colOff>
      <xdr:row>136</xdr:row>
      <xdr:rowOff>163146</xdr:rowOff>
    </xdr:to>
    <xdr:sp macro="" textlink="">
      <xdr:nvSpPr>
        <xdr:cNvPr id="19" name="右大かっこ 18">
          <a:extLst>
            <a:ext uri="{FF2B5EF4-FFF2-40B4-BE49-F238E27FC236}">
              <a16:creationId xmlns:a16="http://schemas.microsoft.com/office/drawing/2014/main" id="{F6B21B31-7F7A-4D6D-AD06-60978A75D08E}"/>
            </a:ext>
          </a:extLst>
        </xdr:cNvPr>
        <xdr:cNvSpPr/>
      </xdr:nvSpPr>
      <xdr:spPr>
        <a:xfrm>
          <a:off x="7133008" y="40025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161925</xdr:colOff>
      <xdr:row>138</xdr:row>
      <xdr:rowOff>9158</xdr:rowOff>
    </xdr:from>
    <xdr:to>
      <xdr:col>21</xdr:col>
      <xdr:colOff>10794</xdr:colOff>
      <xdr:row>139</xdr:row>
      <xdr:rowOff>161558</xdr:rowOff>
    </xdr:to>
    <xdr:sp macro="" textlink="">
      <xdr:nvSpPr>
        <xdr:cNvPr id="20" name="左大かっこ 19">
          <a:extLst>
            <a:ext uri="{FF2B5EF4-FFF2-40B4-BE49-F238E27FC236}">
              <a16:creationId xmlns:a16="http://schemas.microsoft.com/office/drawing/2014/main" id="{C5CFDD7F-BBFA-404B-BD8B-6C33F192C50B}"/>
            </a:ext>
          </a:extLst>
        </xdr:cNvPr>
        <xdr:cNvSpPr/>
      </xdr:nvSpPr>
      <xdr:spPr>
        <a:xfrm>
          <a:off x="415925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132133</xdr:colOff>
      <xdr:row>138</xdr:row>
      <xdr:rowOff>7571</xdr:rowOff>
    </xdr:from>
    <xdr:to>
      <xdr:col>23</xdr:col>
      <xdr:colOff>190552</xdr:colOff>
      <xdr:row>139</xdr:row>
      <xdr:rowOff>163146</xdr:rowOff>
    </xdr:to>
    <xdr:sp macro="" textlink="">
      <xdr:nvSpPr>
        <xdr:cNvPr id="21" name="右大かっこ 20">
          <a:extLst>
            <a:ext uri="{FF2B5EF4-FFF2-40B4-BE49-F238E27FC236}">
              <a16:creationId xmlns:a16="http://schemas.microsoft.com/office/drawing/2014/main" id="{1CB8E8E3-C86A-4F7E-A23B-0D56DFC0D3C8}"/>
            </a:ext>
          </a:extLst>
        </xdr:cNvPr>
        <xdr:cNvSpPr/>
      </xdr:nvSpPr>
      <xdr:spPr>
        <a:xfrm>
          <a:off x="4732708" y="40596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161925</xdr:colOff>
      <xdr:row>138</xdr:row>
      <xdr:rowOff>9158</xdr:rowOff>
    </xdr:from>
    <xdr:to>
      <xdr:col>27</xdr:col>
      <xdr:colOff>10794</xdr:colOff>
      <xdr:row>139</xdr:row>
      <xdr:rowOff>161558</xdr:rowOff>
    </xdr:to>
    <xdr:sp macro="" textlink="">
      <xdr:nvSpPr>
        <xdr:cNvPr id="22" name="左大かっこ 21">
          <a:extLst>
            <a:ext uri="{FF2B5EF4-FFF2-40B4-BE49-F238E27FC236}">
              <a16:creationId xmlns:a16="http://schemas.microsoft.com/office/drawing/2014/main" id="{D9F7C7DB-C5A9-405B-8034-D631E88DA887}"/>
            </a:ext>
          </a:extLst>
        </xdr:cNvPr>
        <xdr:cNvSpPr/>
      </xdr:nvSpPr>
      <xdr:spPr>
        <a:xfrm>
          <a:off x="535940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132133</xdr:colOff>
      <xdr:row>138</xdr:row>
      <xdr:rowOff>10746</xdr:rowOff>
    </xdr:from>
    <xdr:to>
      <xdr:col>29</xdr:col>
      <xdr:colOff>190552</xdr:colOff>
      <xdr:row>139</xdr:row>
      <xdr:rowOff>159971</xdr:rowOff>
    </xdr:to>
    <xdr:sp macro="" textlink="">
      <xdr:nvSpPr>
        <xdr:cNvPr id="23" name="右大かっこ 22">
          <a:extLst>
            <a:ext uri="{FF2B5EF4-FFF2-40B4-BE49-F238E27FC236}">
              <a16:creationId xmlns:a16="http://schemas.microsoft.com/office/drawing/2014/main" id="{B16E59A5-BA51-4ABD-91FF-3270D7E6C994}"/>
            </a:ext>
          </a:extLst>
        </xdr:cNvPr>
        <xdr:cNvSpPr/>
      </xdr:nvSpPr>
      <xdr:spPr>
        <a:xfrm>
          <a:off x="5932858" y="40593596"/>
          <a:ext cx="58419" cy="34607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138</xdr:row>
      <xdr:rowOff>9158</xdr:rowOff>
    </xdr:from>
    <xdr:to>
      <xdr:col>3</xdr:col>
      <xdr:colOff>10794</xdr:colOff>
      <xdr:row>139</xdr:row>
      <xdr:rowOff>161558</xdr:rowOff>
    </xdr:to>
    <xdr:sp macro="" textlink="">
      <xdr:nvSpPr>
        <xdr:cNvPr id="24" name="左大かっこ 23">
          <a:extLst>
            <a:ext uri="{FF2B5EF4-FFF2-40B4-BE49-F238E27FC236}">
              <a16:creationId xmlns:a16="http://schemas.microsoft.com/office/drawing/2014/main" id="{B36AF6B7-5F69-44D7-B561-AB9A695C8559}"/>
            </a:ext>
          </a:extLst>
        </xdr:cNvPr>
        <xdr:cNvSpPr/>
      </xdr:nvSpPr>
      <xdr:spPr>
        <a:xfrm>
          <a:off x="558800" y="40598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132133</xdr:colOff>
      <xdr:row>138</xdr:row>
      <xdr:rowOff>7571</xdr:rowOff>
    </xdr:from>
    <xdr:to>
      <xdr:col>5</xdr:col>
      <xdr:colOff>190552</xdr:colOff>
      <xdr:row>139</xdr:row>
      <xdr:rowOff>163146</xdr:rowOff>
    </xdr:to>
    <xdr:sp macro="" textlink="">
      <xdr:nvSpPr>
        <xdr:cNvPr id="25" name="右大かっこ 24">
          <a:extLst>
            <a:ext uri="{FF2B5EF4-FFF2-40B4-BE49-F238E27FC236}">
              <a16:creationId xmlns:a16="http://schemas.microsoft.com/office/drawing/2014/main" id="{B226AE11-61B6-4B74-8CD8-1098F448C192}"/>
            </a:ext>
          </a:extLst>
        </xdr:cNvPr>
        <xdr:cNvSpPr/>
      </xdr:nvSpPr>
      <xdr:spPr>
        <a:xfrm>
          <a:off x="1132258" y="40596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154</xdr:row>
      <xdr:rowOff>9158</xdr:rowOff>
    </xdr:from>
    <xdr:to>
      <xdr:col>3</xdr:col>
      <xdr:colOff>10794</xdr:colOff>
      <xdr:row>155</xdr:row>
      <xdr:rowOff>161558</xdr:rowOff>
    </xdr:to>
    <xdr:sp macro="" textlink="">
      <xdr:nvSpPr>
        <xdr:cNvPr id="26" name="左大かっこ 25">
          <a:extLst>
            <a:ext uri="{FF2B5EF4-FFF2-40B4-BE49-F238E27FC236}">
              <a16:creationId xmlns:a16="http://schemas.microsoft.com/office/drawing/2014/main" id="{EE64892C-5985-43D3-B790-9487949A29ED}"/>
            </a:ext>
          </a:extLst>
        </xdr:cNvPr>
        <xdr:cNvSpPr/>
      </xdr:nvSpPr>
      <xdr:spPr>
        <a:xfrm>
          <a:off x="55880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132133</xdr:colOff>
      <xdr:row>154</xdr:row>
      <xdr:rowOff>7571</xdr:rowOff>
    </xdr:from>
    <xdr:to>
      <xdr:col>5</xdr:col>
      <xdr:colOff>190552</xdr:colOff>
      <xdr:row>155</xdr:row>
      <xdr:rowOff>163146</xdr:rowOff>
    </xdr:to>
    <xdr:sp macro="" textlink="">
      <xdr:nvSpPr>
        <xdr:cNvPr id="27" name="右大かっこ 26">
          <a:extLst>
            <a:ext uri="{FF2B5EF4-FFF2-40B4-BE49-F238E27FC236}">
              <a16:creationId xmlns:a16="http://schemas.microsoft.com/office/drawing/2014/main" id="{E81B4D45-81F7-4321-A2E3-D31BD3D116CD}"/>
            </a:ext>
          </a:extLst>
        </xdr:cNvPr>
        <xdr:cNvSpPr/>
      </xdr:nvSpPr>
      <xdr:spPr>
        <a:xfrm>
          <a:off x="113225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161925</xdr:colOff>
      <xdr:row>154</xdr:row>
      <xdr:rowOff>9158</xdr:rowOff>
    </xdr:from>
    <xdr:to>
      <xdr:col>15</xdr:col>
      <xdr:colOff>10794</xdr:colOff>
      <xdr:row>155</xdr:row>
      <xdr:rowOff>161558</xdr:rowOff>
    </xdr:to>
    <xdr:sp macro="" textlink="">
      <xdr:nvSpPr>
        <xdr:cNvPr id="28" name="左大かっこ 27">
          <a:extLst>
            <a:ext uri="{FF2B5EF4-FFF2-40B4-BE49-F238E27FC236}">
              <a16:creationId xmlns:a16="http://schemas.microsoft.com/office/drawing/2014/main" id="{C68D6A51-612D-4D16-A6A6-AC601BD06C33}"/>
            </a:ext>
          </a:extLst>
        </xdr:cNvPr>
        <xdr:cNvSpPr/>
      </xdr:nvSpPr>
      <xdr:spPr>
        <a:xfrm>
          <a:off x="295910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132133</xdr:colOff>
      <xdr:row>154</xdr:row>
      <xdr:rowOff>7571</xdr:rowOff>
    </xdr:from>
    <xdr:to>
      <xdr:col>17</xdr:col>
      <xdr:colOff>190552</xdr:colOff>
      <xdr:row>155</xdr:row>
      <xdr:rowOff>163146</xdr:rowOff>
    </xdr:to>
    <xdr:sp macro="" textlink="">
      <xdr:nvSpPr>
        <xdr:cNvPr id="29" name="右大かっこ 28">
          <a:extLst>
            <a:ext uri="{FF2B5EF4-FFF2-40B4-BE49-F238E27FC236}">
              <a16:creationId xmlns:a16="http://schemas.microsoft.com/office/drawing/2014/main" id="{92362358-7202-466F-8F8F-BE7541A6B0A1}"/>
            </a:ext>
          </a:extLst>
        </xdr:cNvPr>
        <xdr:cNvSpPr/>
      </xdr:nvSpPr>
      <xdr:spPr>
        <a:xfrm>
          <a:off x="353255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161925</xdr:colOff>
      <xdr:row>154</xdr:row>
      <xdr:rowOff>9158</xdr:rowOff>
    </xdr:from>
    <xdr:to>
      <xdr:col>21</xdr:col>
      <xdr:colOff>10794</xdr:colOff>
      <xdr:row>155</xdr:row>
      <xdr:rowOff>161558</xdr:rowOff>
    </xdr:to>
    <xdr:sp macro="" textlink="">
      <xdr:nvSpPr>
        <xdr:cNvPr id="30" name="左大かっこ 29">
          <a:extLst>
            <a:ext uri="{FF2B5EF4-FFF2-40B4-BE49-F238E27FC236}">
              <a16:creationId xmlns:a16="http://schemas.microsoft.com/office/drawing/2014/main" id="{EFC1EB9C-C33D-4F57-9F46-00CB4B4B0055}"/>
            </a:ext>
          </a:extLst>
        </xdr:cNvPr>
        <xdr:cNvSpPr/>
      </xdr:nvSpPr>
      <xdr:spPr>
        <a:xfrm>
          <a:off x="415925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132133</xdr:colOff>
      <xdr:row>154</xdr:row>
      <xdr:rowOff>7571</xdr:rowOff>
    </xdr:from>
    <xdr:to>
      <xdr:col>23</xdr:col>
      <xdr:colOff>190552</xdr:colOff>
      <xdr:row>155</xdr:row>
      <xdr:rowOff>163146</xdr:rowOff>
    </xdr:to>
    <xdr:sp macro="" textlink="">
      <xdr:nvSpPr>
        <xdr:cNvPr id="31" name="右大かっこ 30">
          <a:extLst>
            <a:ext uri="{FF2B5EF4-FFF2-40B4-BE49-F238E27FC236}">
              <a16:creationId xmlns:a16="http://schemas.microsoft.com/office/drawing/2014/main" id="{661FA0DC-F8A2-4531-AF7A-6C71FA041924}"/>
            </a:ext>
          </a:extLst>
        </xdr:cNvPr>
        <xdr:cNvSpPr/>
      </xdr:nvSpPr>
      <xdr:spPr>
        <a:xfrm>
          <a:off x="473270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154</xdr:row>
      <xdr:rowOff>9158</xdr:rowOff>
    </xdr:from>
    <xdr:to>
      <xdr:col>9</xdr:col>
      <xdr:colOff>10794</xdr:colOff>
      <xdr:row>155</xdr:row>
      <xdr:rowOff>161558</xdr:rowOff>
    </xdr:to>
    <xdr:sp macro="" textlink="">
      <xdr:nvSpPr>
        <xdr:cNvPr id="32" name="左大かっこ 31">
          <a:extLst>
            <a:ext uri="{FF2B5EF4-FFF2-40B4-BE49-F238E27FC236}">
              <a16:creationId xmlns:a16="http://schemas.microsoft.com/office/drawing/2014/main" id="{D5FC1163-BDF6-4B35-9B94-E2200A8D5CA0}"/>
            </a:ext>
          </a:extLst>
        </xdr:cNvPr>
        <xdr:cNvSpPr/>
      </xdr:nvSpPr>
      <xdr:spPr>
        <a:xfrm>
          <a:off x="175895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132133</xdr:colOff>
      <xdr:row>154</xdr:row>
      <xdr:rowOff>7571</xdr:rowOff>
    </xdr:from>
    <xdr:to>
      <xdr:col>11</xdr:col>
      <xdr:colOff>190552</xdr:colOff>
      <xdr:row>155</xdr:row>
      <xdr:rowOff>163146</xdr:rowOff>
    </xdr:to>
    <xdr:sp macro="" textlink="">
      <xdr:nvSpPr>
        <xdr:cNvPr id="33" name="右大かっこ 32">
          <a:extLst>
            <a:ext uri="{FF2B5EF4-FFF2-40B4-BE49-F238E27FC236}">
              <a16:creationId xmlns:a16="http://schemas.microsoft.com/office/drawing/2014/main" id="{9DD7FB44-6F37-4655-9620-188630D082E3}"/>
            </a:ext>
          </a:extLst>
        </xdr:cNvPr>
        <xdr:cNvSpPr/>
      </xdr:nvSpPr>
      <xdr:spPr>
        <a:xfrm>
          <a:off x="233240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161925</xdr:colOff>
      <xdr:row>157</xdr:row>
      <xdr:rowOff>9158</xdr:rowOff>
    </xdr:from>
    <xdr:to>
      <xdr:col>9</xdr:col>
      <xdr:colOff>10794</xdr:colOff>
      <xdr:row>158</xdr:row>
      <xdr:rowOff>161558</xdr:rowOff>
    </xdr:to>
    <xdr:sp macro="" textlink="">
      <xdr:nvSpPr>
        <xdr:cNvPr id="34" name="左大かっこ 33">
          <a:extLst>
            <a:ext uri="{FF2B5EF4-FFF2-40B4-BE49-F238E27FC236}">
              <a16:creationId xmlns:a16="http://schemas.microsoft.com/office/drawing/2014/main" id="{48661860-9EC7-48FF-8FDC-6A26291A0C13}"/>
            </a:ext>
          </a:extLst>
        </xdr:cNvPr>
        <xdr:cNvSpPr/>
      </xdr:nvSpPr>
      <xdr:spPr>
        <a:xfrm>
          <a:off x="175895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132133</xdr:colOff>
      <xdr:row>157</xdr:row>
      <xdr:rowOff>7571</xdr:rowOff>
    </xdr:from>
    <xdr:to>
      <xdr:col>11</xdr:col>
      <xdr:colOff>190552</xdr:colOff>
      <xdr:row>158</xdr:row>
      <xdr:rowOff>163146</xdr:rowOff>
    </xdr:to>
    <xdr:sp macro="" textlink="">
      <xdr:nvSpPr>
        <xdr:cNvPr id="35" name="右大かっこ 34">
          <a:extLst>
            <a:ext uri="{FF2B5EF4-FFF2-40B4-BE49-F238E27FC236}">
              <a16:creationId xmlns:a16="http://schemas.microsoft.com/office/drawing/2014/main" id="{DA967F29-37B6-4C7A-B447-C921933655C2}"/>
            </a:ext>
          </a:extLst>
        </xdr:cNvPr>
        <xdr:cNvSpPr/>
      </xdr:nvSpPr>
      <xdr:spPr>
        <a:xfrm>
          <a:off x="2332408" y="44216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161925</xdr:colOff>
      <xdr:row>157</xdr:row>
      <xdr:rowOff>9158</xdr:rowOff>
    </xdr:from>
    <xdr:to>
      <xdr:col>33</xdr:col>
      <xdr:colOff>10794</xdr:colOff>
      <xdr:row>158</xdr:row>
      <xdr:rowOff>161558</xdr:rowOff>
    </xdr:to>
    <xdr:sp macro="" textlink="">
      <xdr:nvSpPr>
        <xdr:cNvPr id="36" name="左大かっこ 35">
          <a:extLst>
            <a:ext uri="{FF2B5EF4-FFF2-40B4-BE49-F238E27FC236}">
              <a16:creationId xmlns:a16="http://schemas.microsoft.com/office/drawing/2014/main" id="{AD999F08-7972-49C1-98B6-06C45B6F7017}"/>
            </a:ext>
          </a:extLst>
        </xdr:cNvPr>
        <xdr:cNvSpPr/>
      </xdr:nvSpPr>
      <xdr:spPr>
        <a:xfrm>
          <a:off x="655955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132133</xdr:colOff>
      <xdr:row>157</xdr:row>
      <xdr:rowOff>7571</xdr:rowOff>
    </xdr:from>
    <xdr:to>
      <xdr:col>35</xdr:col>
      <xdr:colOff>190552</xdr:colOff>
      <xdr:row>158</xdr:row>
      <xdr:rowOff>163146</xdr:rowOff>
    </xdr:to>
    <xdr:sp macro="" textlink="">
      <xdr:nvSpPr>
        <xdr:cNvPr id="37" name="右大かっこ 36">
          <a:extLst>
            <a:ext uri="{FF2B5EF4-FFF2-40B4-BE49-F238E27FC236}">
              <a16:creationId xmlns:a16="http://schemas.microsoft.com/office/drawing/2014/main" id="{EE5CF2C4-1959-46B0-ACC9-DBB5F0D05251}"/>
            </a:ext>
          </a:extLst>
        </xdr:cNvPr>
        <xdr:cNvSpPr/>
      </xdr:nvSpPr>
      <xdr:spPr>
        <a:xfrm>
          <a:off x="7133008" y="44216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161925</xdr:colOff>
      <xdr:row>157</xdr:row>
      <xdr:rowOff>9158</xdr:rowOff>
    </xdr:from>
    <xdr:to>
      <xdr:col>15</xdr:col>
      <xdr:colOff>10794</xdr:colOff>
      <xdr:row>158</xdr:row>
      <xdr:rowOff>161558</xdr:rowOff>
    </xdr:to>
    <xdr:sp macro="" textlink="">
      <xdr:nvSpPr>
        <xdr:cNvPr id="38" name="左大かっこ 37">
          <a:extLst>
            <a:ext uri="{FF2B5EF4-FFF2-40B4-BE49-F238E27FC236}">
              <a16:creationId xmlns:a16="http://schemas.microsoft.com/office/drawing/2014/main" id="{03DDB264-1DE8-4331-9753-D0000EC9B0AF}"/>
            </a:ext>
          </a:extLst>
        </xdr:cNvPr>
        <xdr:cNvSpPr/>
      </xdr:nvSpPr>
      <xdr:spPr>
        <a:xfrm>
          <a:off x="295910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132133</xdr:colOff>
      <xdr:row>157</xdr:row>
      <xdr:rowOff>7571</xdr:rowOff>
    </xdr:from>
    <xdr:to>
      <xdr:col>17</xdr:col>
      <xdr:colOff>190552</xdr:colOff>
      <xdr:row>158</xdr:row>
      <xdr:rowOff>163146</xdr:rowOff>
    </xdr:to>
    <xdr:sp macro="" textlink="">
      <xdr:nvSpPr>
        <xdr:cNvPr id="39" name="右大かっこ 38">
          <a:extLst>
            <a:ext uri="{FF2B5EF4-FFF2-40B4-BE49-F238E27FC236}">
              <a16:creationId xmlns:a16="http://schemas.microsoft.com/office/drawing/2014/main" id="{ACEE1332-0391-41AD-B2EE-162E26F904A5}"/>
            </a:ext>
          </a:extLst>
        </xdr:cNvPr>
        <xdr:cNvSpPr/>
      </xdr:nvSpPr>
      <xdr:spPr>
        <a:xfrm>
          <a:off x="3532558" y="44216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161925</xdr:colOff>
      <xdr:row>154</xdr:row>
      <xdr:rowOff>9158</xdr:rowOff>
    </xdr:from>
    <xdr:to>
      <xdr:col>27</xdr:col>
      <xdr:colOff>10794</xdr:colOff>
      <xdr:row>155</xdr:row>
      <xdr:rowOff>161558</xdr:rowOff>
    </xdr:to>
    <xdr:sp macro="" textlink="">
      <xdr:nvSpPr>
        <xdr:cNvPr id="40" name="左大かっこ 39">
          <a:extLst>
            <a:ext uri="{FF2B5EF4-FFF2-40B4-BE49-F238E27FC236}">
              <a16:creationId xmlns:a16="http://schemas.microsoft.com/office/drawing/2014/main" id="{DE0BF9F2-C604-441B-BCB7-A0E15DCCF44A}"/>
            </a:ext>
          </a:extLst>
        </xdr:cNvPr>
        <xdr:cNvSpPr/>
      </xdr:nvSpPr>
      <xdr:spPr>
        <a:xfrm>
          <a:off x="535940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132133</xdr:colOff>
      <xdr:row>154</xdr:row>
      <xdr:rowOff>7571</xdr:rowOff>
    </xdr:from>
    <xdr:to>
      <xdr:col>29</xdr:col>
      <xdr:colOff>190552</xdr:colOff>
      <xdr:row>155</xdr:row>
      <xdr:rowOff>163146</xdr:rowOff>
    </xdr:to>
    <xdr:sp macro="" textlink="">
      <xdr:nvSpPr>
        <xdr:cNvPr id="41" name="右大かっこ 40">
          <a:extLst>
            <a:ext uri="{FF2B5EF4-FFF2-40B4-BE49-F238E27FC236}">
              <a16:creationId xmlns:a16="http://schemas.microsoft.com/office/drawing/2014/main" id="{8F53AD1F-F74D-4C59-9DD9-FA81319ACE68}"/>
            </a:ext>
          </a:extLst>
        </xdr:cNvPr>
        <xdr:cNvSpPr/>
      </xdr:nvSpPr>
      <xdr:spPr>
        <a:xfrm>
          <a:off x="593285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161925</xdr:colOff>
      <xdr:row>154</xdr:row>
      <xdr:rowOff>9158</xdr:rowOff>
    </xdr:from>
    <xdr:to>
      <xdr:col>33</xdr:col>
      <xdr:colOff>10794</xdr:colOff>
      <xdr:row>155</xdr:row>
      <xdr:rowOff>161558</xdr:rowOff>
    </xdr:to>
    <xdr:sp macro="" textlink="">
      <xdr:nvSpPr>
        <xdr:cNvPr id="42" name="左大かっこ 41">
          <a:extLst>
            <a:ext uri="{FF2B5EF4-FFF2-40B4-BE49-F238E27FC236}">
              <a16:creationId xmlns:a16="http://schemas.microsoft.com/office/drawing/2014/main" id="{141A3F98-0729-46B5-89FD-4A3F6D82A490}"/>
            </a:ext>
          </a:extLst>
        </xdr:cNvPr>
        <xdr:cNvSpPr/>
      </xdr:nvSpPr>
      <xdr:spPr>
        <a:xfrm>
          <a:off x="6559550" y="436463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132133</xdr:colOff>
      <xdr:row>154</xdr:row>
      <xdr:rowOff>7571</xdr:rowOff>
    </xdr:from>
    <xdr:to>
      <xdr:col>35</xdr:col>
      <xdr:colOff>190552</xdr:colOff>
      <xdr:row>155</xdr:row>
      <xdr:rowOff>163146</xdr:rowOff>
    </xdr:to>
    <xdr:sp macro="" textlink="">
      <xdr:nvSpPr>
        <xdr:cNvPr id="43" name="右大かっこ 42">
          <a:extLst>
            <a:ext uri="{FF2B5EF4-FFF2-40B4-BE49-F238E27FC236}">
              <a16:creationId xmlns:a16="http://schemas.microsoft.com/office/drawing/2014/main" id="{81197C68-9F33-4F86-8DA2-C3950FB5ADCE}"/>
            </a:ext>
          </a:extLst>
        </xdr:cNvPr>
        <xdr:cNvSpPr/>
      </xdr:nvSpPr>
      <xdr:spPr>
        <a:xfrm>
          <a:off x="7133008" y="436447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161925</xdr:colOff>
      <xdr:row>157</xdr:row>
      <xdr:rowOff>9158</xdr:rowOff>
    </xdr:from>
    <xdr:to>
      <xdr:col>21</xdr:col>
      <xdr:colOff>10794</xdr:colOff>
      <xdr:row>158</xdr:row>
      <xdr:rowOff>161558</xdr:rowOff>
    </xdr:to>
    <xdr:sp macro="" textlink="">
      <xdr:nvSpPr>
        <xdr:cNvPr id="44" name="左大かっこ 43">
          <a:extLst>
            <a:ext uri="{FF2B5EF4-FFF2-40B4-BE49-F238E27FC236}">
              <a16:creationId xmlns:a16="http://schemas.microsoft.com/office/drawing/2014/main" id="{42A9F0F0-4BEE-4AD7-A059-8B67B27345AD}"/>
            </a:ext>
          </a:extLst>
        </xdr:cNvPr>
        <xdr:cNvSpPr/>
      </xdr:nvSpPr>
      <xdr:spPr>
        <a:xfrm>
          <a:off x="415925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132133</xdr:colOff>
      <xdr:row>157</xdr:row>
      <xdr:rowOff>7571</xdr:rowOff>
    </xdr:from>
    <xdr:to>
      <xdr:col>23</xdr:col>
      <xdr:colOff>190552</xdr:colOff>
      <xdr:row>158</xdr:row>
      <xdr:rowOff>163146</xdr:rowOff>
    </xdr:to>
    <xdr:sp macro="" textlink="">
      <xdr:nvSpPr>
        <xdr:cNvPr id="45" name="右大かっこ 44">
          <a:extLst>
            <a:ext uri="{FF2B5EF4-FFF2-40B4-BE49-F238E27FC236}">
              <a16:creationId xmlns:a16="http://schemas.microsoft.com/office/drawing/2014/main" id="{E3CB9A70-E9BF-49B2-9A62-F02E0587A6B3}"/>
            </a:ext>
          </a:extLst>
        </xdr:cNvPr>
        <xdr:cNvSpPr/>
      </xdr:nvSpPr>
      <xdr:spPr>
        <a:xfrm>
          <a:off x="4732708" y="44216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161925</xdr:colOff>
      <xdr:row>157</xdr:row>
      <xdr:rowOff>9158</xdr:rowOff>
    </xdr:from>
    <xdr:to>
      <xdr:col>27</xdr:col>
      <xdr:colOff>10794</xdr:colOff>
      <xdr:row>158</xdr:row>
      <xdr:rowOff>161558</xdr:rowOff>
    </xdr:to>
    <xdr:sp macro="" textlink="">
      <xdr:nvSpPr>
        <xdr:cNvPr id="46" name="左大かっこ 45">
          <a:extLst>
            <a:ext uri="{FF2B5EF4-FFF2-40B4-BE49-F238E27FC236}">
              <a16:creationId xmlns:a16="http://schemas.microsoft.com/office/drawing/2014/main" id="{3F4A641A-3729-4207-BAE9-B64A84090B3A}"/>
            </a:ext>
          </a:extLst>
        </xdr:cNvPr>
        <xdr:cNvSpPr/>
      </xdr:nvSpPr>
      <xdr:spPr>
        <a:xfrm>
          <a:off x="535940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132133</xdr:colOff>
      <xdr:row>157</xdr:row>
      <xdr:rowOff>10746</xdr:rowOff>
    </xdr:from>
    <xdr:to>
      <xdr:col>29</xdr:col>
      <xdr:colOff>190552</xdr:colOff>
      <xdr:row>158</xdr:row>
      <xdr:rowOff>159971</xdr:rowOff>
    </xdr:to>
    <xdr:sp macro="" textlink="">
      <xdr:nvSpPr>
        <xdr:cNvPr id="47" name="右大かっこ 46">
          <a:extLst>
            <a:ext uri="{FF2B5EF4-FFF2-40B4-BE49-F238E27FC236}">
              <a16:creationId xmlns:a16="http://schemas.microsoft.com/office/drawing/2014/main" id="{8BB5F8E7-1019-447A-9444-09792BE64C8D}"/>
            </a:ext>
          </a:extLst>
        </xdr:cNvPr>
        <xdr:cNvSpPr/>
      </xdr:nvSpPr>
      <xdr:spPr>
        <a:xfrm>
          <a:off x="5932858" y="44213096"/>
          <a:ext cx="58419" cy="34607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161925</xdr:colOff>
      <xdr:row>157</xdr:row>
      <xdr:rowOff>9158</xdr:rowOff>
    </xdr:from>
    <xdr:to>
      <xdr:col>3</xdr:col>
      <xdr:colOff>10794</xdr:colOff>
      <xdr:row>158</xdr:row>
      <xdr:rowOff>161558</xdr:rowOff>
    </xdr:to>
    <xdr:sp macro="" textlink="">
      <xdr:nvSpPr>
        <xdr:cNvPr id="48" name="左大かっこ 47">
          <a:extLst>
            <a:ext uri="{FF2B5EF4-FFF2-40B4-BE49-F238E27FC236}">
              <a16:creationId xmlns:a16="http://schemas.microsoft.com/office/drawing/2014/main" id="{F5C94469-A2CA-4CE7-8D35-466E75CBC918}"/>
            </a:ext>
          </a:extLst>
        </xdr:cNvPr>
        <xdr:cNvSpPr/>
      </xdr:nvSpPr>
      <xdr:spPr>
        <a:xfrm>
          <a:off x="558800" y="44217858"/>
          <a:ext cx="48894" cy="342900"/>
        </a:xfrm>
        <a:prstGeom prst="lef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132133</xdr:colOff>
      <xdr:row>157</xdr:row>
      <xdr:rowOff>7571</xdr:rowOff>
    </xdr:from>
    <xdr:to>
      <xdr:col>5</xdr:col>
      <xdr:colOff>190552</xdr:colOff>
      <xdr:row>158</xdr:row>
      <xdr:rowOff>163146</xdr:rowOff>
    </xdr:to>
    <xdr:sp macro="" textlink="">
      <xdr:nvSpPr>
        <xdr:cNvPr id="49" name="右大かっこ 48">
          <a:extLst>
            <a:ext uri="{FF2B5EF4-FFF2-40B4-BE49-F238E27FC236}">
              <a16:creationId xmlns:a16="http://schemas.microsoft.com/office/drawing/2014/main" id="{D036822C-9893-4687-854E-C33BE01EC163}"/>
            </a:ext>
          </a:extLst>
        </xdr:cNvPr>
        <xdr:cNvSpPr/>
      </xdr:nvSpPr>
      <xdr:spPr>
        <a:xfrm>
          <a:off x="1132258" y="44216271"/>
          <a:ext cx="58419" cy="339725"/>
        </a:xfrm>
        <a:prstGeom prst="rightBracket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5400">
          <a:solidFill>
            <a:srgbClr val="FF99FF"/>
          </a:solidFill>
          <a:tailEnd type="triangl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5"/>
  <sheetViews>
    <sheetView showGridLines="0" tabSelected="1" zoomScale="130" zoomScaleNormal="130" workbookViewId="0"/>
  </sheetViews>
  <sheetFormatPr defaultColWidth="2.58203125" defaultRowHeight="15" x14ac:dyDescent="0.35"/>
  <cols>
    <col min="1" max="16384" width="2.58203125" style="1"/>
  </cols>
  <sheetData>
    <row r="1" spans="1:44" x14ac:dyDescent="0.3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</row>
    <row r="2" spans="1:44" x14ac:dyDescent="0.35">
      <c r="A2" s="5"/>
      <c r="B2" s="27" t="s">
        <v>101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7"/>
    </row>
    <row r="3" spans="1:44" x14ac:dyDescent="0.35">
      <c r="A3" s="5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7"/>
    </row>
    <row r="4" spans="1:44" x14ac:dyDescent="0.35">
      <c r="A4" s="5"/>
      <c r="AR4" s="7"/>
    </row>
    <row r="5" spans="1:44" x14ac:dyDescent="0.35">
      <c r="A5" s="5"/>
      <c r="AR5" s="7"/>
    </row>
    <row r="6" spans="1:44" x14ac:dyDescent="0.35">
      <c r="A6" s="5"/>
      <c r="AR6" s="7"/>
    </row>
    <row r="7" spans="1:44" x14ac:dyDescent="0.35">
      <c r="A7" s="5"/>
      <c r="AR7" s="7"/>
    </row>
    <row r="8" spans="1:44" x14ac:dyDescent="0.35">
      <c r="A8" s="5"/>
      <c r="AR8" s="7"/>
    </row>
    <row r="9" spans="1:44" x14ac:dyDescent="0.35">
      <c r="A9" s="5"/>
      <c r="AR9" s="7"/>
    </row>
    <row r="10" spans="1:44" x14ac:dyDescent="0.35">
      <c r="A10" s="5"/>
      <c r="AR10" s="7"/>
    </row>
    <row r="11" spans="1:44" x14ac:dyDescent="0.35">
      <c r="A11" s="5"/>
      <c r="AR11" s="7"/>
    </row>
    <row r="12" spans="1:44" x14ac:dyDescent="0.35">
      <c r="A12" s="5"/>
      <c r="AR12" s="7"/>
    </row>
    <row r="13" spans="1:44" x14ac:dyDescent="0.35">
      <c r="A13" s="5"/>
      <c r="AR13" s="7"/>
    </row>
    <row r="14" spans="1:44" x14ac:dyDescent="0.35">
      <c r="A14" s="5"/>
      <c r="AR14" s="7"/>
    </row>
    <row r="15" spans="1:44" x14ac:dyDescent="0.35">
      <c r="A15" s="5"/>
      <c r="AR15" s="7"/>
    </row>
    <row r="16" spans="1:44" x14ac:dyDescent="0.35">
      <c r="A16" s="5"/>
      <c r="AR16" s="7"/>
    </row>
    <row r="17" spans="1:44" x14ac:dyDescent="0.35">
      <c r="A17" s="5"/>
      <c r="AR17" s="7"/>
    </row>
    <row r="18" spans="1:44" x14ac:dyDescent="0.35">
      <c r="A18" s="5"/>
      <c r="AR18" s="7"/>
    </row>
    <row r="19" spans="1:44" x14ac:dyDescent="0.35">
      <c r="A19" s="5"/>
      <c r="AR19" s="7"/>
    </row>
    <row r="20" spans="1:44" x14ac:dyDescent="0.35">
      <c r="A20" s="5"/>
      <c r="AR20" s="7"/>
    </row>
    <row r="21" spans="1:44" x14ac:dyDescent="0.35">
      <c r="A21" s="5"/>
      <c r="AR21" s="7"/>
    </row>
    <row r="22" spans="1:44" x14ac:dyDescent="0.35">
      <c r="A22" s="5"/>
      <c r="AR22" s="7"/>
    </row>
    <row r="23" spans="1:44" x14ac:dyDescent="0.35">
      <c r="A23" s="5"/>
      <c r="AR23" s="7"/>
    </row>
    <row r="24" spans="1:44" x14ac:dyDescent="0.35">
      <c r="A24" s="5"/>
      <c r="AR24" s="7"/>
    </row>
    <row r="25" spans="1:44" ht="15.5" thickBot="1" x14ac:dyDescent="0.4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10"/>
    </row>
    <row r="26" spans="1:44" x14ac:dyDescent="0.3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11" t="s">
        <v>288</v>
      </c>
      <c r="AQ26" s="3"/>
      <c r="AR26" s="4"/>
    </row>
    <row r="27" spans="1:44" x14ac:dyDescent="0.35">
      <c r="A27" s="5"/>
      <c r="B27" s="6" t="s">
        <v>142</v>
      </c>
      <c r="AR27" s="7"/>
    </row>
    <row r="28" spans="1:44" x14ac:dyDescent="0.35">
      <c r="A28" s="5"/>
      <c r="B28" s="25" t="s">
        <v>219</v>
      </c>
      <c r="AR28" s="7"/>
    </row>
    <row r="29" spans="1:44" x14ac:dyDescent="0.35">
      <c r="A29" s="5"/>
      <c r="B29" s="24" t="s">
        <v>220</v>
      </c>
      <c r="E29" s="14" t="s">
        <v>4</v>
      </c>
      <c r="G29" s="1" t="s">
        <v>221</v>
      </c>
      <c r="AR29" s="7"/>
    </row>
    <row r="30" spans="1:44" x14ac:dyDescent="0.35">
      <c r="A30" s="5"/>
      <c r="B30" s="15"/>
      <c r="X30" s="15"/>
      <c r="AR30" s="7"/>
    </row>
    <row r="31" spans="1:44" x14ac:dyDescent="0.35">
      <c r="A31" s="5"/>
      <c r="AR31" s="7"/>
    </row>
    <row r="32" spans="1:44" x14ac:dyDescent="0.35">
      <c r="A32" s="5"/>
      <c r="AR32" s="7"/>
    </row>
    <row r="33" spans="1:44" x14ac:dyDescent="0.35">
      <c r="A33" s="5"/>
      <c r="AR33" s="7"/>
    </row>
    <row r="34" spans="1:44" x14ac:dyDescent="0.35">
      <c r="A34" s="5"/>
      <c r="AR34" s="7"/>
    </row>
    <row r="35" spans="1:44" x14ac:dyDescent="0.35">
      <c r="A35" s="5"/>
      <c r="AR35" s="7"/>
    </row>
    <row r="36" spans="1:44" x14ac:dyDescent="0.35">
      <c r="A36" s="5"/>
      <c r="AR36" s="7"/>
    </row>
    <row r="37" spans="1:44" x14ac:dyDescent="0.35">
      <c r="A37" s="5"/>
      <c r="AR37" s="7"/>
    </row>
    <row r="38" spans="1:44" x14ac:dyDescent="0.35">
      <c r="A38" s="5"/>
      <c r="AR38" s="7"/>
    </row>
    <row r="39" spans="1:44" x14ac:dyDescent="0.35">
      <c r="A39" s="5"/>
      <c r="AR39" s="7"/>
    </row>
    <row r="40" spans="1:44" x14ac:dyDescent="0.35">
      <c r="A40" s="5"/>
      <c r="AR40" s="7"/>
    </row>
    <row r="41" spans="1:44" x14ac:dyDescent="0.35">
      <c r="A41" s="5"/>
      <c r="AR41" s="7"/>
    </row>
    <row r="42" spans="1:44" x14ac:dyDescent="0.35">
      <c r="A42" s="5"/>
      <c r="AR42" s="7"/>
    </row>
    <row r="43" spans="1:44" x14ac:dyDescent="0.35">
      <c r="A43" s="5"/>
      <c r="AR43" s="7"/>
    </row>
    <row r="44" spans="1:44" x14ac:dyDescent="0.35">
      <c r="A44" s="5"/>
      <c r="AR44" s="7"/>
    </row>
    <row r="45" spans="1:44" x14ac:dyDescent="0.35">
      <c r="A45" s="5"/>
      <c r="AR45" s="7"/>
    </row>
    <row r="46" spans="1:44" x14ac:dyDescent="0.35">
      <c r="A46" s="5"/>
      <c r="AR46" s="7"/>
    </row>
    <row r="47" spans="1:44" x14ac:dyDescent="0.35">
      <c r="A47" s="5"/>
      <c r="AR47" s="7"/>
    </row>
    <row r="48" spans="1:44" x14ac:dyDescent="0.35">
      <c r="A48" s="5"/>
      <c r="AR48" s="7"/>
    </row>
    <row r="49" spans="1:44" x14ac:dyDescent="0.35">
      <c r="A49" s="5"/>
      <c r="AR49" s="7"/>
    </row>
    <row r="50" spans="1:44" ht="15.5" thickBot="1" x14ac:dyDescent="0.4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10"/>
    </row>
    <row r="51" spans="1:44" x14ac:dyDescent="0.3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11" t="s">
        <v>287</v>
      </c>
      <c r="AQ51" s="3"/>
      <c r="AR51" s="4"/>
    </row>
    <row r="52" spans="1:44" x14ac:dyDescent="0.35">
      <c r="A52" s="5"/>
      <c r="B52" s="6" t="s">
        <v>142</v>
      </c>
      <c r="AR52" s="7"/>
    </row>
    <row r="53" spans="1:44" x14ac:dyDescent="0.35">
      <c r="A53" s="5"/>
      <c r="B53" s="25" t="s">
        <v>222</v>
      </c>
      <c r="AR53" s="7"/>
    </row>
    <row r="54" spans="1:44" x14ac:dyDescent="0.35">
      <c r="A54" s="5"/>
      <c r="B54" s="24" t="s">
        <v>220</v>
      </c>
      <c r="E54" s="14" t="s">
        <v>4</v>
      </c>
      <c r="G54" s="1" t="s">
        <v>221</v>
      </c>
      <c r="AR54" s="7"/>
    </row>
    <row r="55" spans="1:44" x14ac:dyDescent="0.35">
      <c r="A55" s="5"/>
      <c r="B55" s="15"/>
      <c r="X55" s="15"/>
      <c r="AR55" s="7"/>
    </row>
    <row r="56" spans="1:44" x14ac:dyDescent="0.35">
      <c r="A56" s="5"/>
      <c r="B56" s="1" t="s">
        <v>223</v>
      </c>
      <c r="AR56" s="7"/>
    </row>
    <row r="57" spans="1:44" x14ac:dyDescent="0.35">
      <c r="A57" s="5"/>
      <c r="AR57" s="7"/>
    </row>
    <row r="58" spans="1:44" x14ac:dyDescent="0.35">
      <c r="A58" s="5"/>
      <c r="B58" s="6" t="s">
        <v>3</v>
      </c>
      <c r="F58" s="14" t="s">
        <v>4</v>
      </c>
      <c r="H58" s="1" t="s">
        <v>228</v>
      </c>
      <c r="Z58" s="1" t="s">
        <v>242</v>
      </c>
      <c r="AC58" s="14" t="s">
        <v>231</v>
      </c>
      <c r="AE58" s="26" t="s">
        <v>232</v>
      </c>
      <c r="AR58" s="7"/>
    </row>
    <row r="59" spans="1:44" x14ac:dyDescent="0.35">
      <c r="A59" s="5"/>
      <c r="B59" s="6" t="s">
        <v>225</v>
      </c>
      <c r="F59" s="14" t="s">
        <v>4</v>
      </c>
      <c r="H59" s="1" t="s">
        <v>224</v>
      </c>
      <c r="Z59" s="1" t="s">
        <v>243</v>
      </c>
      <c r="AC59" s="14" t="s">
        <v>231</v>
      </c>
      <c r="AE59" s="26" t="s">
        <v>241</v>
      </c>
      <c r="AR59" s="7"/>
    </row>
    <row r="60" spans="1:44" x14ac:dyDescent="0.35">
      <c r="A60" s="5"/>
      <c r="B60" s="6" t="s">
        <v>227</v>
      </c>
      <c r="F60" s="14" t="s">
        <v>4</v>
      </c>
      <c r="H60" s="1" t="s">
        <v>226</v>
      </c>
      <c r="Z60" s="1" t="s">
        <v>244</v>
      </c>
      <c r="AC60" s="14" t="s">
        <v>231</v>
      </c>
      <c r="AE60" s="26" t="s">
        <v>237</v>
      </c>
      <c r="AR60" s="7"/>
    </row>
    <row r="61" spans="1:44" x14ac:dyDescent="0.35">
      <c r="A61" s="5"/>
      <c r="B61" s="6" t="s">
        <v>229</v>
      </c>
      <c r="F61" s="14" t="s">
        <v>4</v>
      </c>
      <c r="H61" s="1" t="s">
        <v>230</v>
      </c>
      <c r="Z61" s="1" t="s">
        <v>245</v>
      </c>
      <c r="AC61" s="14" t="s">
        <v>231</v>
      </c>
      <c r="AE61" s="26" t="s">
        <v>246</v>
      </c>
      <c r="AR61" s="7"/>
    </row>
    <row r="62" spans="1:44" x14ac:dyDescent="0.35">
      <c r="A62" s="5"/>
      <c r="AC62" s="14"/>
      <c r="AE62" s="26"/>
      <c r="AR62" s="7"/>
    </row>
    <row r="63" spans="1:44" x14ac:dyDescent="0.35">
      <c r="A63" s="5"/>
      <c r="B63" s="25"/>
      <c r="C63" s="13"/>
      <c r="E63" s="13"/>
      <c r="AC63" s="14"/>
      <c r="AE63" s="26"/>
      <c r="AR63" s="7"/>
    </row>
    <row r="64" spans="1:44" x14ac:dyDescent="0.35">
      <c r="A64" s="5"/>
      <c r="F64" s="14"/>
      <c r="H64" s="25"/>
      <c r="AC64" s="14"/>
      <c r="AE64" s="26"/>
      <c r="AR64" s="7"/>
    </row>
    <row r="65" spans="1:44" x14ac:dyDescent="0.35">
      <c r="A65" s="5"/>
      <c r="C65" s="13"/>
      <c r="D65" s="13"/>
      <c r="F65" s="14"/>
      <c r="AR65" s="7"/>
    </row>
    <row r="66" spans="1:44" x14ac:dyDescent="0.35">
      <c r="A66" s="5"/>
      <c r="B66" s="25"/>
      <c r="F66" s="14"/>
      <c r="AR66" s="7"/>
    </row>
    <row r="67" spans="1:44" x14ac:dyDescent="0.35">
      <c r="A67" s="5"/>
      <c r="AR67" s="7"/>
    </row>
    <row r="68" spans="1:44" x14ac:dyDescent="0.35">
      <c r="A68" s="5"/>
      <c r="C68" s="13"/>
      <c r="D68" s="13"/>
      <c r="E68" s="13"/>
      <c r="F68" s="14"/>
      <c r="H68" s="26"/>
      <c r="AR68" s="7"/>
    </row>
    <row r="69" spans="1:44" x14ac:dyDescent="0.35">
      <c r="A69" s="5"/>
      <c r="AR69" s="7"/>
    </row>
    <row r="70" spans="1:44" x14ac:dyDescent="0.35">
      <c r="A70" s="5"/>
      <c r="AR70" s="7"/>
    </row>
    <row r="71" spans="1:44" x14ac:dyDescent="0.35">
      <c r="A71" s="5"/>
      <c r="AR71" s="7"/>
    </row>
    <row r="72" spans="1:44" x14ac:dyDescent="0.35">
      <c r="A72" s="5"/>
      <c r="AR72" s="7"/>
    </row>
    <row r="73" spans="1:44" x14ac:dyDescent="0.35">
      <c r="A73" s="5"/>
      <c r="AR73" s="7"/>
    </row>
    <row r="74" spans="1:44" x14ac:dyDescent="0.35">
      <c r="A74" s="5"/>
      <c r="AR74" s="7"/>
    </row>
    <row r="75" spans="1:44" ht="15.5" thickBot="1" x14ac:dyDescent="0.4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10"/>
    </row>
    <row r="76" spans="1:44" x14ac:dyDescent="0.35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11" t="s">
        <v>286</v>
      </c>
      <c r="AQ76" s="3"/>
      <c r="AR76" s="4"/>
    </row>
    <row r="77" spans="1:44" x14ac:dyDescent="0.35">
      <c r="A77" s="5"/>
      <c r="B77" s="6" t="s">
        <v>142</v>
      </c>
      <c r="AR77" s="7"/>
    </row>
    <row r="78" spans="1:44" x14ac:dyDescent="0.35">
      <c r="A78" s="5"/>
      <c r="B78" s="25" t="s">
        <v>222</v>
      </c>
      <c r="AR78" s="7"/>
    </row>
    <row r="79" spans="1:44" x14ac:dyDescent="0.35">
      <c r="A79" s="5"/>
      <c r="B79" s="24" t="s">
        <v>220</v>
      </c>
      <c r="E79" s="14" t="s">
        <v>4</v>
      </c>
      <c r="G79" s="1" t="s">
        <v>221</v>
      </c>
      <c r="AR79" s="7"/>
    </row>
    <row r="80" spans="1:44" x14ac:dyDescent="0.35">
      <c r="A80" s="5"/>
      <c r="B80" s="6" t="s">
        <v>3</v>
      </c>
      <c r="F80" s="14" t="s">
        <v>4</v>
      </c>
      <c r="H80" s="1" t="s">
        <v>228</v>
      </c>
      <c r="Z80" s="1" t="s">
        <v>242</v>
      </c>
      <c r="AC80" s="14" t="s">
        <v>231</v>
      </c>
      <c r="AE80" s="26" t="s">
        <v>232</v>
      </c>
      <c r="AR80" s="7"/>
    </row>
    <row r="81" spans="1:44" x14ac:dyDescent="0.35">
      <c r="A81" s="5"/>
      <c r="B81" s="6" t="s">
        <v>225</v>
      </c>
      <c r="F81" s="14" t="s">
        <v>4</v>
      </c>
      <c r="H81" s="1" t="s">
        <v>224</v>
      </c>
      <c r="Z81" s="1" t="s">
        <v>243</v>
      </c>
      <c r="AC81" s="14" t="s">
        <v>231</v>
      </c>
      <c r="AE81" s="26" t="s">
        <v>241</v>
      </c>
      <c r="AR81" s="7"/>
    </row>
    <row r="82" spans="1:44" x14ac:dyDescent="0.35">
      <c r="A82" s="5"/>
      <c r="B82" s="6" t="s">
        <v>227</v>
      </c>
      <c r="F82" s="14" t="s">
        <v>4</v>
      </c>
      <c r="H82" s="1" t="s">
        <v>226</v>
      </c>
      <c r="Z82" s="1" t="s">
        <v>244</v>
      </c>
      <c r="AC82" s="14" t="s">
        <v>231</v>
      </c>
      <c r="AE82" s="26" t="s">
        <v>237</v>
      </c>
      <c r="AR82" s="7"/>
    </row>
    <row r="83" spans="1:44" x14ac:dyDescent="0.35">
      <c r="A83" s="5"/>
      <c r="B83" s="6" t="s">
        <v>229</v>
      </c>
      <c r="F83" s="14" t="s">
        <v>4</v>
      </c>
      <c r="H83" s="1" t="s">
        <v>230</v>
      </c>
      <c r="Z83" s="1" t="s">
        <v>245</v>
      </c>
      <c r="AC83" s="14" t="s">
        <v>231</v>
      </c>
      <c r="AE83" s="26" t="s">
        <v>246</v>
      </c>
      <c r="AR83" s="7"/>
    </row>
    <row r="84" spans="1:44" x14ac:dyDescent="0.35">
      <c r="A84" s="5"/>
      <c r="AR84" s="7"/>
    </row>
    <row r="85" spans="1:44" x14ac:dyDescent="0.35">
      <c r="A85" s="5"/>
      <c r="B85" s="25" t="s">
        <v>200</v>
      </c>
      <c r="C85" s="13"/>
      <c r="E85" s="13"/>
      <c r="AR85" s="7"/>
    </row>
    <row r="86" spans="1:44" x14ac:dyDescent="0.35">
      <c r="A86" s="5"/>
      <c r="B86" s="1" t="s">
        <v>247</v>
      </c>
      <c r="F86" s="14" t="s">
        <v>4</v>
      </c>
      <c r="H86" s="25" t="s">
        <v>248</v>
      </c>
      <c r="AR86" s="7"/>
    </row>
    <row r="87" spans="1:44" x14ac:dyDescent="0.35">
      <c r="A87" s="5"/>
      <c r="B87" s="1" t="s">
        <v>247</v>
      </c>
      <c r="C87" s="13"/>
      <c r="D87" s="13"/>
      <c r="F87" s="14" t="s">
        <v>4</v>
      </c>
      <c r="H87" s="1" t="s">
        <v>230</v>
      </c>
      <c r="AC87" s="14"/>
      <c r="AE87" s="26"/>
      <c r="AR87" s="7"/>
    </row>
    <row r="88" spans="1:44" x14ac:dyDescent="0.35">
      <c r="A88" s="5"/>
      <c r="B88" s="25" t="s">
        <v>248</v>
      </c>
      <c r="F88" s="14" t="s">
        <v>4</v>
      </c>
      <c r="H88" s="1" t="s">
        <v>230</v>
      </c>
      <c r="AC88" s="14"/>
      <c r="AE88" s="26"/>
      <c r="AR88" s="7"/>
    </row>
    <row r="89" spans="1:44" x14ac:dyDescent="0.35">
      <c r="A89" s="5"/>
      <c r="B89" s="1" t="s">
        <v>247</v>
      </c>
      <c r="F89" s="1" t="s">
        <v>249</v>
      </c>
      <c r="AC89" s="14"/>
      <c r="AE89" s="26"/>
      <c r="AR89" s="7"/>
    </row>
    <row r="90" spans="1:44" x14ac:dyDescent="0.35">
      <c r="A90" s="5"/>
      <c r="B90" s="1" t="s">
        <v>250</v>
      </c>
      <c r="C90" s="13"/>
      <c r="D90" s="13"/>
      <c r="E90" s="13"/>
      <c r="F90" s="14" t="s">
        <v>4</v>
      </c>
      <c r="H90" s="26" t="s">
        <v>208</v>
      </c>
      <c r="AR90" s="7"/>
    </row>
    <row r="91" spans="1:44" x14ac:dyDescent="0.35">
      <c r="A91" s="5"/>
      <c r="AR91" s="7"/>
    </row>
    <row r="92" spans="1:44" x14ac:dyDescent="0.35">
      <c r="A92" s="5"/>
      <c r="AR92" s="7"/>
    </row>
    <row r="93" spans="1:44" x14ac:dyDescent="0.35">
      <c r="A93" s="5"/>
      <c r="AR93" s="7"/>
    </row>
    <row r="94" spans="1:44" x14ac:dyDescent="0.35">
      <c r="A94" s="5"/>
      <c r="AR94" s="7"/>
    </row>
    <row r="95" spans="1:44" x14ac:dyDescent="0.35">
      <c r="A95" s="5"/>
      <c r="AR95" s="7"/>
    </row>
    <row r="96" spans="1:44" x14ac:dyDescent="0.35">
      <c r="A96" s="5"/>
      <c r="AR96" s="7"/>
    </row>
    <row r="97" spans="1:44" x14ac:dyDescent="0.35">
      <c r="A97" s="5"/>
      <c r="AR97" s="7"/>
    </row>
    <row r="98" spans="1:44" x14ac:dyDescent="0.35">
      <c r="A98" s="5"/>
      <c r="AR98" s="7"/>
    </row>
    <row r="99" spans="1:44" x14ac:dyDescent="0.35">
      <c r="A99" s="5"/>
      <c r="AR99" s="7"/>
    </row>
    <row r="100" spans="1:44" ht="15.5" thickBot="1" x14ac:dyDescent="0.4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10"/>
    </row>
    <row r="101" spans="1:44" x14ac:dyDescent="0.35">
      <c r="A101" s="2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11" t="s">
        <v>285</v>
      </c>
      <c r="AQ101" s="3"/>
      <c r="AR101" s="4"/>
    </row>
    <row r="102" spans="1:44" x14ac:dyDescent="0.35">
      <c r="A102" s="5"/>
      <c r="B102" s="6" t="s">
        <v>142</v>
      </c>
      <c r="AR102" s="7"/>
    </row>
    <row r="103" spans="1:44" x14ac:dyDescent="0.35">
      <c r="A103" s="5"/>
      <c r="B103" s="25" t="s">
        <v>222</v>
      </c>
      <c r="AR103" s="7"/>
    </row>
    <row r="104" spans="1:44" x14ac:dyDescent="0.35">
      <c r="A104" s="5"/>
      <c r="B104" s="24" t="s">
        <v>220</v>
      </c>
      <c r="E104" s="14" t="s">
        <v>4</v>
      </c>
      <c r="G104" s="1" t="s">
        <v>221</v>
      </c>
      <c r="AR104" s="7"/>
    </row>
    <row r="105" spans="1:44" x14ac:dyDescent="0.35">
      <c r="A105" s="5"/>
      <c r="B105" s="6" t="s">
        <v>3</v>
      </c>
      <c r="F105" s="14" t="s">
        <v>4</v>
      </c>
      <c r="H105" s="1" t="s">
        <v>228</v>
      </c>
      <c r="Z105" s="1" t="s">
        <v>242</v>
      </c>
      <c r="AC105" s="14" t="s">
        <v>231</v>
      </c>
      <c r="AE105" s="26" t="s">
        <v>232</v>
      </c>
      <c r="AR105" s="7"/>
    </row>
    <row r="106" spans="1:44" x14ac:dyDescent="0.35">
      <c r="A106" s="5"/>
      <c r="B106" s="6" t="s">
        <v>225</v>
      </c>
      <c r="F106" s="14" t="s">
        <v>4</v>
      </c>
      <c r="H106" s="1" t="s">
        <v>224</v>
      </c>
      <c r="Z106" s="1" t="s">
        <v>243</v>
      </c>
      <c r="AC106" s="14" t="s">
        <v>231</v>
      </c>
      <c r="AE106" s="26" t="s">
        <v>241</v>
      </c>
      <c r="AR106" s="7"/>
    </row>
    <row r="107" spans="1:44" x14ac:dyDescent="0.35">
      <c r="A107" s="5"/>
      <c r="B107" s="6" t="s">
        <v>227</v>
      </c>
      <c r="F107" s="14" t="s">
        <v>4</v>
      </c>
      <c r="H107" s="1" t="s">
        <v>226</v>
      </c>
      <c r="Z107" s="1" t="s">
        <v>244</v>
      </c>
      <c r="AC107" s="14" t="s">
        <v>231</v>
      </c>
      <c r="AE107" s="26" t="s">
        <v>237</v>
      </c>
      <c r="AR107" s="7"/>
    </row>
    <row r="108" spans="1:44" x14ac:dyDescent="0.35">
      <c r="A108" s="5"/>
      <c r="B108" s="6" t="s">
        <v>229</v>
      </c>
      <c r="F108" s="14" t="s">
        <v>4</v>
      </c>
      <c r="H108" s="1" t="s">
        <v>230</v>
      </c>
      <c r="Z108" s="1" t="s">
        <v>245</v>
      </c>
      <c r="AC108" s="14" t="s">
        <v>231</v>
      </c>
      <c r="AE108" s="26" t="s">
        <v>246</v>
      </c>
      <c r="AR108" s="7"/>
    </row>
    <row r="109" spans="1:44" x14ac:dyDescent="0.35">
      <c r="A109" s="5"/>
      <c r="AR109" s="7"/>
    </row>
    <row r="110" spans="1:44" ht="17" x14ac:dyDescent="0.35">
      <c r="A110" s="5"/>
      <c r="B110" s="6" t="s">
        <v>251</v>
      </c>
      <c r="F110" s="25" t="s">
        <v>210</v>
      </c>
      <c r="M110" s="1" t="s">
        <v>211</v>
      </c>
      <c r="S110" s="13"/>
      <c r="T110" s="13"/>
      <c r="U110" s="13"/>
      <c r="AR110" s="7"/>
    </row>
    <row r="111" spans="1:44" x14ac:dyDescent="0.35">
      <c r="A111" s="5"/>
      <c r="AR111" s="7"/>
    </row>
    <row r="112" spans="1:44" x14ac:dyDescent="0.35">
      <c r="A112" s="5"/>
      <c r="B112" s="6" t="s">
        <v>251</v>
      </c>
      <c r="C112" s="13"/>
      <c r="F112" s="25" t="s">
        <v>212</v>
      </c>
      <c r="L112" s="13"/>
      <c r="M112" s="1" t="s">
        <v>213</v>
      </c>
      <c r="N112" s="13"/>
      <c r="W112" s="14"/>
      <c r="AC112" s="14"/>
      <c r="AE112" s="26"/>
      <c r="AR112" s="7"/>
    </row>
    <row r="113" spans="1:44" ht="17" x14ac:dyDescent="0.35">
      <c r="A113" s="5"/>
      <c r="F113" s="14"/>
      <c r="K113" s="14"/>
      <c r="M113" s="1" t="s">
        <v>214</v>
      </c>
      <c r="AC113" s="14"/>
      <c r="AE113" s="26"/>
      <c r="AR113" s="7"/>
    </row>
    <row r="114" spans="1:44" x14ac:dyDescent="0.35">
      <c r="A114" s="5"/>
      <c r="F114" s="14"/>
      <c r="K114" s="14"/>
      <c r="M114" s="1" t="s">
        <v>215</v>
      </c>
      <c r="AC114" s="14"/>
      <c r="AE114" s="26"/>
      <c r="AR114" s="7"/>
    </row>
    <row r="115" spans="1:44" x14ac:dyDescent="0.35">
      <c r="A115" s="5"/>
      <c r="B115" s="1" t="s">
        <v>252</v>
      </c>
      <c r="AB115" s="6"/>
      <c r="AR115" s="7"/>
    </row>
    <row r="116" spans="1:44" x14ac:dyDescent="0.35">
      <c r="A116" s="5"/>
      <c r="B116" s="6" t="s">
        <v>251</v>
      </c>
      <c r="C116" s="13"/>
      <c r="F116" s="25" t="s">
        <v>212</v>
      </c>
      <c r="K116" s="14"/>
      <c r="M116" s="1" t="s">
        <v>218</v>
      </c>
      <c r="S116" s="13"/>
      <c r="T116" s="13"/>
      <c r="U116" s="13"/>
      <c r="V116" s="13"/>
      <c r="AB116" s="13"/>
      <c r="AR116" s="7"/>
    </row>
    <row r="117" spans="1:44" x14ac:dyDescent="0.35">
      <c r="A117" s="5"/>
      <c r="AR117" s="7"/>
    </row>
    <row r="118" spans="1:44" x14ac:dyDescent="0.35">
      <c r="A118" s="5"/>
      <c r="AR118" s="7"/>
    </row>
    <row r="119" spans="1:44" x14ac:dyDescent="0.35">
      <c r="A119" s="5"/>
      <c r="AR119" s="7"/>
    </row>
    <row r="120" spans="1:44" x14ac:dyDescent="0.35">
      <c r="A120" s="5"/>
      <c r="AR120" s="7"/>
    </row>
    <row r="121" spans="1:44" x14ac:dyDescent="0.35">
      <c r="A121" s="5"/>
      <c r="AR121" s="7"/>
    </row>
    <row r="122" spans="1:44" x14ac:dyDescent="0.35">
      <c r="A122" s="5"/>
      <c r="AR122" s="7"/>
    </row>
    <row r="123" spans="1:44" x14ac:dyDescent="0.35">
      <c r="A123" s="5"/>
      <c r="AR123" s="7"/>
    </row>
    <row r="124" spans="1:44" x14ac:dyDescent="0.35">
      <c r="A124" s="5"/>
      <c r="AR124" s="7"/>
    </row>
    <row r="125" spans="1:44" ht="15.5" thickBot="1" x14ac:dyDescent="0.4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10"/>
    </row>
    <row r="126" spans="1:44" x14ac:dyDescent="0.35">
      <c r="A126" s="2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11" t="s">
        <v>284</v>
      </c>
      <c r="AQ126" s="3"/>
      <c r="AR126" s="4"/>
    </row>
    <row r="127" spans="1:44" x14ac:dyDescent="0.35">
      <c r="A127" s="5"/>
      <c r="B127" s="6" t="s">
        <v>142</v>
      </c>
      <c r="AR127" s="7"/>
    </row>
    <row r="128" spans="1:44" ht="16" x14ac:dyDescent="0.4">
      <c r="A128" s="5"/>
      <c r="B128" s="1" t="s">
        <v>143</v>
      </c>
      <c r="AR128" s="7"/>
    </row>
    <row r="129" spans="1:44" x14ac:dyDescent="0.35">
      <c r="A129" s="5"/>
      <c r="AR129" s="7"/>
    </row>
    <row r="130" spans="1:44" x14ac:dyDescent="0.35">
      <c r="A130" s="5"/>
      <c r="B130" s="1" t="s">
        <v>144</v>
      </c>
      <c r="AR130" s="7"/>
    </row>
    <row r="131" spans="1:44" x14ac:dyDescent="0.35">
      <c r="A131" s="5"/>
      <c r="AR131" s="7"/>
    </row>
    <row r="132" spans="1:44" ht="16" x14ac:dyDescent="0.4">
      <c r="A132" s="5"/>
      <c r="B132" s="6" t="s">
        <v>145</v>
      </c>
      <c r="D132" s="1" t="s">
        <v>146</v>
      </c>
      <c r="AR132" s="7"/>
    </row>
    <row r="133" spans="1:44" x14ac:dyDescent="0.35">
      <c r="A133" s="5"/>
      <c r="AR133" s="7"/>
    </row>
    <row r="134" spans="1:44" ht="16" x14ac:dyDescent="0.4">
      <c r="A134" s="5"/>
      <c r="B134" s="6" t="s">
        <v>145</v>
      </c>
      <c r="D134" s="14" t="s">
        <v>4</v>
      </c>
      <c r="F134" s="1" t="s">
        <v>147</v>
      </c>
      <c r="AR134" s="7"/>
    </row>
    <row r="135" spans="1:44" x14ac:dyDescent="0.35">
      <c r="A135" s="5"/>
      <c r="AR135" s="7"/>
    </row>
    <row r="136" spans="1:44" x14ac:dyDescent="0.35">
      <c r="A136" s="5"/>
      <c r="B136" s="1" t="s">
        <v>148</v>
      </c>
      <c r="D136" s="1" t="s">
        <v>149</v>
      </c>
      <c r="H136" s="1" t="s">
        <v>150</v>
      </c>
      <c r="J136" s="1" t="s">
        <v>149</v>
      </c>
      <c r="N136" s="1" t="s">
        <v>151</v>
      </c>
      <c r="P136" s="1" t="s">
        <v>149</v>
      </c>
      <c r="T136" s="1" t="s">
        <v>152</v>
      </c>
      <c r="V136" s="1" t="s">
        <v>149</v>
      </c>
      <c r="Z136" s="1" t="s">
        <v>153</v>
      </c>
      <c r="AB136" s="1" t="s">
        <v>149</v>
      </c>
      <c r="AF136" s="1" t="s">
        <v>154</v>
      </c>
      <c r="AH136" s="1" t="s">
        <v>149</v>
      </c>
      <c r="AR136" s="7"/>
    </row>
    <row r="137" spans="1:44" x14ac:dyDescent="0.35">
      <c r="A137" s="5"/>
      <c r="D137" s="1" t="s">
        <v>149</v>
      </c>
      <c r="J137" s="1" t="s">
        <v>155</v>
      </c>
      <c r="P137" s="1" t="s">
        <v>156</v>
      </c>
      <c r="V137" s="1" t="s">
        <v>157</v>
      </c>
      <c r="AB137" s="1" t="s">
        <v>158</v>
      </c>
      <c r="AH137" s="1" t="s">
        <v>159</v>
      </c>
      <c r="AR137" s="7"/>
    </row>
    <row r="138" spans="1:44" x14ac:dyDescent="0.35">
      <c r="A138" s="5"/>
      <c r="AR138" s="7"/>
    </row>
    <row r="139" spans="1:44" x14ac:dyDescent="0.35">
      <c r="A139" s="5"/>
      <c r="B139" s="1" t="s">
        <v>160</v>
      </c>
      <c r="D139" s="1" t="s">
        <v>149</v>
      </c>
      <c r="H139" s="1" t="s">
        <v>161</v>
      </c>
      <c r="J139" s="1" t="s">
        <v>149</v>
      </c>
      <c r="N139" s="1" t="s">
        <v>162</v>
      </c>
      <c r="P139" s="1" t="s">
        <v>149</v>
      </c>
      <c r="T139" s="1" t="s">
        <v>163</v>
      </c>
      <c r="V139" s="1" t="s">
        <v>149</v>
      </c>
      <c r="Z139" s="1" t="s">
        <v>164</v>
      </c>
      <c r="AB139" s="1" t="s">
        <v>149</v>
      </c>
      <c r="AF139" s="1" t="s">
        <v>165</v>
      </c>
      <c r="AH139" s="1" t="s">
        <v>149</v>
      </c>
      <c r="AR139" s="7"/>
    </row>
    <row r="140" spans="1:44" x14ac:dyDescent="0.35">
      <c r="A140" s="5"/>
      <c r="D140" s="1" t="s">
        <v>166</v>
      </c>
      <c r="J140" s="1" t="s">
        <v>167</v>
      </c>
      <c r="P140" s="1" t="s">
        <v>168</v>
      </c>
      <c r="V140" s="1" t="s">
        <v>169</v>
      </c>
      <c r="AB140" s="1" t="s">
        <v>170</v>
      </c>
      <c r="AH140" s="1" t="s">
        <v>171</v>
      </c>
      <c r="AR140" s="7"/>
    </row>
    <row r="141" spans="1:44" x14ac:dyDescent="0.35">
      <c r="A141" s="5"/>
      <c r="X141" s="14"/>
      <c r="AR141" s="7"/>
    </row>
    <row r="142" spans="1:44" x14ac:dyDescent="0.35">
      <c r="A142" s="5"/>
      <c r="AR142" s="7"/>
    </row>
    <row r="143" spans="1:44" x14ac:dyDescent="0.35">
      <c r="A143" s="5"/>
      <c r="AR143" s="7"/>
    </row>
    <row r="144" spans="1:44" x14ac:dyDescent="0.35">
      <c r="A144" s="5"/>
      <c r="AR144" s="7"/>
    </row>
    <row r="145" spans="1:44" x14ac:dyDescent="0.35">
      <c r="A145" s="5"/>
      <c r="AR145" s="7"/>
    </row>
    <row r="146" spans="1:44" x14ac:dyDescent="0.35">
      <c r="A146" s="5"/>
      <c r="AR146" s="7"/>
    </row>
    <row r="147" spans="1:44" x14ac:dyDescent="0.35">
      <c r="A147" s="5"/>
      <c r="AR147" s="7"/>
    </row>
    <row r="148" spans="1:44" x14ac:dyDescent="0.35">
      <c r="A148" s="5"/>
      <c r="AR148" s="7"/>
    </row>
    <row r="149" spans="1:44" x14ac:dyDescent="0.35">
      <c r="A149" s="5"/>
      <c r="AR149" s="7"/>
    </row>
    <row r="150" spans="1:44" ht="15.5" thickBot="1" x14ac:dyDescent="0.4">
      <c r="A150" s="8"/>
      <c r="B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10"/>
    </row>
    <row r="151" spans="1:44" x14ac:dyDescent="0.35">
      <c r="A151" s="2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11" t="s">
        <v>283</v>
      </c>
      <c r="AQ151" s="3"/>
      <c r="AR151" s="4"/>
    </row>
    <row r="152" spans="1:44" x14ac:dyDescent="0.35">
      <c r="A152" s="5"/>
      <c r="B152" s="6" t="s">
        <v>142</v>
      </c>
      <c r="AR152" s="7"/>
    </row>
    <row r="153" spans="1:44" ht="16" x14ac:dyDescent="0.4">
      <c r="A153" s="5"/>
      <c r="B153" s="6" t="s">
        <v>145</v>
      </c>
      <c r="D153" s="14" t="s">
        <v>4</v>
      </c>
      <c r="F153" s="1" t="s">
        <v>147</v>
      </c>
      <c r="AR153" s="7"/>
    </row>
    <row r="154" spans="1:44" x14ac:dyDescent="0.35">
      <c r="A154" s="5"/>
      <c r="AR154" s="7"/>
    </row>
    <row r="155" spans="1:44" x14ac:dyDescent="0.35">
      <c r="A155" s="5"/>
      <c r="B155" s="1" t="s">
        <v>148</v>
      </c>
      <c r="D155" s="1" t="s">
        <v>149</v>
      </c>
      <c r="H155" s="1" t="s">
        <v>150</v>
      </c>
      <c r="J155" s="1" t="s">
        <v>149</v>
      </c>
      <c r="N155" s="1" t="s">
        <v>151</v>
      </c>
      <c r="P155" s="1" t="s">
        <v>149</v>
      </c>
      <c r="T155" s="1" t="s">
        <v>152</v>
      </c>
      <c r="V155" s="1" t="s">
        <v>149</v>
      </c>
      <c r="Z155" s="1" t="s">
        <v>153</v>
      </c>
      <c r="AB155" s="1" t="s">
        <v>149</v>
      </c>
      <c r="AF155" s="1" t="s">
        <v>154</v>
      </c>
      <c r="AH155" s="1" t="s">
        <v>149</v>
      </c>
      <c r="AR155" s="7"/>
    </row>
    <row r="156" spans="1:44" x14ac:dyDescent="0.35">
      <c r="A156" s="5"/>
      <c r="D156" s="1" t="s">
        <v>149</v>
      </c>
      <c r="J156" s="1" t="s">
        <v>155</v>
      </c>
      <c r="P156" s="1" t="s">
        <v>156</v>
      </c>
      <c r="V156" s="1" t="s">
        <v>157</v>
      </c>
      <c r="AB156" s="1" t="s">
        <v>158</v>
      </c>
      <c r="AH156" s="1" t="s">
        <v>159</v>
      </c>
      <c r="AR156" s="7"/>
    </row>
    <row r="157" spans="1:44" x14ac:dyDescent="0.35">
      <c r="A157" s="5"/>
      <c r="AR157" s="7"/>
    </row>
    <row r="158" spans="1:44" x14ac:dyDescent="0.35">
      <c r="A158" s="5"/>
      <c r="B158" s="1" t="s">
        <v>160</v>
      </c>
      <c r="D158" s="1" t="s">
        <v>149</v>
      </c>
      <c r="H158" s="1" t="s">
        <v>161</v>
      </c>
      <c r="J158" s="1" t="s">
        <v>149</v>
      </c>
      <c r="N158" s="1" t="s">
        <v>162</v>
      </c>
      <c r="P158" s="1" t="s">
        <v>149</v>
      </c>
      <c r="T158" s="1" t="s">
        <v>163</v>
      </c>
      <c r="V158" s="1" t="s">
        <v>149</v>
      </c>
      <c r="Z158" s="1" t="s">
        <v>164</v>
      </c>
      <c r="AB158" s="1" t="s">
        <v>149</v>
      </c>
      <c r="AF158" s="1" t="s">
        <v>165</v>
      </c>
      <c r="AH158" s="1" t="s">
        <v>149</v>
      </c>
      <c r="AR158" s="7"/>
    </row>
    <row r="159" spans="1:44" x14ac:dyDescent="0.35">
      <c r="A159" s="5"/>
      <c r="D159" s="1" t="s">
        <v>166</v>
      </c>
      <c r="J159" s="1" t="s">
        <v>167</v>
      </c>
      <c r="P159" s="1" t="s">
        <v>168</v>
      </c>
      <c r="V159" s="1" t="s">
        <v>169</v>
      </c>
      <c r="AB159" s="1" t="s">
        <v>170</v>
      </c>
      <c r="AH159" s="1" t="s">
        <v>171</v>
      </c>
      <c r="AR159" s="7"/>
    </row>
    <row r="160" spans="1:44" x14ac:dyDescent="0.35">
      <c r="A160" s="5"/>
      <c r="AR160" s="7"/>
    </row>
    <row r="161" spans="1:44" x14ac:dyDescent="0.35">
      <c r="A161" s="5"/>
      <c r="B161" s="15" t="s">
        <v>172</v>
      </c>
      <c r="G161" s="1" t="s">
        <v>173</v>
      </c>
      <c r="AR161" s="7"/>
    </row>
    <row r="162" spans="1:44" x14ac:dyDescent="0.35">
      <c r="A162" s="5"/>
      <c r="B162" s="18"/>
      <c r="C162" s="19" t="s">
        <v>174</v>
      </c>
      <c r="D162" s="19" t="s">
        <v>49</v>
      </c>
      <c r="E162" s="19" t="s">
        <v>52</v>
      </c>
      <c r="F162" s="19" t="s">
        <v>175</v>
      </c>
      <c r="G162" s="19" t="s">
        <v>176</v>
      </c>
      <c r="H162" s="19" t="s">
        <v>177</v>
      </c>
      <c r="I162" s="19" t="s">
        <v>178</v>
      </c>
      <c r="J162" s="19" t="s">
        <v>179</v>
      </c>
      <c r="K162" s="19" t="s">
        <v>180</v>
      </c>
      <c r="L162" s="19" t="s">
        <v>181</v>
      </c>
      <c r="M162" s="19" t="s">
        <v>79</v>
      </c>
      <c r="N162" s="19" t="s">
        <v>182</v>
      </c>
      <c r="AR162" s="7"/>
    </row>
    <row r="163" spans="1:44" x14ac:dyDescent="0.35">
      <c r="A163" s="5"/>
      <c r="B163" s="20" t="s">
        <v>174</v>
      </c>
      <c r="C163" s="21" t="s">
        <v>174</v>
      </c>
      <c r="D163" s="21" t="s">
        <v>49</v>
      </c>
      <c r="E163" s="21" t="s">
        <v>52</v>
      </c>
      <c r="F163" s="21" t="s">
        <v>175</v>
      </c>
      <c r="G163" s="22" t="s">
        <v>176</v>
      </c>
      <c r="H163" s="22" t="s">
        <v>177</v>
      </c>
      <c r="I163" s="22" t="s">
        <v>178</v>
      </c>
      <c r="J163" s="22" t="s">
        <v>179</v>
      </c>
      <c r="K163" s="23" t="s">
        <v>180</v>
      </c>
      <c r="L163" s="23" t="s">
        <v>181</v>
      </c>
      <c r="M163" s="23" t="s">
        <v>79</v>
      </c>
      <c r="N163" s="23" t="s">
        <v>182</v>
      </c>
      <c r="V163" s="14"/>
      <c r="AR163" s="7"/>
    </row>
    <row r="164" spans="1:44" x14ac:dyDescent="0.35">
      <c r="A164" s="5"/>
      <c r="B164" s="20" t="s">
        <v>49</v>
      </c>
      <c r="C164" s="21" t="s">
        <v>49</v>
      </c>
      <c r="D164" s="21" t="s">
        <v>174</v>
      </c>
      <c r="E164" s="21" t="s">
        <v>175</v>
      </c>
      <c r="F164" s="21" t="s">
        <v>52</v>
      </c>
      <c r="G164" s="22" t="s">
        <v>177</v>
      </c>
      <c r="H164" s="22" t="s">
        <v>176</v>
      </c>
      <c r="I164" s="22" t="s">
        <v>179</v>
      </c>
      <c r="J164" s="22" t="s">
        <v>178</v>
      </c>
      <c r="K164" s="23" t="s">
        <v>79</v>
      </c>
      <c r="L164" s="23" t="s">
        <v>182</v>
      </c>
      <c r="M164" s="23" t="s">
        <v>180</v>
      </c>
      <c r="N164" s="23" t="s">
        <v>181</v>
      </c>
      <c r="V164" s="14"/>
      <c r="AR164" s="7"/>
    </row>
    <row r="165" spans="1:44" x14ac:dyDescent="0.35">
      <c r="A165" s="5"/>
      <c r="B165" s="20" t="s">
        <v>52</v>
      </c>
      <c r="C165" s="21" t="s">
        <v>52</v>
      </c>
      <c r="D165" s="21" t="s">
        <v>175</v>
      </c>
      <c r="E165" s="21" t="s">
        <v>174</v>
      </c>
      <c r="F165" s="21" t="s">
        <v>49</v>
      </c>
      <c r="G165" s="22" t="s">
        <v>178</v>
      </c>
      <c r="H165" s="22" t="s">
        <v>179</v>
      </c>
      <c r="I165" s="22" t="s">
        <v>176</v>
      </c>
      <c r="J165" s="22" t="s">
        <v>177</v>
      </c>
      <c r="K165" s="23" t="s">
        <v>182</v>
      </c>
      <c r="L165" s="23" t="s">
        <v>79</v>
      </c>
      <c r="M165" s="23" t="s">
        <v>181</v>
      </c>
      <c r="N165" s="23" t="s">
        <v>180</v>
      </c>
      <c r="V165" s="14"/>
      <c r="X165" s="14"/>
      <c r="AR165" s="7"/>
    </row>
    <row r="166" spans="1:44" x14ac:dyDescent="0.35">
      <c r="A166" s="5"/>
      <c r="B166" s="20" t="s">
        <v>175</v>
      </c>
      <c r="C166" s="21" t="s">
        <v>175</v>
      </c>
      <c r="D166" s="21" t="s">
        <v>52</v>
      </c>
      <c r="E166" s="21" t="s">
        <v>49</v>
      </c>
      <c r="F166" s="21" t="s">
        <v>174</v>
      </c>
      <c r="G166" s="22" t="s">
        <v>179</v>
      </c>
      <c r="H166" s="22" t="s">
        <v>178</v>
      </c>
      <c r="I166" s="22" t="s">
        <v>177</v>
      </c>
      <c r="J166" s="22" t="s">
        <v>176</v>
      </c>
      <c r="K166" s="23" t="s">
        <v>181</v>
      </c>
      <c r="L166" s="23" t="s">
        <v>180</v>
      </c>
      <c r="M166" s="23" t="s">
        <v>182</v>
      </c>
      <c r="N166" s="23" t="s">
        <v>79</v>
      </c>
      <c r="X166" s="14"/>
      <c r="AR166" s="7"/>
    </row>
    <row r="167" spans="1:44" x14ac:dyDescent="0.35">
      <c r="A167" s="5"/>
      <c r="B167" s="20" t="s">
        <v>176</v>
      </c>
      <c r="C167" s="22" t="s">
        <v>176</v>
      </c>
      <c r="D167" s="22" t="s">
        <v>178</v>
      </c>
      <c r="E167" s="22" t="s">
        <v>179</v>
      </c>
      <c r="F167" s="22" t="s">
        <v>177</v>
      </c>
      <c r="G167" s="23" t="s">
        <v>180</v>
      </c>
      <c r="H167" s="23" t="s">
        <v>182</v>
      </c>
      <c r="I167" s="23" t="s">
        <v>181</v>
      </c>
      <c r="J167" s="23" t="s">
        <v>79</v>
      </c>
      <c r="K167" s="21" t="s">
        <v>174</v>
      </c>
      <c r="L167" s="21" t="s">
        <v>49</v>
      </c>
      <c r="M167" s="21" t="s">
        <v>52</v>
      </c>
      <c r="N167" s="21" t="s">
        <v>175</v>
      </c>
      <c r="AR167" s="7"/>
    </row>
    <row r="168" spans="1:44" x14ac:dyDescent="0.35">
      <c r="A168" s="5"/>
      <c r="B168" s="20" t="s">
        <v>177</v>
      </c>
      <c r="C168" s="22" t="s">
        <v>177</v>
      </c>
      <c r="D168" s="22" t="s">
        <v>179</v>
      </c>
      <c r="E168" s="22" t="s">
        <v>178</v>
      </c>
      <c r="F168" s="22" t="s">
        <v>176</v>
      </c>
      <c r="G168" s="23" t="s">
        <v>79</v>
      </c>
      <c r="H168" s="23" t="s">
        <v>181</v>
      </c>
      <c r="I168" s="23" t="s">
        <v>182</v>
      </c>
      <c r="J168" s="23" t="s">
        <v>180</v>
      </c>
      <c r="K168" s="21" t="s">
        <v>49</v>
      </c>
      <c r="L168" s="21" t="s">
        <v>174</v>
      </c>
      <c r="M168" s="21" t="s">
        <v>175</v>
      </c>
      <c r="N168" s="21" t="s">
        <v>52</v>
      </c>
      <c r="AR168" s="7"/>
    </row>
    <row r="169" spans="1:44" x14ac:dyDescent="0.35">
      <c r="A169" s="5"/>
      <c r="B169" s="20" t="s">
        <v>178</v>
      </c>
      <c r="C169" s="22" t="s">
        <v>178</v>
      </c>
      <c r="D169" s="22" t="s">
        <v>176</v>
      </c>
      <c r="E169" s="22" t="s">
        <v>177</v>
      </c>
      <c r="F169" s="22" t="s">
        <v>179</v>
      </c>
      <c r="G169" s="23" t="s">
        <v>182</v>
      </c>
      <c r="H169" s="23" t="s">
        <v>180</v>
      </c>
      <c r="I169" s="23" t="s">
        <v>79</v>
      </c>
      <c r="J169" s="23" t="s">
        <v>181</v>
      </c>
      <c r="K169" s="21" t="s">
        <v>52</v>
      </c>
      <c r="L169" s="21" t="s">
        <v>175</v>
      </c>
      <c r="M169" s="21" t="s">
        <v>174</v>
      </c>
      <c r="N169" s="21" t="s">
        <v>49</v>
      </c>
      <c r="AR169" s="7"/>
    </row>
    <row r="170" spans="1:44" x14ac:dyDescent="0.35">
      <c r="A170" s="5"/>
      <c r="B170" s="20" t="s">
        <v>179</v>
      </c>
      <c r="C170" s="22" t="s">
        <v>179</v>
      </c>
      <c r="D170" s="22" t="s">
        <v>177</v>
      </c>
      <c r="E170" s="22" t="s">
        <v>176</v>
      </c>
      <c r="F170" s="22" t="s">
        <v>178</v>
      </c>
      <c r="G170" s="23" t="s">
        <v>181</v>
      </c>
      <c r="H170" s="23" t="s">
        <v>79</v>
      </c>
      <c r="I170" s="23" t="s">
        <v>180</v>
      </c>
      <c r="J170" s="23" t="s">
        <v>182</v>
      </c>
      <c r="K170" s="21" t="s">
        <v>175</v>
      </c>
      <c r="L170" s="21" t="s">
        <v>52</v>
      </c>
      <c r="M170" s="21" t="s">
        <v>49</v>
      </c>
      <c r="N170" s="21" t="s">
        <v>174</v>
      </c>
      <c r="AR170" s="7"/>
    </row>
    <row r="171" spans="1:44" x14ac:dyDescent="0.35">
      <c r="A171" s="5"/>
      <c r="B171" s="20" t="s">
        <v>180</v>
      </c>
      <c r="C171" s="23" t="s">
        <v>180</v>
      </c>
      <c r="D171" s="23" t="s">
        <v>181</v>
      </c>
      <c r="E171" s="23" t="s">
        <v>79</v>
      </c>
      <c r="F171" s="23" t="s">
        <v>182</v>
      </c>
      <c r="G171" s="21" t="s">
        <v>174</v>
      </c>
      <c r="H171" s="21" t="s">
        <v>175</v>
      </c>
      <c r="I171" s="21" t="s">
        <v>49</v>
      </c>
      <c r="J171" s="21" t="s">
        <v>52</v>
      </c>
      <c r="K171" s="22" t="s">
        <v>176</v>
      </c>
      <c r="L171" s="22" t="s">
        <v>178</v>
      </c>
      <c r="M171" s="22" t="s">
        <v>179</v>
      </c>
      <c r="N171" s="22" t="s">
        <v>177</v>
      </c>
      <c r="AR171" s="7"/>
    </row>
    <row r="172" spans="1:44" x14ac:dyDescent="0.35">
      <c r="A172" s="5"/>
      <c r="B172" s="20" t="s">
        <v>181</v>
      </c>
      <c r="C172" s="23" t="s">
        <v>181</v>
      </c>
      <c r="D172" s="23" t="s">
        <v>180</v>
      </c>
      <c r="E172" s="23" t="s">
        <v>182</v>
      </c>
      <c r="F172" s="23" t="s">
        <v>79</v>
      </c>
      <c r="G172" s="21" t="s">
        <v>175</v>
      </c>
      <c r="H172" s="21" t="s">
        <v>174</v>
      </c>
      <c r="I172" s="21" t="s">
        <v>52</v>
      </c>
      <c r="J172" s="21" t="s">
        <v>49</v>
      </c>
      <c r="K172" s="22" t="s">
        <v>179</v>
      </c>
      <c r="L172" s="22" t="s">
        <v>177</v>
      </c>
      <c r="M172" s="22" t="s">
        <v>176</v>
      </c>
      <c r="N172" s="22" t="s">
        <v>178</v>
      </c>
      <c r="AR172" s="7"/>
    </row>
    <row r="173" spans="1:44" x14ac:dyDescent="0.35">
      <c r="A173" s="5"/>
      <c r="B173" s="20" t="s">
        <v>79</v>
      </c>
      <c r="C173" s="23" t="s">
        <v>79</v>
      </c>
      <c r="D173" s="23" t="s">
        <v>182</v>
      </c>
      <c r="E173" s="23" t="s">
        <v>180</v>
      </c>
      <c r="F173" s="23" t="s">
        <v>181</v>
      </c>
      <c r="G173" s="21" t="s">
        <v>49</v>
      </c>
      <c r="H173" s="21" t="s">
        <v>52</v>
      </c>
      <c r="I173" s="21" t="s">
        <v>174</v>
      </c>
      <c r="J173" s="21" t="s">
        <v>175</v>
      </c>
      <c r="K173" s="22" t="s">
        <v>177</v>
      </c>
      <c r="L173" s="22" t="s">
        <v>179</v>
      </c>
      <c r="M173" s="22" t="s">
        <v>178</v>
      </c>
      <c r="N173" s="22" t="s">
        <v>176</v>
      </c>
      <c r="AR173" s="7"/>
    </row>
    <row r="174" spans="1:44" x14ac:dyDescent="0.35">
      <c r="A174" s="5"/>
      <c r="B174" s="20" t="s">
        <v>182</v>
      </c>
      <c r="C174" s="23" t="s">
        <v>182</v>
      </c>
      <c r="D174" s="23" t="s">
        <v>79</v>
      </c>
      <c r="E174" s="23" t="s">
        <v>181</v>
      </c>
      <c r="F174" s="23" t="s">
        <v>180</v>
      </c>
      <c r="G174" s="21" t="s">
        <v>52</v>
      </c>
      <c r="H174" s="21" t="s">
        <v>49</v>
      </c>
      <c r="I174" s="21" t="s">
        <v>175</v>
      </c>
      <c r="J174" s="21" t="s">
        <v>174</v>
      </c>
      <c r="K174" s="22" t="s">
        <v>178</v>
      </c>
      <c r="L174" s="22" t="s">
        <v>176</v>
      </c>
      <c r="M174" s="22" t="s">
        <v>177</v>
      </c>
      <c r="N174" s="22" t="s">
        <v>179</v>
      </c>
      <c r="AR174" s="7"/>
    </row>
    <row r="175" spans="1:44" ht="15.5" thickBot="1" x14ac:dyDescent="0.4">
      <c r="A175" s="8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10"/>
    </row>
    <row r="176" spans="1:44" x14ac:dyDescent="0.35">
      <c r="A176" s="2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11" t="s">
        <v>282</v>
      </c>
      <c r="AQ176" s="3"/>
      <c r="AR176" s="4"/>
    </row>
    <row r="177" spans="1:44" x14ac:dyDescent="0.35">
      <c r="A177" s="5"/>
      <c r="B177" s="6" t="s">
        <v>142</v>
      </c>
      <c r="AR177" s="7"/>
    </row>
    <row r="178" spans="1:44" ht="16" x14ac:dyDescent="0.4">
      <c r="A178" s="5"/>
      <c r="B178" s="6" t="s">
        <v>145</v>
      </c>
      <c r="F178" s="14" t="s">
        <v>4</v>
      </c>
      <c r="H178" s="1" t="s">
        <v>147</v>
      </c>
      <c r="AR178" s="7"/>
    </row>
    <row r="179" spans="1:44" x14ac:dyDescent="0.35">
      <c r="A179" s="5"/>
      <c r="AR179" s="7"/>
    </row>
    <row r="180" spans="1:44" ht="16" x14ac:dyDescent="0.4">
      <c r="A180" s="5"/>
      <c r="B180" s="1" t="s">
        <v>183</v>
      </c>
      <c r="AR180" s="7"/>
    </row>
    <row r="181" spans="1:44" x14ac:dyDescent="0.35">
      <c r="A181" s="5"/>
      <c r="AR181" s="7"/>
    </row>
    <row r="182" spans="1:44" x14ac:dyDescent="0.35">
      <c r="A182" s="5"/>
      <c r="B182" s="6" t="s">
        <v>184</v>
      </c>
      <c r="F182" s="14" t="s">
        <v>4</v>
      </c>
      <c r="H182" s="1" t="s">
        <v>185</v>
      </c>
      <c r="R182" s="6" t="s">
        <v>184</v>
      </c>
      <c r="S182" s="6"/>
      <c r="T182" s="6"/>
      <c r="U182" s="6"/>
      <c r="V182" s="6"/>
      <c r="W182" s="6"/>
      <c r="X182" s="6" t="s">
        <v>186</v>
      </c>
      <c r="Y182" s="6"/>
      <c r="Z182" s="6"/>
      <c r="AA182" s="6"/>
      <c r="AB182" s="6"/>
      <c r="AC182" s="6"/>
      <c r="AD182" s="6" t="s">
        <v>187</v>
      </c>
      <c r="AE182" s="6"/>
      <c r="AF182" s="6"/>
      <c r="AG182" s="6"/>
      <c r="AH182" s="6"/>
      <c r="AI182" s="6"/>
      <c r="AJ182" s="6" t="s">
        <v>188</v>
      </c>
      <c r="AR182" s="7"/>
    </row>
    <row r="183" spans="1:44" x14ac:dyDescent="0.35">
      <c r="A183" s="5"/>
      <c r="B183" s="6" t="s">
        <v>186</v>
      </c>
      <c r="F183" s="14" t="s">
        <v>4</v>
      </c>
      <c r="H183" s="1" t="s">
        <v>189</v>
      </c>
      <c r="K183" s="6"/>
      <c r="R183" s="18"/>
      <c r="S183" s="19" t="s">
        <v>174</v>
      </c>
      <c r="T183" s="19" t="s">
        <v>49</v>
      </c>
      <c r="X183" s="18"/>
      <c r="Y183" s="19" t="s">
        <v>174</v>
      </c>
      <c r="Z183" s="19" t="s">
        <v>52</v>
      </c>
      <c r="AD183" s="18"/>
      <c r="AE183" s="19" t="s">
        <v>174</v>
      </c>
      <c r="AF183" s="19" t="s">
        <v>175</v>
      </c>
      <c r="AJ183" s="18"/>
      <c r="AK183" s="19" t="s">
        <v>174</v>
      </c>
      <c r="AL183" s="19" t="s">
        <v>49</v>
      </c>
      <c r="AM183" s="19" t="s">
        <v>52</v>
      </c>
      <c r="AN183" s="19" t="s">
        <v>175</v>
      </c>
      <c r="AR183" s="7"/>
    </row>
    <row r="184" spans="1:44" x14ac:dyDescent="0.35">
      <c r="A184" s="5"/>
      <c r="B184" s="24" t="s">
        <v>187</v>
      </c>
      <c r="C184" s="13"/>
      <c r="F184" s="14" t="s">
        <v>4</v>
      </c>
      <c r="H184" s="1" t="s">
        <v>190</v>
      </c>
      <c r="K184" s="13"/>
      <c r="L184" s="13"/>
      <c r="M184" s="13"/>
      <c r="N184" s="13"/>
      <c r="R184" s="20" t="s">
        <v>174</v>
      </c>
      <c r="S184" s="21" t="s">
        <v>174</v>
      </c>
      <c r="T184" s="21" t="s">
        <v>49</v>
      </c>
      <c r="X184" s="20" t="s">
        <v>174</v>
      </c>
      <c r="Y184" s="21" t="s">
        <v>174</v>
      </c>
      <c r="Z184" s="21" t="s">
        <v>52</v>
      </c>
      <c r="AD184" s="20" t="s">
        <v>174</v>
      </c>
      <c r="AE184" s="21" t="s">
        <v>174</v>
      </c>
      <c r="AF184" s="21" t="s">
        <v>175</v>
      </c>
      <c r="AJ184" s="20" t="s">
        <v>174</v>
      </c>
      <c r="AK184" s="21" t="s">
        <v>174</v>
      </c>
      <c r="AL184" s="21" t="s">
        <v>49</v>
      </c>
      <c r="AM184" s="21" t="s">
        <v>52</v>
      </c>
      <c r="AN184" s="21" t="s">
        <v>175</v>
      </c>
      <c r="AR184" s="7"/>
    </row>
    <row r="185" spans="1:44" x14ac:dyDescent="0.35">
      <c r="A185" s="5"/>
      <c r="B185" s="6" t="s">
        <v>188</v>
      </c>
      <c r="F185" s="14" t="s">
        <v>4</v>
      </c>
      <c r="H185" s="1" t="s">
        <v>191</v>
      </c>
      <c r="R185" s="20" t="s">
        <v>49</v>
      </c>
      <c r="S185" s="21" t="s">
        <v>49</v>
      </c>
      <c r="T185" s="21" t="s">
        <v>174</v>
      </c>
      <c r="U185" s="13"/>
      <c r="V185" s="13"/>
      <c r="X185" s="20" t="s">
        <v>52</v>
      </c>
      <c r="Y185" s="21" t="s">
        <v>52</v>
      </c>
      <c r="Z185" s="21" t="s">
        <v>174</v>
      </c>
      <c r="AD185" s="20" t="s">
        <v>175</v>
      </c>
      <c r="AE185" s="21" t="s">
        <v>175</v>
      </c>
      <c r="AF185" s="21" t="s">
        <v>174</v>
      </c>
      <c r="AJ185" s="20" t="s">
        <v>49</v>
      </c>
      <c r="AK185" s="21" t="s">
        <v>49</v>
      </c>
      <c r="AL185" s="21" t="s">
        <v>174</v>
      </c>
      <c r="AM185" s="21" t="s">
        <v>175</v>
      </c>
      <c r="AN185" s="21" t="s">
        <v>52</v>
      </c>
      <c r="AR185" s="7"/>
    </row>
    <row r="186" spans="1:44" x14ac:dyDescent="0.35">
      <c r="A186" s="5"/>
      <c r="B186" s="24" t="s">
        <v>192</v>
      </c>
      <c r="C186" s="13"/>
      <c r="F186" s="14" t="s">
        <v>4</v>
      </c>
      <c r="H186" s="1" t="s">
        <v>193</v>
      </c>
      <c r="AJ186" s="20" t="s">
        <v>52</v>
      </c>
      <c r="AK186" s="21" t="s">
        <v>52</v>
      </c>
      <c r="AL186" s="21" t="s">
        <v>175</v>
      </c>
      <c r="AM186" s="21" t="s">
        <v>174</v>
      </c>
      <c r="AN186" s="21" t="s">
        <v>49</v>
      </c>
      <c r="AR186" s="7"/>
    </row>
    <row r="187" spans="1:44" x14ac:dyDescent="0.35">
      <c r="A187" s="5"/>
      <c r="B187" s="24" t="s">
        <v>194</v>
      </c>
      <c r="F187" s="14" t="s">
        <v>4</v>
      </c>
      <c r="H187" s="1" t="s">
        <v>195</v>
      </c>
      <c r="I187" s="14"/>
      <c r="AJ187" s="20" t="s">
        <v>175</v>
      </c>
      <c r="AK187" s="21" t="s">
        <v>175</v>
      </c>
      <c r="AL187" s="21" t="s">
        <v>52</v>
      </c>
      <c r="AM187" s="21" t="s">
        <v>49</v>
      </c>
      <c r="AN187" s="21" t="s">
        <v>174</v>
      </c>
      <c r="AR187" s="7"/>
    </row>
    <row r="188" spans="1:44" x14ac:dyDescent="0.35">
      <c r="A188" s="5"/>
      <c r="B188" s="24" t="s">
        <v>196</v>
      </c>
      <c r="F188" s="14" t="s">
        <v>4</v>
      </c>
      <c r="H188" s="1" t="s">
        <v>197</v>
      </c>
      <c r="Z188" s="16"/>
      <c r="AR188" s="7"/>
    </row>
    <row r="189" spans="1:44" x14ac:dyDescent="0.35">
      <c r="A189" s="5"/>
      <c r="B189" s="24" t="s">
        <v>198</v>
      </c>
      <c r="C189" s="13"/>
      <c r="F189" s="14" t="s">
        <v>4</v>
      </c>
      <c r="H189" s="1" t="s">
        <v>199</v>
      </c>
      <c r="K189" s="13"/>
      <c r="L189" s="13"/>
      <c r="M189" s="13"/>
      <c r="R189" s="6" t="s">
        <v>192</v>
      </c>
      <c r="S189" s="6"/>
      <c r="T189" s="6"/>
      <c r="U189" s="6"/>
      <c r="V189" s="6"/>
      <c r="W189" s="6"/>
      <c r="X189" s="6" t="s">
        <v>194</v>
      </c>
      <c r="Y189" s="6"/>
      <c r="Z189" s="6"/>
      <c r="AA189" s="6"/>
      <c r="AB189" s="6"/>
      <c r="AC189" s="6"/>
      <c r="AD189" s="6" t="s">
        <v>196</v>
      </c>
      <c r="AE189" s="6"/>
      <c r="AF189" s="6"/>
      <c r="AG189" s="6"/>
      <c r="AH189" s="6"/>
      <c r="AI189" s="6"/>
      <c r="AJ189" s="6" t="s">
        <v>198</v>
      </c>
      <c r="AR189" s="7"/>
    </row>
    <row r="190" spans="1:44" x14ac:dyDescent="0.35">
      <c r="A190" s="5"/>
      <c r="R190" s="18"/>
      <c r="S190" s="19" t="s">
        <v>174</v>
      </c>
      <c r="T190" s="19" t="s">
        <v>176</v>
      </c>
      <c r="U190" s="19" t="s">
        <v>180</v>
      </c>
      <c r="X190" s="18"/>
      <c r="Y190" s="19" t="s">
        <v>174</v>
      </c>
      <c r="Z190" s="19" t="s">
        <v>177</v>
      </c>
      <c r="AA190" s="19" t="s">
        <v>181</v>
      </c>
      <c r="AD190" s="18"/>
      <c r="AE190" s="19" t="s">
        <v>174</v>
      </c>
      <c r="AF190" s="19" t="s">
        <v>178</v>
      </c>
      <c r="AG190" s="19" t="s">
        <v>79</v>
      </c>
      <c r="AJ190" s="18"/>
      <c r="AK190" s="19" t="s">
        <v>174</v>
      </c>
      <c r="AL190" s="19" t="s">
        <v>179</v>
      </c>
      <c r="AM190" s="19" t="s">
        <v>182</v>
      </c>
      <c r="AR190" s="7"/>
    </row>
    <row r="191" spans="1:44" x14ac:dyDescent="0.35">
      <c r="A191" s="5"/>
      <c r="F191" s="14"/>
      <c r="H191" s="16"/>
      <c r="N191" s="14"/>
      <c r="R191" s="20" t="s">
        <v>174</v>
      </c>
      <c r="S191" s="21" t="s">
        <v>174</v>
      </c>
      <c r="T191" s="21" t="s">
        <v>176</v>
      </c>
      <c r="U191" s="21" t="s">
        <v>180</v>
      </c>
      <c r="X191" s="20" t="s">
        <v>174</v>
      </c>
      <c r="Y191" s="21" t="s">
        <v>174</v>
      </c>
      <c r="Z191" s="21" t="s">
        <v>177</v>
      </c>
      <c r="AA191" s="21" t="s">
        <v>181</v>
      </c>
      <c r="AB191" s="13"/>
      <c r="AC191" s="13"/>
      <c r="AD191" s="20" t="s">
        <v>174</v>
      </c>
      <c r="AE191" s="21" t="s">
        <v>174</v>
      </c>
      <c r="AF191" s="21" t="s">
        <v>178</v>
      </c>
      <c r="AG191" s="21" t="s">
        <v>79</v>
      </c>
      <c r="AJ191" s="20" t="s">
        <v>174</v>
      </c>
      <c r="AK191" s="21" t="s">
        <v>174</v>
      </c>
      <c r="AL191" s="21" t="s">
        <v>179</v>
      </c>
      <c r="AM191" s="21" t="s">
        <v>182</v>
      </c>
      <c r="AR191" s="7"/>
    </row>
    <row r="192" spans="1:44" x14ac:dyDescent="0.35">
      <c r="A192" s="5"/>
      <c r="R192" s="20" t="s">
        <v>176</v>
      </c>
      <c r="S192" s="21" t="s">
        <v>176</v>
      </c>
      <c r="T192" s="21" t="s">
        <v>180</v>
      </c>
      <c r="U192" s="21" t="s">
        <v>174</v>
      </c>
      <c r="X192" s="20" t="s">
        <v>177</v>
      </c>
      <c r="Y192" s="21" t="s">
        <v>177</v>
      </c>
      <c r="Z192" s="21" t="s">
        <v>181</v>
      </c>
      <c r="AA192" s="21" t="s">
        <v>174</v>
      </c>
      <c r="AD192" s="20" t="s">
        <v>178</v>
      </c>
      <c r="AE192" s="21" t="s">
        <v>178</v>
      </c>
      <c r="AF192" s="21" t="s">
        <v>79</v>
      </c>
      <c r="AG192" s="21" t="s">
        <v>174</v>
      </c>
      <c r="AJ192" s="20" t="s">
        <v>179</v>
      </c>
      <c r="AK192" s="21" t="s">
        <v>179</v>
      </c>
      <c r="AL192" s="21" t="s">
        <v>182</v>
      </c>
      <c r="AM192" s="21" t="s">
        <v>174</v>
      </c>
      <c r="AR192" s="7"/>
    </row>
    <row r="193" spans="1:44" x14ac:dyDescent="0.35">
      <c r="A193" s="5"/>
      <c r="R193" s="20" t="s">
        <v>180</v>
      </c>
      <c r="S193" s="21" t="s">
        <v>180</v>
      </c>
      <c r="T193" s="21" t="s">
        <v>174</v>
      </c>
      <c r="U193" s="21" t="s">
        <v>176</v>
      </c>
      <c r="W193" s="14"/>
      <c r="X193" s="20" t="s">
        <v>181</v>
      </c>
      <c r="Y193" s="21" t="s">
        <v>181</v>
      </c>
      <c r="Z193" s="21" t="s">
        <v>174</v>
      </c>
      <c r="AA193" s="21" t="s">
        <v>177</v>
      </c>
      <c r="AD193" s="20" t="s">
        <v>79</v>
      </c>
      <c r="AE193" s="21" t="s">
        <v>79</v>
      </c>
      <c r="AF193" s="21" t="s">
        <v>174</v>
      </c>
      <c r="AG193" s="21" t="s">
        <v>178</v>
      </c>
      <c r="AJ193" s="20" t="s">
        <v>182</v>
      </c>
      <c r="AK193" s="21" t="s">
        <v>182</v>
      </c>
      <c r="AL193" s="21" t="s">
        <v>174</v>
      </c>
      <c r="AM193" s="21" t="s">
        <v>179</v>
      </c>
      <c r="AR193" s="7"/>
    </row>
    <row r="194" spans="1:44" x14ac:dyDescent="0.35">
      <c r="A194" s="5"/>
      <c r="B194" s="6"/>
      <c r="J194" s="6"/>
      <c r="S194" s="6"/>
      <c r="AB194" s="6"/>
      <c r="AR194" s="7"/>
    </row>
    <row r="195" spans="1:44" x14ac:dyDescent="0.35">
      <c r="A195" s="5"/>
      <c r="B195" s="13"/>
      <c r="C195" s="13"/>
      <c r="D195" s="13"/>
      <c r="E195" s="13"/>
      <c r="J195" s="13"/>
      <c r="K195" s="13"/>
      <c r="L195" s="13"/>
      <c r="M195" s="13"/>
      <c r="S195" s="13"/>
      <c r="T195" s="13"/>
      <c r="U195" s="13"/>
      <c r="V195" s="13"/>
      <c r="AB195" s="13"/>
      <c r="AC195" s="13"/>
      <c r="AD195" s="13"/>
      <c r="AE195" s="13"/>
      <c r="AR195" s="7"/>
    </row>
    <row r="196" spans="1:44" x14ac:dyDescent="0.35">
      <c r="A196" s="5"/>
      <c r="AR196" s="7"/>
    </row>
    <row r="197" spans="1:44" x14ac:dyDescent="0.35">
      <c r="A197" s="5"/>
      <c r="H197" s="14"/>
      <c r="AR197" s="7"/>
    </row>
    <row r="198" spans="1:44" x14ac:dyDescent="0.35">
      <c r="A198" s="5"/>
      <c r="AR198" s="7"/>
    </row>
    <row r="199" spans="1:44" x14ac:dyDescent="0.35">
      <c r="A199" s="5"/>
      <c r="AR199" s="7"/>
    </row>
    <row r="200" spans="1:44" ht="15.5" thickBot="1" x14ac:dyDescent="0.4">
      <c r="A200" s="5"/>
      <c r="AR200" s="7"/>
    </row>
    <row r="201" spans="1:44" x14ac:dyDescent="0.35">
      <c r="A201" s="2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11" t="s">
        <v>281</v>
      </c>
      <c r="AQ201" s="3"/>
      <c r="AR201" s="4"/>
    </row>
    <row r="202" spans="1:44" x14ac:dyDescent="0.35">
      <c r="A202" s="5"/>
      <c r="B202" s="6" t="s">
        <v>142</v>
      </c>
      <c r="AR202" s="7"/>
    </row>
    <row r="203" spans="1:44" ht="16" x14ac:dyDescent="0.4">
      <c r="A203" s="5"/>
      <c r="B203" s="6" t="s">
        <v>145</v>
      </c>
      <c r="F203" s="14" t="s">
        <v>4</v>
      </c>
      <c r="H203" s="1" t="s">
        <v>147</v>
      </c>
      <c r="AR203" s="7"/>
    </row>
    <row r="204" spans="1:44" x14ac:dyDescent="0.35">
      <c r="A204" s="5"/>
      <c r="B204" s="6" t="s">
        <v>184</v>
      </c>
      <c r="F204" s="14" t="s">
        <v>4</v>
      </c>
      <c r="H204" s="1" t="s">
        <v>185</v>
      </c>
      <c r="W204" s="1" t="s">
        <v>235</v>
      </c>
      <c r="Z204" s="14" t="s">
        <v>231</v>
      </c>
      <c r="AB204" s="26" t="s">
        <v>232</v>
      </c>
      <c r="AR204" s="7"/>
    </row>
    <row r="205" spans="1:44" x14ac:dyDescent="0.35">
      <c r="A205" s="5"/>
      <c r="B205" s="6" t="s">
        <v>186</v>
      </c>
      <c r="F205" s="14" t="s">
        <v>4</v>
      </c>
      <c r="H205" s="1" t="s">
        <v>189</v>
      </c>
      <c r="W205" s="1" t="s">
        <v>234</v>
      </c>
      <c r="Z205" s="14" t="s">
        <v>231</v>
      </c>
      <c r="AB205" s="26" t="s">
        <v>232</v>
      </c>
      <c r="AR205" s="7"/>
    </row>
    <row r="206" spans="1:44" x14ac:dyDescent="0.35">
      <c r="A206" s="5"/>
      <c r="B206" s="24" t="s">
        <v>187</v>
      </c>
      <c r="C206" s="13"/>
      <c r="F206" s="14" t="s">
        <v>4</v>
      </c>
      <c r="H206" s="1" t="s">
        <v>190</v>
      </c>
      <c r="W206" s="1" t="s">
        <v>233</v>
      </c>
      <c r="Z206" s="14" t="s">
        <v>231</v>
      </c>
      <c r="AB206" s="26" t="s">
        <v>232</v>
      </c>
      <c r="AR206" s="7"/>
    </row>
    <row r="207" spans="1:44" x14ac:dyDescent="0.35">
      <c r="A207" s="5"/>
      <c r="B207" s="6" t="s">
        <v>188</v>
      </c>
      <c r="F207" s="14" t="s">
        <v>4</v>
      </c>
      <c r="H207" s="1" t="s">
        <v>191</v>
      </c>
      <c r="S207" s="6"/>
      <c r="W207" s="1" t="s">
        <v>236</v>
      </c>
      <c r="Z207" s="14" t="s">
        <v>231</v>
      </c>
      <c r="AB207" s="26" t="s">
        <v>237</v>
      </c>
      <c r="AR207" s="7"/>
    </row>
    <row r="208" spans="1:44" x14ac:dyDescent="0.35">
      <c r="A208" s="5"/>
      <c r="B208" s="24" t="s">
        <v>192</v>
      </c>
      <c r="C208" s="13"/>
      <c r="F208" s="14" t="s">
        <v>4</v>
      </c>
      <c r="H208" s="1" t="s">
        <v>193</v>
      </c>
      <c r="M208" s="13"/>
      <c r="N208" s="13"/>
      <c r="S208" s="13"/>
      <c r="T208" s="13"/>
      <c r="U208" s="13"/>
      <c r="W208" s="1" t="s">
        <v>238</v>
      </c>
      <c r="Z208" s="14" t="s">
        <v>231</v>
      </c>
      <c r="AB208" s="26" t="s">
        <v>241</v>
      </c>
      <c r="AR208" s="7"/>
    </row>
    <row r="209" spans="1:44" x14ac:dyDescent="0.35">
      <c r="A209" s="5"/>
      <c r="B209" s="24" t="s">
        <v>194</v>
      </c>
      <c r="F209" s="14" t="s">
        <v>4</v>
      </c>
      <c r="H209" s="1" t="s">
        <v>195</v>
      </c>
      <c r="J209" s="14"/>
      <c r="W209" s="1" t="s">
        <v>239</v>
      </c>
      <c r="Z209" s="14" t="s">
        <v>231</v>
      </c>
      <c r="AB209" s="26" t="s">
        <v>241</v>
      </c>
      <c r="AR209" s="7"/>
    </row>
    <row r="210" spans="1:44" x14ac:dyDescent="0.35">
      <c r="A210" s="5"/>
      <c r="B210" s="24" t="s">
        <v>196</v>
      </c>
      <c r="F210" s="14" t="s">
        <v>4</v>
      </c>
      <c r="H210" s="1" t="s">
        <v>197</v>
      </c>
      <c r="W210" s="1" t="s">
        <v>240</v>
      </c>
      <c r="Z210" s="14" t="s">
        <v>231</v>
      </c>
      <c r="AB210" s="26" t="s">
        <v>241</v>
      </c>
      <c r="AR210" s="7"/>
    </row>
    <row r="211" spans="1:44" x14ac:dyDescent="0.35">
      <c r="A211" s="5"/>
      <c r="B211" s="24" t="s">
        <v>198</v>
      </c>
      <c r="C211" s="13"/>
      <c r="F211" s="14" t="s">
        <v>4</v>
      </c>
      <c r="H211" s="1" t="s">
        <v>199</v>
      </c>
      <c r="P211" s="14"/>
      <c r="AR211" s="7"/>
    </row>
    <row r="212" spans="1:44" x14ac:dyDescent="0.35">
      <c r="A212" s="5"/>
      <c r="AR212" s="7"/>
    </row>
    <row r="213" spans="1:44" x14ac:dyDescent="0.35">
      <c r="A213" s="5"/>
      <c r="B213" s="25" t="s">
        <v>200</v>
      </c>
      <c r="C213" s="13"/>
      <c r="E213" s="13"/>
      <c r="K213" s="13"/>
      <c r="L213" s="13"/>
      <c r="M213" s="13"/>
      <c r="S213" s="13"/>
      <c r="T213" s="13"/>
      <c r="U213" s="13"/>
      <c r="AR213" s="7"/>
    </row>
    <row r="214" spans="1:44" x14ac:dyDescent="0.35">
      <c r="A214" s="5"/>
      <c r="B214" s="1" t="s">
        <v>201</v>
      </c>
      <c r="F214" s="14" t="s">
        <v>202</v>
      </c>
      <c r="H214" s="25" t="s">
        <v>203</v>
      </c>
      <c r="K214" s="6"/>
      <c r="AR214" s="7"/>
    </row>
    <row r="215" spans="1:44" x14ac:dyDescent="0.35">
      <c r="A215" s="5"/>
      <c r="B215" s="1" t="s">
        <v>201</v>
      </c>
      <c r="C215" s="13"/>
      <c r="D215" s="13"/>
      <c r="F215" s="14" t="s">
        <v>4</v>
      </c>
      <c r="H215" s="1" t="s">
        <v>204</v>
      </c>
      <c r="K215" s="13"/>
      <c r="L215" s="13"/>
      <c r="M215" s="13"/>
      <c r="AF215" s="14"/>
      <c r="AR215" s="7"/>
    </row>
    <row r="216" spans="1:44" x14ac:dyDescent="0.35">
      <c r="A216" s="5"/>
      <c r="B216" s="25" t="s">
        <v>203</v>
      </c>
      <c r="F216" s="14" t="s">
        <v>4</v>
      </c>
      <c r="H216" s="1" t="s">
        <v>205</v>
      </c>
      <c r="AR216" s="7"/>
    </row>
    <row r="217" spans="1:44" x14ac:dyDescent="0.35">
      <c r="A217" s="5"/>
      <c r="B217" s="1" t="s">
        <v>201</v>
      </c>
      <c r="F217" s="1" t="s">
        <v>206</v>
      </c>
      <c r="AR217" s="7"/>
    </row>
    <row r="218" spans="1:44" x14ac:dyDescent="0.35">
      <c r="A218" s="5"/>
      <c r="B218" s="1" t="s">
        <v>207</v>
      </c>
      <c r="C218" s="13"/>
      <c r="D218" s="13"/>
      <c r="E218" s="13"/>
      <c r="F218" s="14" t="s">
        <v>4</v>
      </c>
      <c r="H218" s="26" t="s">
        <v>208</v>
      </c>
      <c r="AB218" s="6"/>
      <c r="AR218" s="7"/>
    </row>
    <row r="219" spans="1:44" x14ac:dyDescent="0.35">
      <c r="A219" s="5"/>
      <c r="AB219" s="13"/>
      <c r="AC219" s="13"/>
      <c r="AD219" s="13"/>
      <c r="AE219" s="13"/>
      <c r="AR219" s="7"/>
    </row>
    <row r="220" spans="1:44" x14ac:dyDescent="0.35">
      <c r="A220" s="5"/>
      <c r="AR220" s="7"/>
    </row>
    <row r="221" spans="1:44" x14ac:dyDescent="0.35">
      <c r="A221" s="5"/>
      <c r="H221" s="14"/>
      <c r="AR221" s="7"/>
    </row>
    <row r="222" spans="1:44" x14ac:dyDescent="0.35">
      <c r="A222" s="5"/>
      <c r="AR222" s="7"/>
    </row>
    <row r="223" spans="1:44" x14ac:dyDescent="0.35">
      <c r="A223" s="5"/>
      <c r="AR223" s="7"/>
    </row>
    <row r="224" spans="1:44" x14ac:dyDescent="0.35">
      <c r="A224" s="5"/>
      <c r="AR224" s="7"/>
    </row>
    <row r="225" spans="1:44" ht="15.5" thickBot="1" x14ac:dyDescent="0.4">
      <c r="A225" s="8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10"/>
    </row>
    <row r="226" spans="1:44" x14ac:dyDescent="0.35">
      <c r="A226" s="2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11" t="s">
        <v>280</v>
      </c>
      <c r="AQ226" s="3"/>
      <c r="AR226" s="4"/>
    </row>
    <row r="227" spans="1:44" x14ac:dyDescent="0.35">
      <c r="A227" s="5"/>
      <c r="B227" s="6" t="s">
        <v>142</v>
      </c>
      <c r="AR227" s="7"/>
    </row>
    <row r="228" spans="1:44" ht="16" x14ac:dyDescent="0.4">
      <c r="A228" s="5"/>
      <c r="B228" s="6" t="s">
        <v>145</v>
      </c>
      <c r="F228" s="14" t="s">
        <v>4</v>
      </c>
      <c r="H228" s="1" t="s">
        <v>147</v>
      </c>
      <c r="AR228" s="7"/>
    </row>
    <row r="229" spans="1:44" x14ac:dyDescent="0.35">
      <c r="A229" s="5"/>
      <c r="B229" s="6" t="s">
        <v>184</v>
      </c>
      <c r="F229" s="14" t="s">
        <v>4</v>
      </c>
      <c r="H229" s="1" t="s">
        <v>185</v>
      </c>
      <c r="W229" s="1" t="s">
        <v>235</v>
      </c>
      <c r="Z229" s="14" t="s">
        <v>231</v>
      </c>
      <c r="AB229" s="26" t="s">
        <v>232</v>
      </c>
      <c r="AR229" s="7"/>
    </row>
    <row r="230" spans="1:44" x14ac:dyDescent="0.35">
      <c r="A230" s="5"/>
      <c r="B230" s="6" t="s">
        <v>186</v>
      </c>
      <c r="F230" s="14" t="s">
        <v>4</v>
      </c>
      <c r="H230" s="1" t="s">
        <v>189</v>
      </c>
      <c r="W230" s="1" t="s">
        <v>234</v>
      </c>
      <c r="Z230" s="14" t="s">
        <v>231</v>
      </c>
      <c r="AB230" s="26" t="s">
        <v>232</v>
      </c>
      <c r="AR230" s="7"/>
    </row>
    <row r="231" spans="1:44" x14ac:dyDescent="0.35">
      <c r="A231" s="5"/>
      <c r="B231" s="24" t="s">
        <v>187</v>
      </c>
      <c r="C231" s="13"/>
      <c r="F231" s="14" t="s">
        <v>4</v>
      </c>
      <c r="H231" s="1" t="s">
        <v>190</v>
      </c>
      <c r="W231" s="1" t="s">
        <v>233</v>
      </c>
      <c r="Z231" s="14" t="s">
        <v>231</v>
      </c>
      <c r="AB231" s="26" t="s">
        <v>232</v>
      </c>
      <c r="AR231" s="7"/>
    </row>
    <row r="232" spans="1:44" x14ac:dyDescent="0.35">
      <c r="A232" s="5"/>
      <c r="B232" s="6" t="s">
        <v>188</v>
      </c>
      <c r="F232" s="14" t="s">
        <v>4</v>
      </c>
      <c r="H232" s="1" t="s">
        <v>191</v>
      </c>
      <c r="L232" s="6"/>
      <c r="S232" s="6"/>
      <c r="W232" s="1" t="s">
        <v>236</v>
      </c>
      <c r="Z232" s="14" t="s">
        <v>231</v>
      </c>
      <c r="AB232" s="26" t="s">
        <v>237</v>
      </c>
      <c r="AR232" s="7"/>
    </row>
    <row r="233" spans="1:44" x14ac:dyDescent="0.35">
      <c r="A233" s="5"/>
      <c r="B233" s="24" t="s">
        <v>192</v>
      </c>
      <c r="C233" s="13"/>
      <c r="F233" s="14" t="s">
        <v>4</v>
      </c>
      <c r="H233" s="1" t="s">
        <v>193</v>
      </c>
      <c r="L233" s="13"/>
      <c r="M233" s="13"/>
      <c r="N233" s="13"/>
      <c r="O233" s="13"/>
      <c r="S233" s="13"/>
      <c r="T233" s="13"/>
      <c r="U233" s="13"/>
      <c r="W233" s="1" t="s">
        <v>238</v>
      </c>
      <c r="Z233" s="14" t="s">
        <v>231</v>
      </c>
      <c r="AB233" s="26" t="s">
        <v>241</v>
      </c>
      <c r="AR233" s="7"/>
    </row>
    <row r="234" spans="1:44" x14ac:dyDescent="0.35">
      <c r="A234" s="5"/>
      <c r="B234" s="24" t="s">
        <v>194</v>
      </c>
      <c r="F234" s="14" t="s">
        <v>4</v>
      </c>
      <c r="H234" s="1" t="s">
        <v>195</v>
      </c>
      <c r="J234" s="14"/>
      <c r="W234" s="1" t="s">
        <v>239</v>
      </c>
      <c r="Z234" s="14" t="s">
        <v>231</v>
      </c>
      <c r="AB234" s="26" t="s">
        <v>241</v>
      </c>
      <c r="AR234" s="7"/>
    </row>
    <row r="235" spans="1:44" x14ac:dyDescent="0.35">
      <c r="A235" s="5"/>
      <c r="B235" s="24" t="s">
        <v>196</v>
      </c>
      <c r="F235" s="14" t="s">
        <v>4</v>
      </c>
      <c r="H235" s="1" t="s">
        <v>197</v>
      </c>
      <c r="W235" s="1" t="s">
        <v>240</v>
      </c>
      <c r="Z235" s="14" t="s">
        <v>231</v>
      </c>
      <c r="AB235" s="26" t="s">
        <v>241</v>
      </c>
      <c r="AR235" s="7"/>
    </row>
    <row r="236" spans="1:44" x14ac:dyDescent="0.35">
      <c r="A236" s="5"/>
      <c r="B236" s="24" t="s">
        <v>198</v>
      </c>
      <c r="C236" s="13"/>
      <c r="F236" s="14" t="s">
        <v>4</v>
      </c>
      <c r="H236" s="1" t="s">
        <v>199</v>
      </c>
      <c r="Q236" s="14"/>
      <c r="AR236" s="7"/>
    </row>
    <row r="237" spans="1:44" x14ac:dyDescent="0.35">
      <c r="A237" s="5"/>
      <c r="AR237" s="7"/>
    </row>
    <row r="238" spans="1:44" ht="17.5" x14ac:dyDescent="0.4">
      <c r="A238" s="5"/>
      <c r="B238" s="6" t="s">
        <v>209</v>
      </c>
      <c r="F238" s="25" t="s">
        <v>210</v>
      </c>
      <c r="M238" s="1" t="s">
        <v>211</v>
      </c>
      <c r="S238" s="13"/>
      <c r="T238" s="13"/>
      <c r="U238" s="13"/>
      <c r="AR238" s="7"/>
    </row>
    <row r="239" spans="1:44" x14ac:dyDescent="0.35">
      <c r="A239" s="5"/>
      <c r="AR239" s="7"/>
    </row>
    <row r="240" spans="1:44" ht="16" x14ac:dyDescent="0.4">
      <c r="A240" s="5"/>
      <c r="B240" s="6" t="s">
        <v>209</v>
      </c>
      <c r="C240" s="13"/>
      <c r="F240" s="25" t="s">
        <v>212</v>
      </c>
      <c r="L240" s="13"/>
      <c r="M240" s="1" t="s">
        <v>213</v>
      </c>
      <c r="N240" s="13"/>
      <c r="W240" s="14"/>
      <c r="AF240" s="14"/>
      <c r="AR240" s="7"/>
    </row>
    <row r="241" spans="1:46" ht="17" x14ac:dyDescent="0.35">
      <c r="A241" s="5"/>
      <c r="F241" s="14"/>
      <c r="K241" s="14"/>
      <c r="M241" s="1" t="s">
        <v>214</v>
      </c>
      <c r="AR241" s="7"/>
    </row>
    <row r="242" spans="1:46" x14ac:dyDescent="0.35">
      <c r="A242" s="5"/>
      <c r="F242" s="14"/>
      <c r="K242" s="14"/>
      <c r="M242" s="1" t="s">
        <v>215</v>
      </c>
      <c r="AR242" s="7"/>
    </row>
    <row r="243" spans="1:46" x14ac:dyDescent="0.35">
      <c r="A243" s="5"/>
      <c r="B243" s="1" t="s">
        <v>216</v>
      </c>
      <c r="AB243" s="6"/>
      <c r="AR243" s="7"/>
    </row>
    <row r="244" spans="1:46" ht="16" x14ac:dyDescent="0.4">
      <c r="A244" s="5"/>
      <c r="B244" s="6" t="s">
        <v>209</v>
      </c>
      <c r="C244" s="13"/>
      <c r="D244" s="13"/>
      <c r="F244" s="14" t="s">
        <v>217</v>
      </c>
      <c r="K244" s="14"/>
      <c r="M244" s="1" t="s">
        <v>218</v>
      </c>
      <c r="S244" s="13"/>
      <c r="T244" s="13"/>
      <c r="U244" s="13"/>
      <c r="V244" s="13"/>
      <c r="AB244" s="13"/>
      <c r="AC244" s="13"/>
      <c r="AD244" s="13"/>
      <c r="AE244" s="13"/>
      <c r="AR244" s="7"/>
    </row>
    <row r="245" spans="1:46" x14ac:dyDescent="0.35">
      <c r="A245" s="5"/>
      <c r="AR245" s="7"/>
    </row>
    <row r="246" spans="1:46" x14ac:dyDescent="0.35">
      <c r="A246" s="5"/>
      <c r="H246" s="14"/>
      <c r="AR246" s="7"/>
    </row>
    <row r="247" spans="1:46" x14ac:dyDescent="0.35">
      <c r="A247" s="5"/>
      <c r="AR247" s="7"/>
    </row>
    <row r="248" spans="1:46" x14ac:dyDescent="0.35">
      <c r="A248" s="5"/>
      <c r="AR248" s="7"/>
    </row>
    <row r="249" spans="1:46" x14ac:dyDescent="0.35">
      <c r="A249" s="5"/>
      <c r="AR249" s="7"/>
    </row>
    <row r="250" spans="1:46" ht="15.5" thickBot="1" x14ac:dyDescent="0.4">
      <c r="A250" s="8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10"/>
    </row>
    <row r="251" spans="1:46" ht="15" customHeight="1" x14ac:dyDescent="0.35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11" t="s">
        <v>279</v>
      </c>
      <c r="AQ251" s="3"/>
      <c r="AR251" s="4"/>
    </row>
    <row r="252" spans="1:46" ht="15" customHeight="1" x14ac:dyDescent="0.35">
      <c r="A252" s="5"/>
      <c r="B252" s="6" t="s">
        <v>5</v>
      </c>
      <c r="H252" s="1" t="s">
        <v>118</v>
      </c>
      <c r="AR252" s="7"/>
      <c r="AT252" s="16"/>
    </row>
    <row r="253" spans="1:46" ht="15" customHeight="1" x14ac:dyDescent="0.35">
      <c r="A253" s="5"/>
      <c r="B253" s="1" t="s">
        <v>119</v>
      </c>
      <c r="AI253" s="15"/>
      <c r="AR253" s="7"/>
    </row>
    <row r="254" spans="1:46" ht="15" customHeight="1" x14ac:dyDescent="0.35">
      <c r="A254" s="5"/>
      <c r="B254" s="1" t="s">
        <v>120</v>
      </c>
      <c r="AR254" s="7"/>
    </row>
    <row r="255" spans="1:46" ht="15" customHeight="1" x14ac:dyDescent="0.35">
      <c r="A255" s="5"/>
      <c r="G255" s="1" t="s">
        <v>121</v>
      </c>
      <c r="O255" s="1" t="s">
        <v>13</v>
      </c>
      <c r="Q255" s="1" t="s">
        <v>122</v>
      </c>
      <c r="AR255" s="7"/>
    </row>
    <row r="256" spans="1:46" ht="15" customHeight="1" x14ac:dyDescent="0.35">
      <c r="A256" s="5"/>
      <c r="B256" s="6"/>
      <c r="AR256" s="7"/>
    </row>
    <row r="257" spans="1:44" ht="15" customHeight="1" x14ac:dyDescent="0.35">
      <c r="A257" s="5"/>
      <c r="B257" s="12"/>
      <c r="C257" s="13"/>
      <c r="AR257" s="7"/>
    </row>
    <row r="258" spans="1:44" ht="15" customHeight="1" x14ac:dyDescent="0.35">
      <c r="A258" s="5"/>
      <c r="AR258" s="7"/>
    </row>
    <row r="259" spans="1:44" ht="15" customHeight="1" x14ac:dyDescent="0.35">
      <c r="A259" s="5"/>
      <c r="AR259" s="7"/>
    </row>
    <row r="260" spans="1:44" ht="15" customHeight="1" x14ac:dyDescent="0.35">
      <c r="A260" s="5"/>
      <c r="AR260" s="7"/>
    </row>
    <row r="261" spans="1:44" ht="15" customHeight="1" x14ac:dyDescent="0.35">
      <c r="A261" s="5"/>
      <c r="B261" s="12"/>
      <c r="C261" s="13"/>
      <c r="AR261" s="7"/>
    </row>
    <row r="262" spans="1:44" ht="15" customHeight="1" x14ac:dyDescent="0.35">
      <c r="A262" s="5"/>
      <c r="B262" s="17"/>
      <c r="C262" s="13"/>
      <c r="AR262" s="7"/>
    </row>
    <row r="263" spans="1:44" ht="15" customHeight="1" x14ac:dyDescent="0.35">
      <c r="A263" s="5"/>
      <c r="C263" s="13"/>
      <c r="AR263" s="7"/>
    </row>
    <row r="264" spans="1:44" ht="15" customHeight="1" x14ac:dyDescent="0.35">
      <c r="A264" s="5"/>
      <c r="C264" s="13"/>
      <c r="AR264" s="7"/>
    </row>
    <row r="265" spans="1:44" ht="15" customHeight="1" x14ac:dyDescent="0.35">
      <c r="A265" s="5"/>
      <c r="B265" s="12"/>
      <c r="C265" s="13"/>
      <c r="AR265" s="7"/>
    </row>
    <row r="266" spans="1:44" ht="15" customHeight="1" x14ac:dyDescent="0.35">
      <c r="A266" s="5"/>
      <c r="AR266" s="7"/>
    </row>
    <row r="267" spans="1:44" ht="15" customHeight="1" x14ac:dyDescent="0.35">
      <c r="A267" s="5"/>
      <c r="AR267" s="7"/>
    </row>
    <row r="268" spans="1:44" ht="15" customHeight="1" x14ac:dyDescent="0.35">
      <c r="A268" s="5"/>
      <c r="AR268" s="7"/>
    </row>
    <row r="269" spans="1:44" ht="15" customHeight="1" x14ac:dyDescent="0.35">
      <c r="A269" s="5"/>
      <c r="AR269" s="7"/>
    </row>
    <row r="270" spans="1:44" ht="15" customHeight="1" x14ac:dyDescent="0.35">
      <c r="A270" s="5"/>
      <c r="AR270" s="7"/>
    </row>
    <row r="271" spans="1:44" ht="15" customHeight="1" x14ac:dyDescent="0.35">
      <c r="A271" s="5"/>
      <c r="AR271" s="7"/>
    </row>
    <row r="272" spans="1:44" ht="15" customHeight="1" x14ac:dyDescent="0.35">
      <c r="A272" s="5"/>
      <c r="B272" s="12"/>
      <c r="C272" s="13"/>
      <c r="AR272" s="7"/>
    </row>
    <row r="273" spans="1:46" ht="15" customHeight="1" x14ac:dyDescent="0.35">
      <c r="A273" s="5"/>
      <c r="AR273" s="7"/>
    </row>
    <row r="274" spans="1:46" ht="15" customHeight="1" x14ac:dyDescent="0.35">
      <c r="A274" s="5"/>
      <c r="AR274" s="7"/>
    </row>
    <row r="275" spans="1:46" ht="15" customHeight="1" thickBot="1" x14ac:dyDescent="0.4">
      <c r="A275" s="5"/>
      <c r="AR275" s="7"/>
    </row>
    <row r="276" spans="1:46" ht="15" customHeight="1" x14ac:dyDescent="0.3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11" t="s">
        <v>278</v>
      </c>
      <c r="AQ276" s="3"/>
      <c r="AR276" s="4"/>
    </row>
    <row r="277" spans="1:46" ht="15" customHeight="1" x14ac:dyDescent="0.35">
      <c r="A277" s="5"/>
      <c r="B277" s="6" t="s">
        <v>5</v>
      </c>
      <c r="H277" s="1" t="s">
        <v>118</v>
      </c>
      <c r="AR277" s="7"/>
      <c r="AT277" s="16"/>
    </row>
    <row r="278" spans="1:46" ht="15" customHeight="1" x14ac:dyDescent="0.35">
      <c r="A278" s="5"/>
      <c r="B278" s="1" t="s">
        <v>119</v>
      </c>
      <c r="AI278" s="15"/>
      <c r="AR278" s="7"/>
    </row>
    <row r="279" spans="1:46" ht="15" customHeight="1" x14ac:dyDescent="0.35">
      <c r="A279" s="5"/>
      <c r="B279" s="1" t="s">
        <v>120</v>
      </c>
      <c r="AI279" s="15"/>
      <c r="AR279" s="7"/>
    </row>
    <row r="280" spans="1:46" ht="15" customHeight="1" x14ac:dyDescent="0.35">
      <c r="A280" s="5"/>
      <c r="G280" s="1" t="s">
        <v>121</v>
      </c>
      <c r="O280" s="1" t="s">
        <v>7</v>
      </c>
      <c r="Q280" s="1" t="s">
        <v>122</v>
      </c>
      <c r="AR280" s="7"/>
    </row>
    <row r="281" spans="1:46" ht="15" customHeight="1" x14ac:dyDescent="0.35">
      <c r="A281" s="5"/>
      <c r="AR281" s="7"/>
    </row>
    <row r="282" spans="1:46" ht="15" customHeight="1" x14ac:dyDescent="0.35">
      <c r="A282" s="5"/>
      <c r="B282" s="6" t="s">
        <v>14</v>
      </c>
      <c r="AR282" s="7"/>
    </row>
    <row r="283" spans="1:46" ht="15" customHeight="1" x14ac:dyDescent="0.35">
      <c r="A283" s="5"/>
      <c r="B283" s="12" t="s">
        <v>15</v>
      </c>
      <c r="C283" s="13"/>
      <c r="D283" s="13" t="s">
        <v>16</v>
      </c>
      <c r="AR283" s="7"/>
    </row>
    <row r="284" spans="1:46" ht="15" customHeight="1" x14ac:dyDescent="0.35">
      <c r="A284" s="5"/>
      <c r="B284" s="1" t="s">
        <v>18</v>
      </c>
      <c r="AR284" s="7"/>
    </row>
    <row r="285" spans="1:46" ht="15" customHeight="1" x14ac:dyDescent="0.35">
      <c r="A285" s="5"/>
      <c r="B285" s="1" t="s">
        <v>12</v>
      </c>
      <c r="J285" s="1" t="s">
        <v>13</v>
      </c>
      <c r="M285" s="1" t="s">
        <v>17</v>
      </c>
      <c r="V285" s="1" t="s">
        <v>13</v>
      </c>
      <c r="Y285" s="1" t="s">
        <v>22</v>
      </c>
      <c r="AO285" s="14" t="s">
        <v>105</v>
      </c>
      <c r="AR285" s="7"/>
    </row>
    <row r="286" spans="1:46" ht="15" customHeight="1" x14ac:dyDescent="0.35">
      <c r="A286" s="5"/>
      <c r="AR286" s="7"/>
    </row>
    <row r="287" spans="1:46" ht="15" customHeight="1" x14ac:dyDescent="0.35">
      <c r="A287" s="5"/>
      <c r="B287" s="12"/>
      <c r="C287" s="13"/>
      <c r="AR287" s="7"/>
    </row>
    <row r="288" spans="1:46" ht="15" customHeight="1" x14ac:dyDescent="0.35">
      <c r="A288" s="5"/>
      <c r="B288" s="17"/>
      <c r="C288" s="13"/>
      <c r="AR288" s="7"/>
    </row>
    <row r="289" spans="1:46" ht="15" customHeight="1" x14ac:dyDescent="0.35">
      <c r="A289" s="5"/>
      <c r="C289" s="13"/>
      <c r="AR289" s="7"/>
    </row>
    <row r="290" spans="1:46" ht="15" customHeight="1" x14ac:dyDescent="0.35">
      <c r="A290" s="5"/>
      <c r="C290" s="13"/>
      <c r="AR290" s="7"/>
    </row>
    <row r="291" spans="1:46" ht="15" customHeight="1" x14ac:dyDescent="0.35">
      <c r="A291" s="5"/>
      <c r="B291" s="12"/>
      <c r="C291" s="13"/>
      <c r="AR291" s="7"/>
    </row>
    <row r="292" spans="1:46" ht="15" customHeight="1" x14ac:dyDescent="0.35">
      <c r="A292" s="5"/>
      <c r="AR292" s="7"/>
    </row>
    <row r="293" spans="1:46" ht="15" customHeight="1" x14ac:dyDescent="0.35">
      <c r="A293" s="5"/>
      <c r="AR293" s="7"/>
    </row>
    <row r="294" spans="1:46" ht="15" customHeight="1" x14ac:dyDescent="0.35">
      <c r="A294" s="5"/>
      <c r="AR294" s="7"/>
    </row>
    <row r="295" spans="1:46" ht="15" customHeight="1" x14ac:dyDescent="0.35">
      <c r="A295" s="5"/>
      <c r="AR295" s="7"/>
    </row>
    <row r="296" spans="1:46" ht="15" customHeight="1" x14ac:dyDescent="0.35">
      <c r="A296" s="5"/>
      <c r="AR296" s="7"/>
    </row>
    <row r="297" spans="1:46" ht="15" customHeight="1" x14ac:dyDescent="0.35">
      <c r="A297" s="5"/>
      <c r="B297" s="12"/>
      <c r="C297" s="13"/>
      <c r="AR297" s="7"/>
    </row>
    <row r="298" spans="1:46" ht="15" customHeight="1" x14ac:dyDescent="0.35">
      <c r="A298" s="5"/>
      <c r="AR298" s="7"/>
    </row>
    <row r="299" spans="1:46" ht="15" customHeight="1" x14ac:dyDescent="0.35">
      <c r="A299" s="5"/>
      <c r="AR299" s="7"/>
    </row>
    <row r="300" spans="1:46" ht="15" customHeight="1" thickBot="1" x14ac:dyDescent="0.4">
      <c r="A300" s="5"/>
      <c r="AR300" s="7"/>
    </row>
    <row r="301" spans="1:46" ht="15" customHeight="1" x14ac:dyDescent="0.3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11" t="s">
        <v>277</v>
      </c>
      <c r="AQ301" s="3"/>
      <c r="AR301" s="4"/>
    </row>
    <row r="302" spans="1:46" ht="15" customHeight="1" x14ac:dyDescent="0.35">
      <c r="A302" s="5"/>
      <c r="B302" s="6" t="s">
        <v>5</v>
      </c>
      <c r="H302" s="1" t="s">
        <v>118</v>
      </c>
      <c r="AR302" s="7"/>
      <c r="AT302" s="16"/>
    </row>
    <row r="303" spans="1:46" ht="15" customHeight="1" x14ac:dyDescent="0.35">
      <c r="A303" s="5"/>
      <c r="B303" s="1" t="s">
        <v>119</v>
      </c>
      <c r="AI303" s="15"/>
      <c r="AR303" s="7"/>
    </row>
    <row r="304" spans="1:46" ht="15" customHeight="1" x14ac:dyDescent="0.35">
      <c r="A304" s="5"/>
      <c r="B304" s="1" t="s">
        <v>120</v>
      </c>
      <c r="AI304" s="15"/>
      <c r="AR304" s="7"/>
    </row>
    <row r="305" spans="1:44" ht="15" customHeight="1" x14ac:dyDescent="0.35">
      <c r="A305" s="5"/>
      <c r="G305" s="1" t="s">
        <v>121</v>
      </c>
      <c r="O305" s="1" t="s">
        <v>7</v>
      </c>
      <c r="Q305" s="1" t="s">
        <v>122</v>
      </c>
      <c r="AR305" s="7"/>
    </row>
    <row r="306" spans="1:44" ht="15" customHeight="1" x14ac:dyDescent="0.35">
      <c r="A306" s="5"/>
      <c r="AR306" s="7"/>
    </row>
    <row r="307" spans="1:44" ht="15" customHeight="1" x14ac:dyDescent="0.35">
      <c r="A307" s="5"/>
      <c r="B307" s="6" t="s">
        <v>14</v>
      </c>
      <c r="AR307" s="7"/>
    </row>
    <row r="308" spans="1:44" ht="15" customHeight="1" x14ac:dyDescent="0.35">
      <c r="A308" s="5"/>
      <c r="B308" s="12" t="s">
        <v>15</v>
      </c>
      <c r="C308" s="13"/>
      <c r="D308" s="13" t="s">
        <v>16</v>
      </c>
      <c r="AR308" s="7"/>
    </row>
    <row r="309" spans="1:44" ht="15" customHeight="1" x14ac:dyDescent="0.35">
      <c r="A309" s="5"/>
      <c r="B309" s="1" t="s">
        <v>124</v>
      </c>
      <c r="Q309" s="1" t="s">
        <v>7</v>
      </c>
      <c r="S309" s="1" t="s">
        <v>65</v>
      </c>
      <c r="AR309" s="7"/>
    </row>
    <row r="310" spans="1:44" ht="15" customHeight="1" x14ac:dyDescent="0.35">
      <c r="A310" s="5"/>
      <c r="AR310" s="7"/>
    </row>
    <row r="311" spans="1:44" ht="15" customHeight="1" x14ac:dyDescent="0.35">
      <c r="A311" s="5"/>
      <c r="B311" s="13" t="s">
        <v>19</v>
      </c>
      <c r="C311" s="13"/>
      <c r="D311" s="13" t="s">
        <v>20</v>
      </c>
      <c r="AR311" s="7"/>
    </row>
    <row r="312" spans="1:44" ht="15" customHeight="1" x14ac:dyDescent="0.35">
      <c r="A312" s="5"/>
      <c r="B312" s="1" t="s">
        <v>104</v>
      </c>
      <c r="AR312" s="7"/>
    </row>
    <row r="313" spans="1:44" ht="15" customHeight="1" x14ac:dyDescent="0.35">
      <c r="A313" s="5"/>
      <c r="B313" s="1" t="s">
        <v>123</v>
      </c>
      <c r="AP313" s="14" t="s">
        <v>105</v>
      </c>
      <c r="AR313" s="7"/>
    </row>
    <row r="314" spans="1:44" ht="15" customHeight="1" x14ac:dyDescent="0.35">
      <c r="A314" s="5"/>
      <c r="AR314" s="7"/>
    </row>
    <row r="315" spans="1:44" ht="15" customHeight="1" x14ac:dyDescent="0.35">
      <c r="A315" s="5"/>
      <c r="AR315" s="7"/>
    </row>
    <row r="316" spans="1:44" ht="15" customHeight="1" x14ac:dyDescent="0.35">
      <c r="A316" s="5"/>
      <c r="B316" s="12"/>
      <c r="C316" s="13"/>
      <c r="AR316" s="7"/>
    </row>
    <row r="317" spans="1:44" ht="15" customHeight="1" x14ac:dyDescent="0.35">
      <c r="A317" s="5"/>
      <c r="AR317" s="7"/>
    </row>
    <row r="318" spans="1:44" ht="15" customHeight="1" x14ac:dyDescent="0.35">
      <c r="A318" s="5"/>
      <c r="AR318" s="7"/>
    </row>
    <row r="319" spans="1:44" ht="15" customHeight="1" x14ac:dyDescent="0.35">
      <c r="A319" s="5"/>
      <c r="AR319" s="7"/>
    </row>
    <row r="320" spans="1:44" ht="15" customHeight="1" x14ac:dyDescent="0.35">
      <c r="A320" s="5"/>
      <c r="AR320" s="7"/>
    </row>
    <row r="321" spans="1:46" ht="15" customHeight="1" x14ac:dyDescent="0.35">
      <c r="A321" s="5"/>
      <c r="AR321" s="7"/>
    </row>
    <row r="322" spans="1:46" ht="15" customHeight="1" x14ac:dyDescent="0.35">
      <c r="A322" s="5"/>
      <c r="B322" s="12"/>
      <c r="C322" s="13"/>
      <c r="AR322" s="7"/>
    </row>
    <row r="323" spans="1:46" ht="15" customHeight="1" x14ac:dyDescent="0.35">
      <c r="A323" s="5"/>
      <c r="AR323" s="7"/>
    </row>
    <row r="324" spans="1:46" ht="15" customHeight="1" x14ac:dyDescent="0.35">
      <c r="A324" s="5"/>
      <c r="AR324" s="7"/>
    </row>
    <row r="325" spans="1:46" ht="15" customHeight="1" thickBot="1" x14ac:dyDescent="0.4">
      <c r="A325" s="5"/>
      <c r="AR325" s="7"/>
    </row>
    <row r="326" spans="1:46" ht="15" customHeight="1" x14ac:dyDescent="0.3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11" t="s">
        <v>276</v>
      </c>
      <c r="AQ326" s="3"/>
      <c r="AR326" s="4"/>
    </row>
    <row r="327" spans="1:46" ht="15" customHeight="1" x14ac:dyDescent="0.35">
      <c r="A327" s="5"/>
      <c r="B327" s="6" t="s">
        <v>5</v>
      </c>
      <c r="H327" s="1" t="s">
        <v>118</v>
      </c>
      <c r="AR327" s="7"/>
      <c r="AT327" s="16"/>
    </row>
    <row r="328" spans="1:46" ht="15" customHeight="1" x14ac:dyDescent="0.35">
      <c r="A328" s="5"/>
      <c r="B328" s="1" t="s">
        <v>119</v>
      </c>
      <c r="AI328" s="15"/>
      <c r="AR328" s="7"/>
    </row>
    <row r="329" spans="1:46" ht="15" customHeight="1" x14ac:dyDescent="0.35">
      <c r="A329" s="5"/>
      <c r="B329" s="1" t="s">
        <v>120</v>
      </c>
      <c r="AI329" s="15"/>
      <c r="AR329" s="7"/>
    </row>
    <row r="330" spans="1:46" ht="15" customHeight="1" x14ac:dyDescent="0.35">
      <c r="A330" s="5"/>
      <c r="G330" s="1" t="s">
        <v>121</v>
      </c>
      <c r="O330" s="1" t="s">
        <v>7</v>
      </c>
      <c r="Q330" s="1" t="s">
        <v>122</v>
      </c>
      <c r="AR330" s="7"/>
    </row>
    <row r="331" spans="1:46" ht="15" customHeight="1" x14ac:dyDescent="0.35">
      <c r="A331" s="5"/>
      <c r="AR331" s="7"/>
    </row>
    <row r="332" spans="1:46" ht="15" customHeight="1" x14ac:dyDescent="0.35">
      <c r="A332" s="5"/>
      <c r="B332" s="6" t="s">
        <v>6</v>
      </c>
      <c r="AR332" s="7"/>
    </row>
    <row r="333" spans="1:46" ht="15" customHeight="1" x14ac:dyDescent="0.35">
      <c r="A333" s="5"/>
      <c r="B333" s="12" t="s">
        <v>0</v>
      </c>
      <c r="C333" s="13"/>
      <c r="D333" s="13" t="s">
        <v>16</v>
      </c>
      <c r="AR333" s="7"/>
    </row>
    <row r="334" spans="1:46" ht="15" customHeight="1" x14ac:dyDescent="0.35">
      <c r="A334" s="5"/>
      <c r="B334" s="1" t="s">
        <v>124</v>
      </c>
      <c r="Q334" s="1" t="s">
        <v>7</v>
      </c>
      <c r="S334" s="1" t="s">
        <v>65</v>
      </c>
      <c r="AR334" s="7"/>
    </row>
    <row r="335" spans="1:46" ht="15" customHeight="1" x14ac:dyDescent="0.35">
      <c r="A335" s="5"/>
      <c r="AR335" s="7"/>
    </row>
    <row r="336" spans="1:46" ht="15" customHeight="1" x14ac:dyDescent="0.35">
      <c r="A336" s="5"/>
      <c r="B336" s="13" t="s">
        <v>1</v>
      </c>
      <c r="C336" s="13"/>
      <c r="D336" s="13" t="s">
        <v>20</v>
      </c>
      <c r="AR336" s="7"/>
    </row>
    <row r="337" spans="1:46" ht="15" customHeight="1" x14ac:dyDescent="0.35">
      <c r="A337" s="5"/>
      <c r="B337" s="1" t="s">
        <v>123</v>
      </c>
      <c r="AP337" s="14" t="s">
        <v>105</v>
      </c>
      <c r="AR337" s="7"/>
    </row>
    <row r="338" spans="1:46" ht="15" customHeight="1" x14ac:dyDescent="0.35">
      <c r="A338" s="5"/>
      <c r="AR338" s="7"/>
    </row>
    <row r="339" spans="1:46" ht="15" customHeight="1" x14ac:dyDescent="0.35">
      <c r="A339" s="5"/>
      <c r="B339" s="1" t="s">
        <v>125</v>
      </c>
      <c r="AR339" s="7"/>
    </row>
    <row r="340" spans="1:46" ht="15" customHeight="1" x14ac:dyDescent="0.35">
      <c r="A340" s="5"/>
      <c r="B340" s="1" t="s">
        <v>23</v>
      </c>
      <c r="J340" s="1" t="s">
        <v>7</v>
      </c>
      <c r="M340" s="1" t="s">
        <v>24</v>
      </c>
      <c r="V340" s="1" t="s">
        <v>7</v>
      </c>
      <c r="Y340" s="1" t="s">
        <v>25</v>
      </c>
      <c r="AP340" s="14" t="s">
        <v>106</v>
      </c>
      <c r="AR340" s="7"/>
    </row>
    <row r="341" spans="1:46" ht="15" customHeight="1" x14ac:dyDescent="0.35">
      <c r="A341" s="5"/>
      <c r="B341" s="12"/>
      <c r="C341" s="13"/>
      <c r="AR341" s="7"/>
    </row>
    <row r="342" spans="1:46" ht="15" customHeight="1" x14ac:dyDescent="0.35">
      <c r="A342" s="5"/>
      <c r="AR342" s="7"/>
    </row>
    <row r="343" spans="1:46" ht="15" customHeight="1" x14ac:dyDescent="0.35">
      <c r="A343" s="5"/>
      <c r="AR343" s="7"/>
    </row>
    <row r="344" spans="1:46" ht="15" customHeight="1" x14ac:dyDescent="0.35">
      <c r="A344" s="5"/>
      <c r="AR344" s="7"/>
    </row>
    <row r="345" spans="1:46" ht="15" customHeight="1" x14ac:dyDescent="0.35">
      <c r="A345" s="5"/>
      <c r="AR345" s="7"/>
    </row>
    <row r="346" spans="1:46" ht="15" customHeight="1" x14ac:dyDescent="0.35">
      <c r="A346" s="5"/>
      <c r="AR346" s="7"/>
    </row>
    <row r="347" spans="1:46" ht="15" customHeight="1" x14ac:dyDescent="0.35">
      <c r="A347" s="5"/>
      <c r="B347" s="12"/>
      <c r="C347" s="13"/>
      <c r="AR347" s="7"/>
    </row>
    <row r="348" spans="1:46" ht="15" customHeight="1" x14ac:dyDescent="0.35">
      <c r="A348" s="5"/>
      <c r="AR348" s="7"/>
    </row>
    <row r="349" spans="1:46" ht="15" customHeight="1" x14ac:dyDescent="0.35">
      <c r="A349" s="5"/>
      <c r="AR349" s="7"/>
    </row>
    <row r="350" spans="1:46" ht="15" customHeight="1" thickBot="1" x14ac:dyDescent="0.4">
      <c r="A350" s="5"/>
      <c r="AR350" s="7"/>
    </row>
    <row r="351" spans="1:46" ht="15" customHeight="1" x14ac:dyDescent="0.3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11" t="s">
        <v>275</v>
      </c>
      <c r="AQ351" s="3"/>
      <c r="AR351" s="4"/>
    </row>
    <row r="352" spans="1:46" ht="15" customHeight="1" x14ac:dyDescent="0.35">
      <c r="A352" s="5"/>
      <c r="B352" s="6" t="s">
        <v>5</v>
      </c>
      <c r="H352" s="1" t="s">
        <v>118</v>
      </c>
      <c r="AR352" s="7"/>
      <c r="AT352" s="16"/>
    </row>
    <row r="353" spans="1:44" ht="15" customHeight="1" x14ac:dyDescent="0.35">
      <c r="A353" s="5"/>
      <c r="B353" s="1" t="s">
        <v>119</v>
      </c>
      <c r="AI353" s="15"/>
      <c r="AR353" s="7"/>
    </row>
    <row r="354" spans="1:44" ht="15" customHeight="1" x14ac:dyDescent="0.35">
      <c r="A354" s="5"/>
      <c r="B354" s="1" t="s">
        <v>120</v>
      </c>
      <c r="AI354" s="15"/>
      <c r="AR354" s="7"/>
    </row>
    <row r="355" spans="1:44" ht="15" customHeight="1" x14ac:dyDescent="0.35">
      <c r="A355" s="5"/>
      <c r="G355" s="1" t="s">
        <v>121</v>
      </c>
      <c r="O355" s="1" t="s">
        <v>7</v>
      </c>
      <c r="Q355" s="1" t="s">
        <v>122</v>
      </c>
      <c r="AR355" s="7"/>
    </row>
    <row r="356" spans="1:44" ht="15" customHeight="1" x14ac:dyDescent="0.35">
      <c r="A356" s="5"/>
      <c r="AR356" s="7"/>
    </row>
    <row r="357" spans="1:44" ht="15" customHeight="1" x14ac:dyDescent="0.35">
      <c r="A357" s="5"/>
      <c r="B357" s="6" t="s">
        <v>14</v>
      </c>
      <c r="AR357" s="7"/>
    </row>
    <row r="358" spans="1:44" ht="15" customHeight="1" x14ac:dyDescent="0.35">
      <c r="A358" s="5"/>
      <c r="B358" s="12" t="s">
        <v>15</v>
      </c>
      <c r="C358" s="13"/>
      <c r="D358" s="13" t="s">
        <v>16</v>
      </c>
      <c r="AR358" s="7"/>
    </row>
    <row r="359" spans="1:44" ht="15" customHeight="1" x14ac:dyDescent="0.35">
      <c r="A359" s="5"/>
      <c r="B359" s="1" t="s">
        <v>124</v>
      </c>
      <c r="Q359" s="1" t="s">
        <v>7</v>
      </c>
      <c r="S359" s="1" t="s">
        <v>65</v>
      </c>
      <c r="AR359" s="7"/>
    </row>
    <row r="360" spans="1:44" ht="15" customHeight="1" x14ac:dyDescent="0.35">
      <c r="A360" s="5"/>
      <c r="AR360" s="7"/>
    </row>
    <row r="361" spans="1:44" ht="15" customHeight="1" x14ac:dyDescent="0.35">
      <c r="A361" s="5"/>
      <c r="B361" s="13" t="s">
        <v>19</v>
      </c>
      <c r="C361" s="13"/>
      <c r="D361" s="13" t="s">
        <v>20</v>
      </c>
      <c r="AR361" s="7"/>
    </row>
    <row r="362" spans="1:44" ht="15" customHeight="1" x14ac:dyDescent="0.35">
      <c r="A362" s="5"/>
      <c r="B362" s="1" t="s">
        <v>123</v>
      </c>
      <c r="AP362" s="14" t="s">
        <v>105</v>
      </c>
      <c r="AR362" s="7"/>
    </row>
    <row r="363" spans="1:44" ht="15" customHeight="1" x14ac:dyDescent="0.35">
      <c r="A363" s="5"/>
      <c r="B363" s="1" t="s">
        <v>127</v>
      </c>
      <c r="AP363" s="14" t="s">
        <v>106</v>
      </c>
      <c r="AR363" s="7"/>
    </row>
    <row r="364" spans="1:44" ht="15" customHeight="1" x14ac:dyDescent="0.35">
      <c r="A364" s="5"/>
      <c r="AR364" s="7"/>
    </row>
    <row r="365" spans="1:44" ht="15" customHeight="1" x14ac:dyDescent="0.35">
      <c r="A365" s="5"/>
      <c r="B365" s="1" t="s">
        <v>126</v>
      </c>
      <c r="C365" s="13"/>
      <c r="AR365" s="7"/>
    </row>
    <row r="366" spans="1:44" ht="15" customHeight="1" x14ac:dyDescent="0.35">
      <c r="A366" s="5"/>
      <c r="B366" s="1" t="s">
        <v>100</v>
      </c>
      <c r="J366" s="1" t="s">
        <v>13</v>
      </c>
      <c r="M366" s="1" t="s">
        <v>26</v>
      </c>
      <c r="V366" s="1" t="s">
        <v>13</v>
      </c>
      <c r="Y366" s="1" t="s">
        <v>27</v>
      </c>
      <c r="AP366" s="14" t="s">
        <v>107</v>
      </c>
      <c r="AR366" s="7"/>
    </row>
    <row r="367" spans="1:44" ht="15" customHeight="1" x14ac:dyDescent="0.35">
      <c r="A367" s="5"/>
      <c r="C367" s="13"/>
      <c r="AR367" s="7"/>
    </row>
    <row r="368" spans="1:44" ht="15" customHeight="1" x14ac:dyDescent="0.35">
      <c r="A368" s="5"/>
      <c r="AR368" s="7"/>
    </row>
    <row r="369" spans="1:46" ht="15" customHeight="1" x14ac:dyDescent="0.35">
      <c r="A369" s="5"/>
      <c r="AR369" s="7"/>
    </row>
    <row r="370" spans="1:46" ht="15" customHeight="1" x14ac:dyDescent="0.35">
      <c r="A370" s="5"/>
      <c r="AR370" s="7"/>
    </row>
    <row r="371" spans="1:46" ht="15" customHeight="1" x14ac:dyDescent="0.35">
      <c r="A371" s="5"/>
      <c r="AR371" s="7"/>
    </row>
    <row r="372" spans="1:46" ht="15" customHeight="1" x14ac:dyDescent="0.35">
      <c r="A372" s="5"/>
      <c r="B372" s="12"/>
      <c r="C372" s="13"/>
      <c r="AR372" s="7"/>
    </row>
    <row r="373" spans="1:46" ht="15" customHeight="1" x14ac:dyDescent="0.35">
      <c r="A373" s="5"/>
      <c r="AR373" s="7"/>
    </row>
    <row r="374" spans="1:46" ht="15" customHeight="1" x14ac:dyDescent="0.35">
      <c r="A374" s="5"/>
      <c r="AR374" s="7"/>
    </row>
    <row r="375" spans="1:46" ht="15" customHeight="1" thickBot="1" x14ac:dyDescent="0.4">
      <c r="A375" s="5"/>
      <c r="AR375" s="7"/>
    </row>
    <row r="376" spans="1:46" ht="15" customHeight="1" x14ac:dyDescent="0.35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11" t="s">
        <v>274</v>
      </c>
      <c r="AQ376" s="3"/>
      <c r="AR376" s="4"/>
    </row>
    <row r="377" spans="1:46" ht="15" customHeight="1" x14ac:dyDescent="0.35">
      <c r="A377" s="5"/>
      <c r="B377" s="6" t="s">
        <v>5</v>
      </c>
      <c r="H377" s="1" t="s">
        <v>118</v>
      </c>
      <c r="AR377" s="7"/>
      <c r="AT377" s="16"/>
    </row>
    <row r="378" spans="1:46" ht="15" customHeight="1" x14ac:dyDescent="0.35">
      <c r="A378" s="5"/>
      <c r="B378" s="1" t="s">
        <v>119</v>
      </c>
      <c r="AI378" s="15"/>
      <c r="AR378" s="7"/>
    </row>
    <row r="379" spans="1:46" ht="15" customHeight="1" x14ac:dyDescent="0.35">
      <c r="A379" s="5"/>
      <c r="B379" s="1" t="s">
        <v>120</v>
      </c>
      <c r="AI379" s="15"/>
      <c r="AR379" s="7"/>
    </row>
    <row r="380" spans="1:46" ht="15" customHeight="1" x14ac:dyDescent="0.35">
      <c r="A380" s="5"/>
      <c r="G380" s="1" t="s">
        <v>121</v>
      </c>
      <c r="O380" s="1" t="s">
        <v>7</v>
      </c>
      <c r="Q380" s="1" t="s">
        <v>122</v>
      </c>
      <c r="AR380" s="7"/>
    </row>
    <row r="381" spans="1:46" ht="15" customHeight="1" x14ac:dyDescent="0.35">
      <c r="A381" s="5"/>
      <c r="AR381" s="7"/>
    </row>
    <row r="382" spans="1:46" ht="15" customHeight="1" x14ac:dyDescent="0.35">
      <c r="A382" s="5"/>
      <c r="B382" s="6" t="s">
        <v>6</v>
      </c>
      <c r="AR382" s="7"/>
    </row>
    <row r="383" spans="1:46" ht="15" customHeight="1" x14ac:dyDescent="0.35">
      <c r="A383" s="5"/>
      <c r="B383" s="12" t="s">
        <v>0</v>
      </c>
      <c r="C383" s="13"/>
      <c r="D383" s="13" t="s">
        <v>16</v>
      </c>
      <c r="AR383" s="7"/>
    </row>
    <row r="384" spans="1:46" ht="15" customHeight="1" x14ac:dyDescent="0.35">
      <c r="A384" s="5"/>
      <c r="B384" s="1" t="s">
        <v>124</v>
      </c>
      <c r="Q384" s="1" t="s">
        <v>7</v>
      </c>
      <c r="S384" s="1" t="s">
        <v>65</v>
      </c>
      <c r="AR384" s="7"/>
    </row>
    <row r="385" spans="1:44" ht="15" customHeight="1" x14ac:dyDescent="0.35">
      <c r="A385" s="5"/>
      <c r="AR385" s="7"/>
    </row>
    <row r="386" spans="1:44" ht="15" customHeight="1" x14ac:dyDescent="0.35">
      <c r="A386" s="5"/>
      <c r="B386" s="13" t="s">
        <v>1</v>
      </c>
      <c r="C386" s="13"/>
      <c r="D386" s="13" t="s">
        <v>20</v>
      </c>
      <c r="AR386" s="7"/>
    </row>
    <row r="387" spans="1:44" ht="15" customHeight="1" x14ac:dyDescent="0.35">
      <c r="A387" s="5"/>
      <c r="B387" s="1" t="s">
        <v>123</v>
      </c>
      <c r="AP387" s="14" t="s">
        <v>105</v>
      </c>
      <c r="AR387" s="7"/>
    </row>
    <row r="388" spans="1:44" ht="15" customHeight="1" x14ac:dyDescent="0.35">
      <c r="A388" s="5"/>
      <c r="B388" s="1" t="s">
        <v>127</v>
      </c>
      <c r="AP388" s="14" t="s">
        <v>106</v>
      </c>
      <c r="AR388" s="7"/>
    </row>
    <row r="389" spans="1:44" ht="15" customHeight="1" x14ac:dyDescent="0.35">
      <c r="A389" s="5"/>
      <c r="B389" s="1" t="s">
        <v>128</v>
      </c>
      <c r="AP389" s="14" t="s">
        <v>107</v>
      </c>
      <c r="AR389" s="7"/>
    </row>
    <row r="390" spans="1:44" ht="15" customHeight="1" x14ac:dyDescent="0.35">
      <c r="A390" s="5"/>
      <c r="C390" s="13"/>
      <c r="AR390" s="7"/>
    </row>
    <row r="391" spans="1:44" ht="15" customHeight="1" x14ac:dyDescent="0.35">
      <c r="A391" s="5"/>
      <c r="B391" s="1" t="s">
        <v>129</v>
      </c>
      <c r="AR391" s="7"/>
    </row>
    <row r="392" spans="1:44" ht="15" customHeight="1" x14ac:dyDescent="0.35">
      <c r="A392" s="5"/>
      <c r="B392" s="1" t="s">
        <v>12</v>
      </c>
      <c r="J392" s="1" t="s">
        <v>13</v>
      </c>
      <c r="M392" s="1" t="s">
        <v>17</v>
      </c>
      <c r="V392" s="1" t="s">
        <v>13</v>
      </c>
      <c r="Y392" s="1" t="s">
        <v>21</v>
      </c>
      <c r="AP392" s="14" t="s">
        <v>108</v>
      </c>
      <c r="AR392" s="7"/>
    </row>
    <row r="393" spans="1:44" ht="15" customHeight="1" x14ac:dyDescent="0.35">
      <c r="A393" s="5"/>
      <c r="B393" s="12"/>
      <c r="C393" s="13"/>
      <c r="AR393" s="7"/>
    </row>
    <row r="394" spans="1:44" ht="15" customHeight="1" x14ac:dyDescent="0.35">
      <c r="A394" s="5"/>
      <c r="AR394" s="7"/>
    </row>
    <row r="395" spans="1:44" ht="15" customHeight="1" x14ac:dyDescent="0.35">
      <c r="A395" s="5"/>
      <c r="AR395" s="7"/>
    </row>
    <row r="396" spans="1:44" ht="15" customHeight="1" x14ac:dyDescent="0.35">
      <c r="A396" s="5"/>
      <c r="AR396" s="7"/>
    </row>
    <row r="397" spans="1:44" ht="15" customHeight="1" x14ac:dyDescent="0.35">
      <c r="A397" s="5"/>
      <c r="B397" s="12"/>
      <c r="C397" s="13"/>
      <c r="AR397" s="7"/>
    </row>
    <row r="398" spans="1:44" ht="15" customHeight="1" x14ac:dyDescent="0.35">
      <c r="A398" s="5"/>
      <c r="AR398" s="7"/>
    </row>
    <row r="399" spans="1:44" ht="15" customHeight="1" x14ac:dyDescent="0.35">
      <c r="A399" s="5"/>
      <c r="AR399" s="7"/>
    </row>
    <row r="400" spans="1:44" ht="15" customHeight="1" thickBot="1" x14ac:dyDescent="0.4">
      <c r="A400" s="5"/>
      <c r="AR400" s="7"/>
    </row>
    <row r="401" spans="1:46" ht="15" customHeight="1" x14ac:dyDescent="0.35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11" t="s">
        <v>273</v>
      </c>
      <c r="AQ401" s="3"/>
      <c r="AR401" s="4"/>
    </row>
    <row r="402" spans="1:46" ht="15" customHeight="1" x14ac:dyDescent="0.35">
      <c r="A402" s="5"/>
      <c r="B402" s="6" t="s">
        <v>5</v>
      </c>
      <c r="H402" s="1" t="s">
        <v>118</v>
      </c>
      <c r="AR402" s="7"/>
      <c r="AT402" s="16"/>
    </row>
    <row r="403" spans="1:46" ht="15" customHeight="1" x14ac:dyDescent="0.35">
      <c r="A403" s="5"/>
      <c r="B403" s="1" t="s">
        <v>119</v>
      </c>
      <c r="AI403" s="15"/>
      <c r="AR403" s="7"/>
    </row>
    <row r="404" spans="1:46" ht="15" customHeight="1" x14ac:dyDescent="0.35">
      <c r="A404" s="5"/>
      <c r="B404" s="1" t="s">
        <v>120</v>
      </c>
      <c r="AI404" s="15"/>
      <c r="AR404" s="7"/>
    </row>
    <row r="405" spans="1:46" ht="15" customHeight="1" x14ac:dyDescent="0.35">
      <c r="A405" s="5"/>
      <c r="G405" s="1" t="s">
        <v>121</v>
      </c>
      <c r="O405" s="1" t="s">
        <v>7</v>
      </c>
      <c r="Q405" s="1" t="s">
        <v>122</v>
      </c>
      <c r="AR405" s="7"/>
    </row>
    <row r="406" spans="1:46" ht="15" customHeight="1" x14ac:dyDescent="0.35">
      <c r="A406" s="5"/>
      <c r="AR406" s="7"/>
    </row>
    <row r="407" spans="1:46" ht="15" customHeight="1" x14ac:dyDescent="0.35">
      <c r="A407" s="5"/>
      <c r="B407" s="6" t="s">
        <v>6</v>
      </c>
      <c r="AR407" s="7"/>
    </row>
    <row r="408" spans="1:46" ht="15" customHeight="1" x14ac:dyDescent="0.35">
      <c r="A408" s="5"/>
      <c r="B408" s="12" t="s">
        <v>0</v>
      </c>
      <c r="C408" s="13"/>
      <c r="D408" s="13" t="s">
        <v>16</v>
      </c>
      <c r="AR408" s="7"/>
    </row>
    <row r="409" spans="1:46" ht="15" customHeight="1" x14ac:dyDescent="0.35">
      <c r="A409" s="5"/>
      <c r="B409" s="1" t="s">
        <v>124</v>
      </c>
      <c r="Q409" s="1" t="s">
        <v>7</v>
      </c>
      <c r="S409" s="1" t="s">
        <v>65</v>
      </c>
      <c r="AR409" s="7"/>
    </row>
    <row r="410" spans="1:46" ht="15" customHeight="1" x14ac:dyDescent="0.35">
      <c r="A410" s="5"/>
      <c r="AR410" s="7"/>
    </row>
    <row r="411" spans="1:46" ht="15" customHeight="1" x14ac:dyDescent="0.35">
      <c r="A411" s="5"/>
      <c r="B411" s="13" t="s">
        <v>19</v>
      </c>
      <c r="C411" s="13"/>
      <c r="D411" s="13" t="s">
        <v>20</v>
      </c>
      <c r="AR411" s="7"/>
    </row>
    <row r="412" spans="1:46" ht="15" customHeight="1" x14ac:dyDescent="0.35">
      <c r="A412" s="5"/>
      <c r="B412" s="1" t="s">
        <v>123</v>
      </c>
      <c r="AP412" s="14" t="s">
        <v>105</v>
      </c>
      <c r="AR412" s="7"/>
    </row>
    <row r="413" spans="1:46" ht="15" customHeight="1" x14ac:dyDescent="0.35">
      <c r="A413" s="5"/>
      <c r="B413" s="1" t="s">
        <v>130</v>
      </c>
      <c r="AP413" s="14" t="s">
        <v>106</v>
      </c>
      <c r="AR413" s="7"/>
    </row>
    <row r="414" spans="1:46" ht="15" customHeight="1" x14ac:dyDescent="0.35">
      <c r="A414" s="5"/>
      <c r="B414" s="1" t="s">
        <v>127</v>
      </c>
      <c r="AP414" s="14" t="s">
        <v>107</v>
      </c>
      <c r="AR414" s="7"/>
    </row>
    <row r="415" spans="1:46" ht="15" customHeight="1" x14ac:dyDescent="0.35">
      <c r="A415" s="5"/>
      <c r="B415" s="1" t="s">
        <v>128</v>
      </c>
      <c r="C415" s="13"/>
      <c r="AP415" s="14" t="s">
        <v>108</v>
      </c>
      <c r="AR415" s="7"/>
    </row>
    <row r="416" spans="1:46" ht="15" customHeight="1" x14ac:dyDescent="0.35">
      <c r="A416" s="5"/>
      <c r="AR416" s="7"/>
    </row>
    <row r="417" spans="1:46" ht="15" customHeight="1" x14ac:dyDescent="0.35">
      <c r="A417" s="5"/>
      <c r="B417" s="1" t="s">
        <v>28</v>
      </c>
      <c r="AR417" s="7"/>
    </row>
    <row r="418" spans="1:46" ht="15" customHeight="1" x14ac:dyDescent="0.35">
      <c r="A418" s="5"/>
      <c r="B418" s="12"/>
      <c r="C418" s="13"/>
      <c r="AR418" s="7"/>
    </row>
    <row r="419" spans="1:46" ht="15" customHeight="1" x14ac:dyDescent="0.35">
      <c r="A419" s="5"/>
      <c r="AR419" s="7"/>
    </row>
    <row r="420" spans="1:46" ht="15" customHeight="1" x14ac:dyDescent="0.35">
      <c r="A420" s="5"/>
      <c r="AR420" s="7"/>
    </row>
    <row r="421" spans="1:46" ht="15" customHeight="1" x14ac:dyDescent="0.35">
      <c r="A421" s="5"/>
      <c r="AR421" s="7"/>
    </row>
    <row r="422" spans="1:46" ht="15" customHeight="1" x14ac:dyDescent="0.35">
      <c r="A422" s="5"/>
      <c r="B422" s="12"/>
      <c r="C422" s="13"/>
      <c r="AR422" s="7"/>
    </row>
    <row r="423" spans="1:46" ht="15" customHeight="1" x14ac:dyDescent="0.35">
      <c r="A423" s="5"/>
      <c r="AR423" s="7"/>
    </row>
    <row r="424" spans="1:46" ht="15" customHeight="1" x14ac:dyDescent="0.35">
      <c r="A424" s="5"/>
      <c r="AR424" s="7"/>
    </row>
    <row r="425" spans="1:46" ht="15" customHeight="1" thickBot="1" x14ac:dyDescent="0.4">
      <c r="A425" s="5"/>
      <c r="AR425" s="7"/>
    </row>
    <row r="426" spans="1:46" ht="15" customHeight="1" x14ac:dyDescent="0.3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11" t="s">
        <v>272</v>
      </c>
      <c r="AQ426" s="3"/>
      <c r="AR426" s="4"/>
    </row>
    <row r="427" spans="1:46" ht="15" customHeight="1" x14ac:dyDescent="0.35">
      <c r="A427" s="5"/>
      <c r="B427" s="6" t="s">
        <v>5</v>
      </c>
      <c r="H427" s="1" t="s">
        <v>118</v>
      </c>
      <c r="AR427" s="7"/>
      <c r="AT427" s="16"/>
    </row>
    <row r="428" spans="1:46" ht="15" customHeight="1" x14ac:dyDescent="0.35">
      <c r="A428" s="5"/>
      <c r="B428" s="1" t="s">
        <v>119</v>
      </c>
      <c r="AI428" s="15"/>
      <c r="AR428" s="7"/>
    </row>
    <row r="429" spans="1:46" ht="15" customHeight="1" x14ac:dyDescent="0.35">
      <c r="A429" s="5"/>
      <c r="B429" s="1" t="s">
        <v>120</v>
      </c>
      <c r="AI429" s="15"/>
      <c r="AR429" s="7"/>
    </row>
    <row r="430" spans="1:46" ht="15" customHeight="1" x14ac:dyDescent="0.35">
      <c r="A430" s="5"/>
      <c r="G430" s="1" t="s">
        <v>121</v>
      </c>
      <c r="O430" s="1" t="s">
        <v>7</v>
      </c>
      <c r="Q430" s="1" t="s">
        <v>122</v>
      </c>
      <c r="AR430" s="7"/>
    </row>
    <row r="431" spans="1:46" ht="15" customHeight="1" x14ac:dyDescent="0.35">
      <c r="A431" s="5"/>
      <c r="AR431" s="7"/>
    </row>
    <row r="432" spans="1:46" ht="15" customHeight="1" x14ac:dyDescent="0.35">
      <c r="A432" s="5"/>
      <c r="B432" s="6" t="s">
        <v>14</v>
      </c>
      <c r="AR432" s="7"/>
    </row>
    <row r="433" spans="1:44" ht="15" customHeight="1" x14ac:dyDescent="0.35">
      <c r="A433" s="5"/>
      <c r="B433" s="12" t="s">
        <v>15</v>
      </c>
      <c r="C433" s="13"/>
      <c r="D433" s="13" t="s">
        <v>16</v>
      </c>
      <c r="AR433" s="7"/>
    </row>
    <row r="434" spans="1:44" ht="15" customHeight="1" x14ac:dyDescent="0.35">
      <c r="A434" s="5"/>
      <c r="B434" s="1" t="s">
        <v>124</v>
      </c>
      <c r="Q434" s="1" t="s">
        <v>7</v>
      </c>
      <c r="S434" s="1" t="s">
        <v>65</v>
      </c>
      <c r="AR434" s="7"/>
    </row>
    <row r="435" spans="1:44" ht="15" customHeight="1" x14ac:dyDescent="0.35">
      <c r="A435" s="5"/>
      <c r="B435" s="13" t="s">
        <v>19</v>
      </c>
      <c r="C435" s="13"/>
      <c r="D435" s="13" t="s">
        <v>20</v>
      </c>
      <c r="AR435" s="7"/>
    </row>
    <row r="436" spans="1:44" ht="15" customHeight="1" x14ac:dyDescent="0.35">
      <c r="A436" s="5"/>
      <c r="B436" s="1" t="s">
        <v>65</v>
      </c>
      <c r="Q436" s="1" t="s">
        <v>7</v>
      </c>
      <c r="S436" s="1" t="s">
        <v>124</v>
      </c>
      <c r="AR436" s="7"/>
    </row>
    <row r="437" spans="1:44" ht="15" customHeight="1" x14ac:dyDescent="0.35">
      <c r="A437" s="5"/>
      <c r="AR437" s="7"/>
    </row>
    <row r="438" spans="1:44" ht="15" customHeight="1" x14ac:dyDescent="0.35">
      <c r="A438" s="5"/>
      <c r="B438" s="16" t="s">
        <v>29</v>
      </c>
      <c r="AR438" s="7"/>
    </row>
    <row r="439" spans="1:44" ht="15" customHeight="1" x14ac:dyDescent="0.35">
      <c r="A439" s="5"/>
      <c r="AR439" s="7"/>
    </row>
    <row r="440" spans="1:44" ht="15" customHeight="1" x14ac:dyDescent="0.35">
      <c r="A440" s="5"/>
      <c r="C440" s="13"/>
      <c r="AR440" s="7"/>
    </row>
    <row r="441" spans="1:44" ht="15" customHeight="1" x14ac:dyDescent="0.35">
      <c r="A441" s="5"/>
      <c r="AR441" s="7"/>
    </row>
    <row r="442" spans="1:44" ht="15" customHeight="1" x14ac:dyDescent="0.35">
      <c r="A442" s="5"/>
      <c r="AR442" s="7"/>
    </row>
    <row r="443" spans="1:44" ht="15" customHeight="1" x14ac:dyDescent="0.35">
      <c r="A443" s="5"/>
      <c r="B443" s="12"/>
      <c r="C443" s="13"/>
      <c r="AR443" s="7"/>
    </row>
    <row r="444" spans="1:44" ht="15" customHeight="1" x14ac:dyDescent="0.35">
      <c r="A444" s="5"/>
      <c r="AR444" s="7"/>
    </row>
    <row r="445" spans="1:44" ht="15" customHeight="1" x14ac:dyDescent="0.35">
      <c r="A445" s="5"/>
      <c r="AR445" s="7"/>
    </row>
    <row r="446" spans="1:44" ht="15" customHeight="1" x14ac:dyDescent="0.35">
      <c r="A446" s="5"/>
      <c r="AR446" s="7"/>
    </row>
    <row r="447" spans="1:44" ht="15" customHeight="1" x14ac:dyDescent="0.35">
      <c r="A447" s="5"/>
      <c r="AR447" s="7"/>
    </row>
    <row r="448" spans="1:44" ht="15" customHeight="1" x14ac:dyDescent="0.35">
      <c r="A448" s="5"/>
      <c r="AR448" s="7"/>
    </row>
    <row r="449" spans="1:46" ht="15" customHeight="1" x14ac:dyDescent="0.35">
      <c r="A449" s="5"/>
      <c r="AR449" s="7"/>
    </row>
    <row r="450" spans="1:46" ht="15" customHeight="1" thickBot="1" x14ac:dyDescent="0.4">
      <c r="A450" s="5"/>
      <c r="AR450" s="7"/>
    </row>
    <row r="451" spans="1:46" ht="15" customHeight="1" x14ac:dyDescent="0.35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11" t="s">
        <v>271</v>
      </c>
      <c r="AQ451" s="3"/>
      <c r="AR451" s="4"/>
    </row>
    <row r="452" spans="1:46" ht="15" customHeight="1" x14ac:dyDescent="0.35">
      <c r="A452" s="5"/>
      <c r="B452" s="6" t="s">
        <v>8</v>
      </c>
      <c r="H452" s="1" t="s">
        <v>118</v>
      </c>
      <c r="AI452" s="15"/>
      <c r="AR452" s="7"/>
      <c r="AT452" s="16"/>
    </row>
    <row r="453" spans="1:46" ht="15" customHeight="1" x14ac:dyDescent="0.4">
      <c r="A453" s="5"/>
      <c r="B453" s="1" t="s">
        <v>131</v>
      </c>
      <c r="AI453" s="15"/>
      <c r="AR453" s="7"/>
    </row>
    <row r="454" spans="1:46" ht="15" customHeight="1" x14ac:dyDescent="0.35">
      <c r="A454" s="5"/>
      <c r="B454" s="17" t="s">
        <v>132</v>
      </c>
      <c r="C454" s="13"/>
      <c r="AR454" s="7"/>
    </row>
    <row r="455" spans="1:46" ht="15" customHeight="1" x14ac:dyDescent="0.4">
      <c r="A455" s="5"/>
      <c r="G455" s="6" t="s">
        <v>31</v>
      </c>
      <c r="K455" s="14" t="s">
        <v>32</v>
      </c>
      <c r="M455" s="6" t="s">
        <v>133</v>
      </c>
      <c r="AR455" s="7"/>
    </row>
    <row r="456" spans="1:46" ht="15" customHeight="1" x14ac:dyDescent="0.35">
      <c r="A456" s="5"/>
      <c r="B456" s="1" t="s">
        <v>120</v>
      </c>
      <c r="AR456" s="7"/>
    </row>
    <row r="457" spans="1:46" ht="15" customHeight="1" x14ac:dyDescent="0.4">
      <c r="A457" s="5"/>
      <c r="B457" s="6"/>
      <c r="G457" s="6" t="s">
        <v>134</v>
      </c>
      <c r="K457" s="14" t="s">
        <v>32</v>
      </c>
      <c r="M457" s="6" t="s">
        <v>135</v>
      </c>
      <c r="AR457" s="7"/>
    </row>
    <row r="458" spans="1:46" ht="15" customHeight="1" x14ac:dyDescent="0.35">
      <c r="A458" s="5"/>
      <c r="AR458" s="7"/>
    </row>
    <row r="459" spans="1:46" ht="15" customHeight="1" x14ac:dyDescent="0.35">
      <c r="A459" s="5"/>
      <c r="B459" s="6"/>
      <c r="AR459" s="7"/>
    </row>
    <row r="460" spans="1:46" ht="15" customHeight="1" x14ac:dyDescent="0.35">
      <c r="A460" s="5"/>
      <c r="B460" s="12"/>
      <c r="C460" s="13"/>
      <c r="D460" s="13"/>
      <c r="AR460" s="7"/>
    </row>
    <row r="461" spans="1:46" ht="15" customHeight="1" x14ac:dyDescent="0.35">
      <c r="A461" s="5"/>
      <c r="AO461" s="14"/>
      <c r="AR461" s="7"/>
    </row>
    <row r="462" spans="1:46" ht="15" customHeight="1" x14ac:dyDescent="0.35">
      <c r="A462" s="5"/>
      <c r="AR462" s="7"/>
    </row>
    <row r="463" spans="1:46" ht="15" customHeight="1" x14ac:dyDescent="0.35">
      <c r="A463" s="5"/>
      <c r="AO463" s="14"/>
      <c r="AR463" s="7"/>
    </row>
    <row r="464" spans="1:46" ht="15" customHeight="1" x14ac:dyDescent="0.35">
      <c r="A464" s="5"/>
      <c r="H464" s="14"/>
      <c r="AF464" s="14"/>
      <c r="AO464" s="14"/>
      <c r="AR464" s="7"/>
    </row>
    <row r="465" spans="1:46" ht="15" customHeight="1" x14ac:dyDescent="0.35">
      <c r="A465" s="5"/>
      <c r="AR465" s="7"/>
    </row>
    <row r="466" spans="1:46" ht="15" customHeight="1" x14ac:dyDescent="0.35">
      <c r="A466" s="5"/>
      <c r="L466" s="14"/>
      <c r="AR466" s="7"/>
    </row>
    <row r="467" spans="1:46" ht="15" customHeight="1" x14ac:dyDescent="0.35">
      <c r="A467" s="5"/>
      <c r="U467" s="14"/>
      <c r="AR467" s="7"/>
    </row>
    <row r="468" spans="1:46" ht="15" customHeight="1" x14ac:dyDescent="0.35">
      <c r="A468" s="5"/>
      <c r="U468" s="14"/>
      <c r="AF468" s="14"/>
      <c r="AR468" s="7"/>
    </row>
    <row r="469" spans="1:46" ht="15" customHeight="1" x14ac:dyDescent="0.35">
      <c r="A469" s="5"/>
      <c r="AR469" s="7"/>
    </row>
    <row r="470" spans="1:46" ht="15" customHeight="1" x14ac:dyDescent="0.35">
      <c r="A470" s="5"/>
      <c r="L470" s="14"/>
      <c r="AR470" s="7"/>
    </row>
    <row r="471" spans="1:46" ht="15" customHeight="1" x14ac:dyDescent="0.35">
      <c r="A471" s="5"/>
      <c r="AR471" s="7"/>
    </row>
    <row r="472" spans="1:46" ht="15" customHeight="1" x14ac:dyDescent="0.35">
      <c r="A472" s="5"/>
      <c r="AR472" s="7"/>
    </row>
    <row r="473" spans="1:46" ht="15" customHeight="1" x14ac:dyDescent="0.35">
      <c r="A473" s="5"/>
      <c r="AR473" s="7"/>
    </row>
    <row r="474" spans="1:46" ht="15" customHeight="1" x14ac:dyDescent="0.35">
      <c r="A474" s="5"/>
      <c r="AR474" s="7"/>
    </row>
    <row r="475" spans="1:46" ht="15" customHeight="1" thickBot="1" x14ac:dyDescent="0.4">
      <c r="A475" s="8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10"/>
    </row>
    <row r="476" spans="1:46" ht="15" customHeight="1" x14ac:dyDescent="0.3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11" t="s">
        <v>270</v>
      </c>
      <c r="AQ476" s="3"/>
      <c r="AR476" s="4"/>
    </row>
    <row r="477" spans="1:46" ht="15" customHeight="1" x14ac:dyDescent="0.35">
      <c r="A477" s="5"/>
      <c r="B477" s="6" t="s">
        <v>8</v>
      </c>
      <c r="H477" s="1" t="s">
        <v>118</v>
      </c>
      <c r="AI477" s="15"/>
      <c r="AR477" s="7"/>
      <c r="AT477" s="16"/>
    </row>
    <row r="478" spans="1:46" ht="15" customHeight="1" x14ac:dyDescent="0.4">
      <c r="A478" s="5"/>
      <c r="B478" s="1" t="s">
        <v>131</v>
      </c>
      <c r="AI478" s="15"/>
      <c r="AR478" s="7"/>
    </row>
    <row r="479" spans="1:46" ht="15" customHeight="1" x14ac:dyDescent="0.35">
      <c r="A479" s="5"/>
      <c r="B479" s="17" t="s">
        <v>132</v>
      </c>
      <c r="C479" s="13"/>
      <c r="AR479" s="7"/>
    </row>
    <row r="480" spans="1:46" ht="15" customHeight="1" x14ac:dyDescent="0.4">
      <c r="A480" s="5"/>
      <c r="G480" s="6" t="s">
        <v>3</v>
      </c>
      <c r="K480" s="14" t="s">
        <v>4</v>
      </c>
      <c r="M480" s="6" t="s">
        <v>133</v>
      </c>
      <c r="AR480" s="7"/>
    </row>
    <row r="481" spans="1:44" ht="15" customHeight="1" x14ac:dyDescent="0.35">
      <c r="A481" s="5"/>
      <c r="B481" s="1" t="s">
        <v>120</v>
      </c>
      <c r="AR481" s="7"/>
    </row>
    <row r="482" spans="1:44" ht="15" customHeight="1" x14ac:dyDescent="0.4">
      <c r="A482" s="5"/>
      <c r="B482" s="6"/>
      <c r="G482" s="6" t="s">
        <v>134</v>
      </c>
      <c r="K482" s="14" t="s">
        <v>4</v>
      </c>
      <c r="M482" s="6" t="s">
        <v>135</v>
      </c>
      <c r="AR482" s="7"/>
    </row>
    <row r="483" spans="1:44" ht="15" customHeight="1" x14ac:dyDescent="0.35">
      <c r="A483" s="5"/>
      <c r="AR483" s="7"/>
    </row>
    <row r="484" spans="1:44" ht="15" customHeight="1" x14ac:dyDescent="0.35">
      <c r="A484" s="5"/>
      <c r="B484" s="6" t="s">
        <v>6</v>
      </c>
      <c r="AR484" s="7"/>
    </row>
    <row r="485" spans="1:44" ht="15" customHeight="1" x14ac:dyDescent="0.35">
      <c r="A485" s="5"/>
      <c r="B485" s="12" t="s">
        <v>0</v>
      </c>
      <c r="C485" s="13"/>
      <c r="D485" s="13" t="s">
        <v>16</v>
      </c>
      <c r="AR485" s="7"/>
    </row>
    <row r="486" spans="1:44" ht="15" customHeight="1" x14ac:dyDescent="0.4">
      <c r="A486" s="5"/>
      <c r="B486" s="1" t="s">
        <v>33</v>
      </c>
      <c r="F486" s="1" t="s">
        <v>36</v>
      </c>
      <c r="AP486" s="14" t="s">
        <v>37</v>
      </c>
      <c r="AR486" s="7"/>
    </row>
    <row r="487" spans="1:44" ht="15" customHeight="1" x14ac:dyDescent="0.35">
      <c r="A487" s="5"/>
      <c r="AR487" s="7"/>
    </row>
    <row r="488" spans="1:44" ht="15" customHeight="1" x14ac:dyDescent="0.35">
      <c r="A488" s="5"/>
      <c r="B488" s="1" t="s">
        <v>39</v>
      </c>
      <c r="AR488" s="7"/>
    </row>
    <row r="489" spans="1:44" ht="15" customHeight="1" x14ac:dyDescent="0.4">
      <c r="A489" s="5"/>
      <c r="B489" s="1" t="s">
        <v>33</v>
      </c>
      <c r="F489" s="1" t="s">
        <v>36</v>
      </c>
      <c r="AP489" s="14" t="s">
        <v>37</v>
      </c>
      <c r="AR489" s="7"/>
    </row>
    <row r="490" spans="1:44" ht="15" customHeight="1" x14ac:dyDescent="0.4">
      <c r="A490" s="5"/>
      <c r="B490" s="1" t="s">
        <v>38</v>
      </c>
      <c r="H490" s="14" t="s">
        <v>32</v>
      </c>
      <c r="J490" s="1" t="s">
        <v>33</v>
      </c>
      <c r="AF490" s="14"/>
      <c r="AP490" s="14" t="s">
        <v>2</v>
      </c>
      <c r="AR490" s="7"/>
    </row>
    <row r="491" spans="1:44" ht="15" customHeight="1" x14ac:dyDescent="0.35">
      <c r="A491" s="5"/>
      <c r="L491" s="14"/>
      <c r="AR491" s="7"/>
    </row>
    <row r="492" spans="1:44" ht="15" customHeight="1" x14ac:dyDescent="0.35">
      <c r="A492" s="5"/>
      <c r="U492" s="14"/>
      <c r="AR492" s="7"/>
    </row>
    <row r="493" spans="1:44" ht="15" customHeight="1" x14ac:dyDescent="0.35">
      <c r="A493" s="5"/>
      <c r="U493" s="14"/>
      <c r="AF493" s="14"/>
      <c r="AR493" s="7"/>
    </row>
    <row r="494" spans="1:44" ht="15" customHeight="1" x14ac:dyDescent="0.35">
      <c r="A494" s="5"/>
      <c r="AR494" s="7"/>
    </row>
    <row r="495" spans="1:44" ht="15" customHeight="1" x14ac:dyDescent="0.35">
      <c r="A495" s="5"/>
      <c r="L495" s="14"/>
      <c r="AR495" s="7"/>
    </row>
    <row r="496" spans="1:44" ht="15" customHeight="1" x14ac:dyDescent="0.35">
      <c r="A496" s="5"/>
      <c r="AR496" s="7"/>
    </row>
    <row r="497" spans="1:46" ht="15" customHeight="1" x14ac:dyDescent="0.35">
      <c r="A497" s="5"/>
      <c r="AR497" s="7"/>
    </row>
    <row r="498" spans="1:46" ht="15" customHeight="1" x14ac:dyDescent="0.35">
      <c r="A498" s="5"/>
      <c r="AR498" s="7"/>
    </row>
    <row r="499" spans="1:46" ht="15" customHeight="1" x14ac:dyDescent="0.35">
      <c r="A499" s="5"/>
      <c r="AR499" s="7"/>
    </row>
    <row r="500" spans="1:46" ht="15" customHeight="1" thickBot="1" x14ac:dyDescent="0.4">
      <c r="A500" s="8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10"/>
    </row>
    <row r="501" spans="1:46" ht="15" customHeight="1" x14ac:dyDescent="0.3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11" t="s">
        <v>269</v>
      </c>
      <c r="AQ501" s="3"/>
      <c r="AR501" s="4"/>
    </row>
    <row r="502" spans="1:46" ht="15" customHeight="1" x14ac:dyDescent="0.35">
      <c r="A502" s="5"/>
      <c r="B502" s="6" t="s">
        <v>8</v>
      </c>
      <c r="H502" s="1" t="s">
        <v>118</v>
      </c>
      <c r="AI502" s="15"/>
      <c r="AR502" s="7"/>
      <c r="AT502" s="16"/>
    </row>
    <row r="503" spans="1:46" ht="15" customHeight="1" x14ac:dyDescent="0.4">
      <c r="A503" s="5"/>
      <c r="B503" s="1" t="s">
        <v>131</v>
      </c>
      <c r="AI503" s="15"/>
      <c r="AR503" s="7"/>
    </row>
    <row r="504" spans="1:46" ht="15" customHeight="1" x14ac:dyDescent="0.35">
      <c r="A504" s="5"/>
      <c r="B504" s="17" t="s">
        <v>132</v>
      </c>
      <c r="C504" s="13"/>
      <c r="AR504" s="7"/>
    </row>
    <row r="505" spans="1:46" ht="15" customHeight="1" x14ac:dyDescent="0.4">
      <c r="A505" s="5"/>
      <c r="G505" s="6" t="s">
        <v>3</v>
      </c>
      <c r="K505" s="14" t="s">
        <v>4</v>
      </c>
      <c r="M505" s="6" t="s">
        <v>133</v>
      </c>
      <c r="AR505" s="7"/>
    </row>
    <row r="506" spans="1:46" ht="15" customHeight="1" x14ac:dyDescent="0.35">
      <c r="A506" s="5"/>
      <c r="B506" s="1" t="s">
        <v>120</v>
      </c>
      <c r="AR506" s="7"/>
    </row>
    <row r="507" spans="1:46" ht="15" customHeight="1" x14ac:dyDescent="0.4">
      <c r="A507" s="5"/>
      <c r="B507" s="6"/>
      <c r="G507" s="6" t="s">
        <v>134</v>
      </c>
      <c r="K507" s="14" t="s">
        <v>4</v>
      </c>
      <c r="M507" s="6" t="s">
        <v>135</v>
      </c>
      <c r="AR507" s="7"/>
    </row>
    <row r="508" spans="1:46" ht="15" customHeight="1" x14ac:dyDescent="0.35">
      <c r="A508" s="5"/>
      <c r="AR508" s="7"/>
    </row>
    <row r="509" spans="1:46" ht="15" customHeight="1" x14ac:dyDescent="0.35">
      <c r="A509" s="5"/>
      <c r="B509" s="6" t="s">
        <v>6</v>
      </c>
      <c r="AR509" s="7"/>
    </row>
    <row r="510" spans="1:46" ht="15" customHeight="1" x14ac:dyDescent="0.35">
      <c r="A510" s="5"/>
      <c r="B510" s="12" t="s">
        <v>0</v>
      </c>
      <c r="C510" s="13"/>
      <c r="D510" s="13" t="s">
        <v>16</v>
      </c>
      <c r="AR510" s="7"/>
    </row>
    <row r="511" spans="1:46" ht="15" customHeight="1" x14ac:dyDescent="0.4">
      <c r="A511" s="5"/>
      <c r="B511" s="1" t="s">
        <v>33</v>
      </c>
      <c r="F511" s="1" t="s">
        <v>36</v>
      </c>
      <c r="AP511" s="14" t="s">
        <v>37</v>
      </c>
      <c r="AR511" s="7"/>
    </row>
    <row r="512" spans="1:46" ht="15" customHeight="1" x14ac:dyDescent="0.4">
      <c r="A512" s="5"/>
      <c r="B512" s="1" t="s">
        <v>38</v>
      </c>
      <c r="H512" s="14" t="s">
        <v>32</v>
      </c>
      <c r="J512" s="1" t="s">
        <v>33</v>
      </c>
      <c r="AF512" s="14"/>
      <c r="AP512" s="14" t="s">
        <v>2</v>
      </c>
      <c r="AR512" s="7"/>
    </row>
    <row r="513" spans="1:46" ht="15" customHeight="1" x14ac:dyDescent="0.35">
      <c r="A513" s="5"/>
      <c r="AP513" s="14"/>
      <c r="AR513" s="7"/>
    </row>
    <row r="514" spans="1:46" ht="15" customHeight="1" x14ac:dyDescent="0.35">
      <c r="A514" s="5"/>
      <c r="B514" s="1" t="s">
        <v>43</v>
      </c>
      <c r="H514" s="14"/>
      <c r="AF514" s="14"/>
      <c r="AP514" s="14"/>
      <c r="AR514" s="7"/>
    </row>
    <row r="515" spans="1:46" ht="15" customHeight="1" x14ac:dyDescent="0.4">
      <c r="A515" s="5"/>
      <c r="B515" s="1" t="s">
        <v>38</v>
      </c>
      <c r="H515" s="14" t="s">
        <v>32</v>
      </c>
      <c r="J515" s="1" t="s">
        <v>40</v>
      </c>
      <c r="Q515" s="14" t="s">
        <v>32</v>
      </c>
      <c r="T515" s="1" t="s">
        <v>41</v>
      </c>
      <c r="AP515" s="14" t="s">
        <v>42</v>
      </c>
      <c r="AR515" s="7"/>
    </row>
    <row r="516" spans="1:46" ht="15" customHeight="1" x14ac:dyDescent="0.35">
      <c r="A516" s="5"/>
      <c r="L516" s="14"/>
      <c r="AR516" s="7"/>
    </row>
    <row r="517" spans="1:46" ht="15" customHeight="1" x14ac:dyDescent="0.35">
      <c r="A517" s="5"/>
      <c r="U517" s="14"/>
      <c r="AR517" s="7"/>
    </row>
    <row r="518" spans="1:46" ht="15" customHeight="1" x14ac:dyDescent="0.35">
      <c r="A518" s="5"/>
      <c r="U518" s="14"/>
      <c r="AF518" s="14"/>
      <c r="AR518" s="7"/>
    </row>
    <row r="519" spans="1:46" ht="15" customHeight="1" x14ac:dyDescent="0.35">
      <c r="A519" s="5"/>
      <c r="AR519" s="7"/>
    </row>
    <row r="520" spans="1:46" ht="15" customHeight="1" x14ac:dyDescent="0.35">
      <c r="A520" s="5"/>
      <c r="L520" s="14"/>
      <c r="AR520" s="7"/>
    </row>
    <row r="521" spans="1:46" ht="15" customHeight="1" x14ac:dyDescent="0.35">
      <c r="A521" s="5"/>
      <c r="AR521" s="7"/>
    </row>
    <row r="522" spans="1:46" ht="15" customHeight="1" x14ac:dyDescent="0.35">
      <c r="A522" s="5"/>
      <c r="AR522" s="7"/>
    </row>
    <row r="523" spans="1:46" ht="15" customHeight="1" x14ac:dyDescent="0.35">
      <c r="A523" s="5"/>
      <c r="AR523" s="7"/>
    </row>
    <row r="524" spans="1:46" ht="15" customHeight="1" x14ac:dyDescent="0.35">
      <c r="A524" s="5"/>
      <c r="AR524" s="7"/>
    </row>
    <row r="525" spans="1:46" ht="15" customHeight="1" thickBot="1" x14ac:dyDescent="0.4">
      <c r="A525" s="8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10"/>
    </row>
    <row r="526" spans="1:46" ht="15" customHeight="1" x14ac:dyDescent="0.3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11" t="s">
        <v>268</v>
      </c>
      <c r="AQ526" s="3"/>
      <c r="AR526" s="4"/>
    </row>
    <row r="527" spans="1:46" ht="15" customHeight="1" x14ac:dyDescent="0.35">
      <c r="A527" s="5"/>
      <c r="B527" s="6" t="s">
        <v>8</v>
      </c>
      <c r="H527" s="1" t="s">
        <v>118</v>
      </c>
      <c r="AI527" s="15"/>
      <c r="AR527" s="7"/>
      <c r="AT527" s="16"/>
    </row>
    <row r="528" spans="1:46" ht="15" customHeight="1" x14ac:dyDescent="0.4">
      <c r="A528" s="5"/>
      <c r="B528" s="1" t="s">
        <v>131</v>
      </c>
      <c r="AI528" s="15"/>
      <c r="AR528" s="7"/>
    </row>
    <row r="529" spans="1:44" ht="15" customHeight="1" x14ac:dyDescent="0.35">
      <c r="A529" s="5"/>
      <c r="B529" s="17" t="s">
        <v>132</v>
      </c>
      <c r="C529" s="13"/>
      <c r="AR529" s="7"/>
    </row>
    <row r="530" spans="1:44" ht="15" customHeight="1" x14ac:dyDescent="0.4">
      <c r="A530" s="5"/>
      <c r="G530" s="6" t="s">
        <v>3</v>
      </c>
      <c r="K530" s="14" t="s">
        <v>4</v>
      </c>
      <c r="M530" s="6" t="s">
        <v>133</v>
      </c>
      <c r="AR530" s="7"/>
    </row>
    <row r="531" spans="1:44" ht="15" customHeight="1" x14ac:dyDescent="0.35">
      <c r="A531" s="5"/>
      <c r="B531" s="1" t="s">
        <v>120</v>
      </c>
      <c r="AR531" s="7"/>
    </row>
    <row r="532" spans="1:44" ht="15" customHeight="1" x14ac:dyDescent="0.4">
      <c r="A532" s="5"/>
      <c r="B532" s="6"/>
      <c r="G532" s="6" t="s">
        <v>134</v>
      </c>
      <c r="K532" s="14" t="s">
        <v>4</v>
      </c>
      <c r="M532" s="6" t="s">
        <v>135</v>
      </c>
      <c r="AR532" s="7"/>
    </row>
    <row r="533" spans="1:44" ht="15" customHeight="1" x14ac:dyDescent="0.35">
      <c r="A533" s="5"/>
      <c r="AR533" s="7"/>
    </row>
    <row r="534" spans="1:44" ht="15" customHeight="1" x14ac:dyDescent="0.35">
      <c r="A534" s="5"/>
      <c r="B534" s="6" t="s">
        <v>6</v>
      </c>
      <c r="AR534" s="7"/>
    </row>
    <row r="535" spans="1:44" ht="15" customHeight="1" x14ac:dyDescent="0.35">
      <c r="A535" s="5"/>
      <c r="B535" s="12" t="s">
        <v>0</v>
      </c>
      <c r="C535" s="13"/>
      <c r="D535" s="13" t="s">
        <v>16</v>
      </c>
      <c r="AR535" s="7"/>
    </row>
    <row r="536" spans="1:44" ht="15" customHeight="1" x14ac:dyDescent="0.4">
      <c r="A536" s="5"/>
      <c r="B536" s="1" t="s">
        <v>33</v>
      </c>
      <c r="F536" s="1" t="s">
        <v>36</v>
      </c>
      <c r="AP536" s="14" t="s">
        <v>37</v>
      </c>
      <c r="AR536" s="7"/>
    </row>
    <row r="537" spans="1:44" ht="15" customHeight="1" x14ac:dyDescent="0.4">
      <c r="A537" s="5"/>
      <c r="B537" s="1" t="s">
        <v>38</v>
      </c>
      <c r="H537" s="14" t="s">
        <v>32</v>
      </c>
      <c r="J537" s="1" t="s">
        <v>33</v>
      </c>
      <c r="AF537" s="14"/>
      <c r="AP537" s="14" t="s">
        <v>2</v>
      </c>
      <c r="AR537" s="7"/>
    </row>
    <row r="538" spans="1:44" ht="15" customHeight="1" x14ac:dyDescent="0.4">
      <c r="A538" s="5"/>
      <c r="B538" s="1" t="s">
        <v>38</v>
      </c>
      <c r="H538" s="14" t="s">
        <v>32</v>
      </c>
      <c r="J538" s="1" t="s">
        <v>41</v>
      </c>
      <c r="Q538" s="14"/>
      <c r="AP538" s="14" t="s">
        <v>42</v>
      </c>
      <c r="AR538" s="7"/>
    </row>
    <row r="539" spans="1:44" ht="15" customHeight="1" x14ac:dyDescent="0.35">
      <c r="A539" s="5"/>
      <c r="H539" s="14"/>
      <c r="AF539" s="14"/>
      <c r="AP539" s="14"/>
      <c r="AR539" s="7"/>
    </row>
    <row r="540" spans="1:44" ht="15" customHeight="1" x14ac:dyDescent="0.35">
      <c r="A540" s="5"/>
      <c r="B540" s="1" t="s">
        <v>44</v>
      </c>
      <c r="AR540" s="7"/>
    </row>
    <row r="541" spans="1:44" ht="15" customHeight="1" x14ac:dyDescent="0.4">
      <c r="A541" s="5"/>
      <c r="B541" s="1" t="s">
        <v>38</v>
      </c>
      <c r="H541" s="14" t="s">
        <v>32</v>
      </c>
      <c r="J541" s="1" t="s">
        <v>33</v>
      </c>
      <c r="AF541" s="14"/>
      <c r="AP541" s="14" t="s">
        <v>2</v>
      </c>
      <c r="AR541" s="7"/>
    </row>
    <row r="542" spans="1:44" ht="15" customHeight="1" x14ac:dyDescent="0.4">
      <c r="A542" s="5"/>
      <c r="B542" s="1" t="s">
        <v>38</v>
      </c>
      <c r="H542" s="14" t="s">
        <v>32</v>
      </c>
      <c r="J542" s="1" t="s">
        <v>41</v>
      </c>
      <c r="Q542" s="14"/>
      <c r="AP542" s="14" t="s">
        <v>42</v>
      </c>
      <c r="AR542" s="7"/>
    </row>
    <row r="543" spans="1:44" ht="15" customHeight="1" x14ac:dyDescent="0.4">
      <c r="A543" s="5"/>
      <c r="B543" s="1" t="s">
        <v>34</v>
      </c>
      <c r="F543" s="14" t="s">
        <v>32</v>
      </c>
      <c r="H543" s="1" t="s">
        <v>35</v>
      </c>
      <c r="U543" s="14"/>
      <c r="AF543" s="14"/>
      <c r="AP543" s="14" t="s">
        <v>45</v>
      </c>
      <c r="AR543" s="7"/>
    </row>
    <row r="544" spans="1:44" ht="15" customHeight="1" x14ac:dyDescent="0.35">
      <c r="A544" s="5"/>
      <c r="AR544" s="7"/>
    </row>
    <row r="545" spans="1:46" ht="15" customHeight="1" x14ac:dyDescent="0.4">
      <c r="A545" s="5"/>
      <c r="B545" s="1" t="s">
        <v>46</v>
      </c>
      <c r="K545" s="1" t="s">
        <v>34</v>
      </c>
      <c r="O545" s="14" t="s">
        <v>32</v>
      </c>
      <c r="Q545" s="1" t="s">
        <v>35</v>
      </c>
      <c r="AR545" s="7"/>
    </row>
    <row r="546" spans="1:46" ht="15" customHeight="1" x14ac:dyDescent="0.35">
      <c r="A546" s="5"/>
      <c r="AR546" s="7"/>
    </row>
    <row r="547" spans="1:46" ht="15" customHeight="1" x14ac:dyDescent="0.35">
      <c r="A547" s="5"/>
      <c r="AR547" s="7"/>
    </row>
    <row r="548" spans="1:46" ht="15" customHeight="1" x14ac:dyDescent="0.35">
      <c r="A548" s="5"/>
      <c r="AR548" s="7"/>
    </row>
    <row r="549" spans="1:46" ht="15" customHeight="1" x14ac:dyDescent="0.35">
      <c r="A549" s="5"/>
      <c r="AR549" s="7"/>
    </row>
    <row r="550" spans="1:46" ht="15" customHeight="1" thickBot="1" x14ac:dyDescent="0.4">
      <c r="A550" s="8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10"/>
    </row>
    <row r="551" spans="1:46" ht="15" customHeight="1" x14ac:dyDescent="0.3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11" t="s">
        <v>267</v>
      </c>
      <c r="AQ551" s="3"/>
      <c r="AR551" s="4"/>
    </row>
    <row r="552" spans="1:46" ht="15" customHeight="1" x14ac:dyDescent="0.35">
      <c r="A552" s="5"/>
      <c r="B552" s="6" t="s">
        <v>8</v>
      </c>
      <c r="H552" s="1" t="s">
        <v>118</v>
      </c>
      <c r="AI552" s="15"/>
      <c r="AR552" s="7"/>
      <c r="AT552" s="16"/>
    </row>
    <row r="553" spans="1:46" ht="15" customHeight="1" x14ac:dyDescent="0.4">
      <c r="A553" s="5"/>
      <c r="B553" s="1" t="s">
        <v>131</v>
      </c>
      <c r="AI553" s="15"/>
      <c r="AR553" s="7"/>
    </row>
    <row r="554" spans="1:46" ht="15" customHeight="1" x14ac:dyDescent="0.35">
      <c r="A554" s="5"/>
      <c r="B554" s="17" t="s">
        <v>132</v>
      </c>
      <c r="C554" s="13"/>
      <c r="AR554" s="7"/>
    </row>
    <row r="555" spans="1:46" ht="15" customHeight="1" x14ac:dyDescent="0.4">
      <c r="A555" s="5"/>
      <c r="G555" s="6" t="s">
        <v>3</v>
      </c>
      <c r="K555" s="14" t="s">
        <v>4</v>
      </c>
      <c r="M555" s="6" t="s">
        <v>133</v>
      </c>
      <c r="AR555" s="7"/>
    </row>
    <row r="556" spans="1:46" ht="15" customHeight="1" x14ac:dyDescent="0.35">
      <c r="A556" s="5"/>
      <c r="B556" s="1" t="s">
        <v>120</v>
      </c>
      <c r="AR556" s="7"/>
    </row>
    <row r="557" spans="1:46" ht="15" customHeight="1" x14ac:dyDescent="0.4">
      <c r="A557" s="5"/>
      <c r="B557" s="6"/>
      <c r="G557" s="6" t="s">
        <v>134</v>
      </c>
      <c r="K557" s="14" t="s">
        <v>4</v>
      </c>
      <c r="M557" s="6" t="s">
        <v>135</v>
      </c>
      <c r="AR557" s="7"/>
    </row>
    <row r="558" spans="1:46" ht="15" customHeight="1" x14ac:dyDescent="0.35">
      <c r="A558" s="5"/>
      <c r="AR558" s="7"/>
    </row>
    <row r="559" spans="1:46" ht="15" customHeight="1" x14ac:dyDescent="0.35">
      <c r="A559" s="5"/>
      <c r="B559" s="6" t="s">
        <v>6</v>
      </c>
      <c r="AR559" s="7"/>
    </row>
    <row r="560" spans="1:46" ht="15" customHeight="1" x14ac:dyDescent="0.35">
      <c r="A560" s="5"/>
      <c r="B560" s="12" t="s">
        <v>0</v>
      </c>
      <c r="C560" s="13"/>
      <c r="D560" s="13" t="s">
        <v>16</v>
      </c>
      <c r="AR560" s="7"/>
    </row>
    <row r="561" spans="1:44" ht="15" customHeight="1" x14ac:dyDescent="0.35">
      <c r="A561" s="5"/>
      <c r="AO561" s="14"/>
      <c r="AR561" s="7"/>
    </row>
    <row r="562" spans="1:44" ht="15" customHeight="1" x14ac:dyDescent="0.35">
      <c r="A562" s="5"/>
      <c r="B562" s="13" t="s">
        <v>1</v>
      </c>
      <c r="C562" s="13"/>
      <c r="D562" s="13" t="s">
        <v>20</v>
      </c>
      <c r="H562" s="14"/>
      <c r="AF562" s="14"/>
      <c r="AO562" s="14"/>
      <c r="AR562" s="7"/>
    </row>
    <row r="563" spans="1:44" ht="15" customHeight="1" x14ac:dyDescent="0.4">
      <c r="A563" s="5"/>
      <c r="B563" s="1" t="s">
        <v>34</v>
      </c>
      <c r="F563" s="14" t="s">
        <v>32</v>
      </c>
      <c r="H563" s="1" t="s">
        <v>35</v>
      </c>
      <c r="Q563" s="14"/>
      <c r="AP563" s="14" t="s">
        <v>37</v>
      </c>
      <c r="AR563" s="7"/>
    </row>
    <row r="564" spans="1:44" ht="15" customHeight="1" x14ac:dyDescent="0.35">
      <c r="A564" s="5"/>
      <c r="H564" s="14"/>
      <c r="AF564" s="14"/>
      <c r="AP564" s="14"/>
      <c r="AR564" s="7"/>
    </row>
    <row r="565" spans="1:44" ht="15" customHeight="1" x14ac:dyDescent="0.35">
      <c r="A565" s="5"/>
      <c r="B565" s="1" t="s">
        <v>56</v>
      </c>
      <c r="AR565" s="7"/>
    </row>
    <row r="566" spans="1:44" ht="15" customHeight="1" x14ac:dyDescent="0.4">
      <c r="A566" s="5"/>
      <c r="B566" s="1" t="s">
        <v>47</v>
      </c>
      <c r="F566" s="1" t="s">
        <v>48</v>
      </c>
      <c r="H566" s="1" t="s">
        <v>34</v>
      </c>
      <c r="AF566" s="14"/>
      <c r="AP566" s="14" t="s">
        <v>55</v>
      </c>
      <c r="AR566" s="7"/>
    </row>
    <row r="567" spans="1:44" ht="15" customHeight="1" x14ac:dyDescent="0.4">
      <c r="A567" s="5"/>
      <c r="B567" s="1" t="s">
        <v>49</v>
      </c>
      <c r="F567" s="14" t="s">
        <v>32</v>
      </c>
      <c r="H567" s="1" t="s">
        <v>50</v>
      </c>
      <c r="M567" s="1" t="s">
        <v>51</v>
      </c>
      <c r="Q567" s="14"/>
      <c r="AP567" s="14" t="s">
        <v>42</v>
      </c>
      <c r="AR567" s="7"/>
    </row>
    <row r="568" spans="1:44" ht="15" customHeight="1" x14ac:dyDescent="0.4">
      <c r="A568" s="5"/>
      <c r="B568" s="1" t="s">
        <v>52</v>
      </c>
      <c r="F568" s="14" t="s">
        <v>32</v>
      </c>
      <c r="H568" s="1" t="s">
        <v>53</v>
      </c>
      <c r="M568" s="1" t="s">
        <v>54</v>
      </c>
      <c r="U568" s="14"/>
      <c r="AF568" s="14"/>
      <c r="AP568" s="14" t="s">
        <v>45</v>
      </c>
      <c r="AR568" s="7"/>
    </row>
    <row r="569" spans="1:44" ht="15" customHeight="1" x14ac:dyDescent="0.35">
      <c r="A569" s="5"/>
      <c r="AR569" s="7"/>
    </row>
    <row r="570" spans="1:44" ht="15" customHeight="1" x14ac:dyDescent="0.35">
      <c r="A570" s="5"/>
      <c r="O570" s="14"/>
      <c r="AR570" s="7"/>
    </row>
    <row r="571" spans="1:44" ht="15" customHeight="1" x14ac:dyDescent="0.35">
      <c r="A571" s="5"/>
      <c r="AR571" s="7"/>
    </row>
    <row r="572" spans="1:44" ht="15" customHeight="1" x14ac:dyDescent="0.35">
      <c r="A572" s="5"/>
      <c r="AR572" s="7"/>
    </row>
    <row r="573" spans="1:44" ht="15" customHeight="1" x14ac:dyDescent="0.35">
      <c r="A573" s="5"/>
      <c r="AR573" s="7"/>
    </row>
    <row r="574" spans="1:44" ht="15" customHeight="1" x14ac:dyDescent="0.35">
      <c r="A574" s="5"/>
      <c r="AR574" s="7"/>
    </row>
    <row r="575" spans="1:44" ht="15" customHeight="1" thickBot="1" x14ac:dyDescent="0.4">
      <c r="A575" s="8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10"/>
    </row>
    <row r="576" spans="1:44" ht="15" customHeight="1" x14ac:dyDescent="0.3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11" t="s">
        <v>266</v>
      </c>
      <c r="AQ576" s="3"/>
      <c r="AR576" s="4"/>
    </row>
    <row r="577" spans="1:46" ht="15" customHeight="1" x14ac:dyDescent="0.35">
      <c r="A577" s="5"/>
      <c r="B577" s="6" t="s">
        <v>8</v>
      </c>
      <c r="H577" s="1" t="s">
        <v>118</v>
      </c>
      <c r="AI577" s="15"/>
      <c r="AR577" s="7"/>
      <c r="AT577" s="16"/>
    </row>
    <row r="578" spans="1:46" ht="15" customHeight="1" x14ac:dyDescent="0.4">
      <c r="A578" s="5"/>
      <c r="B578" s="1" t="s">
        <v>131</v>
      </c>
      <c r="AI578" s="15"/>
      <c r="AR578" s="7"/>
    </row>
    <row r="579" spans="1:46" ht="15" customHeight="1" x14ac:dyDescent="0.35">
      <c r="A579" s="5"/>
      <c r="B579" s="17" t="s">
        <v>132</v>
      </c>
      <c r="C579" s="13"/>
      <c r="AR579" s="7"/>
    </row>
    <row r="580" spans="1:46" ht="15" customHeight="1" x14ac:dyDescent="0.4">
      <c r="A580" s="5"/>
      <c r="G580" s="6" t="s">
        <v>3</v>
      </c>
      <c r="K580" s="14" t="s">
        <v>4</v>
      </c>
      <c r="M580" s="6" t="s">
        <v>133</v>
      </c>
      <c r="AR580" s="7"/>
    </row>
    <row r="581" spans="1:46" ht="15" customHeight="1" x14ac:dyDescent="0.35">
      <c r="A581" s="5"/>
      <c r="B581" s="1" t="s">
        <v>120</v>
      </c>
      <c r="AR581" s="7"/>
    </row>
    <row r="582" spans="1:46" ht="15" customHeight="1" x14ac:dyDescent="0.4">
      <c r="A582" s="5"/>
      <c r="B582" s="6"/>
      <c r="G582" s="6" t="s">
        <v>134</v>
      </c>
      <c r="K582" s="14" t="s">
        <v>4</v>
      </c>
      <c r="M582" s="6" t="s">
        <v>135</v>
      </c>
      <c r="AR582" s="7"/>
    </row>
    <row r="583" spans="1:46" ht="15" customHeight="1" x14ac:dyDescent="0.35">
      <c r="A583" s="5"/>
      <c r="AR583" s="7"/>
    </row>
    <row r="584" spans="1:46" ht="15" customHeight="1" x14ac:dyDescent="0.35">
      <c r="A584" s="5"/>
      <c r="B584" s="6" t="s">
        <v>6</v>
      </c>
      <c r="AR584" s="7"/>
    </row>
    <row r="585" spans="1:46" ht="15" customHeight="1" x14ac:dyDescent="0.35">
      <c r="A585" s="5"/>
      <c r="B585" s="12" t="s">
        <v>0</v>
      </c>
      <c r="C585" s="13"/>
      <c r="D585" s="13" t="s">
        <v>16</v>
      </c>
      <c r="AR585" s="7"/>
    </row>
    <row r="586" spans="1:46" ht="15" customHeight="1" x14ac:dyDescent="0.35">
      <c r="A586" s="5"/>
      <c r="AO586" s="14"/>
      <c r="AR586" s="7"/>
    </row>
    <row r="587" spans="1:46" ht="15" customHeight="1" x14ac:dyDescent="0.35">
      <c r="A587" s="5"/>
      <c r="B587" s="13" t="s">
        <v>1</v>
      </c>
      <c r="C587" s="13"/>
      <c r="D587" s="13" t="s">
        <v>20</v>
      </c>
      <c r="H587" s="14"/>
      <c r="AF587" s="14"/>
      <c r="AO587" s="14"/>
      <c r="AR587" s="7"/>
    </row>
    <row r="588" spans="1:46" ht="15" customHeight="1" x14ac:dyDescent="0.4">
      <c r="A588" s="5"/>
      <c r="B588" s="1" t="s">
        <v>34</v>
      </c>
      <c r="F588" s="14" t="s">
        <v>32</v>
      </c>
      <c r="H588" s="1" t="s">
        <v>35</v>
      </c>
      <c r="Q588" s="14"/>
      <c r="AP588" s="14" t="s">
        <v>37</v>
      </c>
      <c r="AR588" s="7"/>
    </row>
    <row r="589" spans="1:46" ht="15" customHeight="1" x14ac:dyDescent="0.4">
      <c r="A589" s="5"/>
      <c r="B589" s="1" t="s">
        <v>47</v>
      </c>
      <c r="F589" s="1" t="s">
        <v>48</v>
      </c>
      <c r="H589" s="1" t="s">
        <v>34</v>
      </c>
      <c r="AF589" s="14"/>
      <c r="AP589" s="14" t="s">
        <v>55</v>
      </c>
      <c r="AR589" s="7"/>
    </row>
    <row r="590" spans="1:46" ht="15" customHeight="1" x14ac:dyDescent="0.4">
      <c r="A590" s="5"/>
      <c r="B590" s="1" t="s">
        <v>49</v>
      </c>
      <c r="F590" s="14" t="s">
        <v>32</v>
      </c>
      <c r="H590" s="1" t="s">
        <v>50</v>
      </c>
      <c r="M590" s="1" t="s">
        <v>51</v>
      </c>
      <c r="Q590" s="14"/>
      <c r="AP590" s="14" t="s">
        <v>42</v>
      </c>
      <c r="AR590" s="7"/>
    </row>
    <row r="591" spans="1:46" ht="15" customHeight="1" x14ac:dyDescent="0.4">
      <c r="A591" s="5"/>
      <c r="B591" s="1" t="s">
        <v>52</v>
      </c>
      <c r="F591" s="14" t="s">
        <v>32</v>
      </c>
      <c r="H591" s="1" t="s">
        <v>53</v>
      </c>
      <c r="M591" s="1" t="s">
        <v>54</v>
      </c>
      <c r="U591" s="14"/>
      <c r="AF591" s="14"/>
      <c r="AP591" s="14" t="s">
        <v>45</v>
      </c>
      <c r="AR591" s="7"/>
    </row>
    <row r="592" spans="1:46" ht="15" customHeight="1" x14ac:dyDescent="0.35">
      <c r="A592" s="5"/>
      <c r="AR592" s="7"/>
    </row>
    <row r="593" spans="1:46" ht="15" customHeight="1" x14ac:dyDescent="0.35">
      <c r="A593" s="5"/>
      <c r="B593" s="1" t="s">
        <v>62</v>
      </c>
      <c r="AR593" s="7"/>
    </row>
    <row r="594" spans="1:46" ht="15" customHeight="1" x14ac:dyDescent="0.4">
      <c r="A594" s="5"/>
      <c r="B594" s="1" t="s">
        <v>49</v>
      </c>
      <c r="F594" s="14" t="s">
        <v>32</v>
      </c>
      <c r="H594" s="1" t="s">
        <v>50</v>
      </c>
      <c r="M594" s="1" t="s">
        <v>51</v>
      </c>
      <c r="Q594" s="14"/>
      <c r="AP594" s="14" t="s">
        <v>42</v>
      </c>
      <c r="AR594" s="7"/>
    </row>
    <row r="595" spans="1:46" ht="15" customHeight="1" x14ac:dyDescent="0.4">
      <c r="A595" s="5"/>
      <c r="B595" s="1" t="s">
        <v>52</v>
      </c>
      <c r="F595" s="14" t="s">
        <v>32</v>
      </c>
      <c r="H595" s="1" t="s">
        <v>53</v>
      </c>
      <c r="M595" s="1" t="s">
        <v>54</v>
      </c>
      <c r="U595" s="14"/>
      <c r="AF595" s="14"/>
      <c r="AP595" s="14" t="s">
        <v>45</v>
      </c>
      <c r="AR595" s="7"/>
    </row>
    <row r="596" spans="1:46" ht="15" customHeight="1" x14ac:dyDescent="0.4">
      <c r="A596" s="5"/>
      <c r="B596" s="1" t="s">
        <v>57</v>
      </c>
      <c r="F596" s="14" t="s">
        <v>32</v>
      </c>
      <c r="H596" s="1" t="s">
        <v>58</v>
      </c>
      <c r="R596" s="1" t="s">
        <v>48</v>
      </c>
      <c r="T596" s="1" t="s">
        <v>59</v>
      </c>
      <c r="Z596" s="14" t="s">
        <v>32</v>
      </c>
      <c r="AB596" s="1" t="s">
        <v>60</v>
      </c>
      <c r="AH596" s="14" t="s">
        <v>32</v>
      </c>
      <c r="AJ596" s="1" t="s">
        <v>34</v>
      </c>
      <c r="AP596" s="14" t="s">
        <v>61</v>
      </c>
      <c r="AR596" s="7"/>
    </row>
    <row r="597" spans="1:46" ht="15" customHeight="1" x14ac:dyDescent="0.35">
      <c r="A597" s="5"/>
      <c r="AR597" s="7"/>
    </row>
    <row r="598" spans="1:46" ht="15" customHeight="1" x14ac:dyDescent="0.35">
      <c r="A598" s="5"/>
      <c r="AR598" s="7"/>
    </row>
    <row r="599" spans="1:46" ht="15" customHeight="1" x14ac:dyDescent="0.35">
      <c r="A599" s="5"/>
      <c r="AR599" s="7"/>
    </row>
    <row r="600" spans="1:46" ht="15" customHeight="1" thickBot="1" x14ac:dyDescent="0.4">
      <c r="A600" s="8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10"/>
    </row>
    <row r="601" spans="1:46" ht="15" customHeight="1" x14ac:dyDescent="0.3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11" t="s">
        <v>265</v>
      </c>
      <c r="AQ601" s="3"/>
      <c r="AR601" s="4"/>
    </row>
    <row r="602" spans="1:46" ht="15" customHeight="1" x14ac:dyDescent="0.35">
      <c r="A602" s="5"/>
      <c r="B602" s="6" t="s">
        <v>8</v>
      </c>
      <c r="H602" s="1" t="s">
        <v>118</v>
      </c>
      <c r="AI602" s="15"/>
      <c r="AR602" s="7"/>
      <c r="AT602" s="16"/>
    </row>
    <row r="603" spans="1:46" ht="15" customHeight="1" x14ac:dyDescent="0.4">
      <c r="A603" s="5"/>
      <c r="B603" s="1" t="s">
        <v>131</v>
      </c>
      <c r="AI603" s="15"/>
      <c r="AR603" s="7"/>
    </row>
    <row r="604" spans="1:46" ht="15" customHeight="1" x14ac:dyDescent="0.35">
      <c r="A604" s="5"/>
      <c r="B604" s="17" t="s">
        <v>132</v>
      </c>
      <c r="C604" s="13"/>
      <c r="AR604" s="7"/>
    </row>
    <row r="605" spans="1:46" ht="15" customHeight="1" x14ac:dyDescent="0.4">
      <c r="A605" s="5"/>
      <c r="G605" s="6" t="s">
        <v>3</v>
      </c>
      <c r="K605" s="14" t="s">
        <v>4</v>
      </c>
      <c r="M605" s="6" t="s">
        <v>133</v>
      </c>
      <c r="AR605" s="7"/>
    </row>
    <row r="606" spans="1:46" ht="15" customHeight="1" x14ac:dyDescent="0.35">
      <c r="A606" s="5"/>
      <c r="B606" s="1" t="s">
        <v>120</v>
      </c>
      <c r="AR606" s="7"/>
    </row>
    <row r="607" spans="1:46" ht="15" customHeight="1" x14ac:dyDescent="0.4">
      <c r="A607" s="5"/>
      <c r="B607" s="6"/>
      <c r="G607" s="6" t="s">
        <v>134</v>
      </c>
      <c r="K607" s="14" t="s">
        <v>4</v>
      </c>
      <c r="M607" s="6" t="s">
        <v>135</v>
      </c>
      <c r="AR607" s="7"/>
    </row>
    <row r="608" spans="1:46" ht="15" customHeight="1" x14ac:dyDescent="0.35">
      <c r="A608" s="5"/>
      <c r="AR608" s="7"/>
    </row>
    <row r="609" spans="1:44" ht="15" customHeight="1" x14ac:dyDescent="0.35">
      <c r="A609" s="5"/>
      <c r="B609" s="6" t="s">
        <v>6</v>
      </c>
      <c r="AR609" s="7"/>
    </row>
    <row r="610" spans="1:44" ht="15" customHeight="1" x14ac:dyDescent="0.35">
      <c r="A610" s="5"/>
      <c r="B610" s="12" t="s">
        <v>0</v>
      </c>
      <c r="C610" s="13"/>
      <c r="D610" s="13" t="s">
        <v>16</v>
      </c>
      <c r="AR610" s="7"/>
    </row>
    <row r="611" spans="1:44" ht="15" customHeight="1" x14ac:dyDescent="0.35">
      <c r="A611" s="5"/>
      <c r="AO611" s="14"/>
      <c r="AR611" s="7"/>
    </row>
    <row r="612" spans="1:44" ht="15" customHeight="1" x14ac:dyDescent="0.35">
      <c r="A612" s="5"/>
      <c r="B612" s="13" t="s">
        <v>1</v>
      </c>
      <c r="C612" s="13"/>
      <c r="D612" s="13" t="s">
        <v>20</v>
      </c>
      <c r="H612" s="14"/>
      <c r="AF612" s="14"/>
      <c r="AO612" s="14"/>
      <c r="AR612" s="7"/>
    </row>
    <row r="613" spans="1:44" ht="15" customHeight="1" x14ac:dyDescent="0.4">
      <c r="A613" s="5"/>
      <c r="B613" s="1" t="s">
        <v>47</v>
      </c>
      <c r="F613" s="1" t="s">
        <v>48</v>
      </c>
      <c r="H613" s="1" t="s">
        <v>34</v>
      </c>
      <c r="Q613" s="14"/>
      <c r="AP613" s="14" t="s">
        <v>37</v>
      </c>
      <c r="AR613" s="7"/>
    </row>
    <row r="614" spans="1:44" ht="15" customHeight="1" x14ac:dyDescent="0.4">
      <c r="A614" s="5"/>
      <c r="B614" s="1" t="s">
        <v>57</v>
      </c>
      <c r="F614" s="1" t="s">
        <v>48</v>
      </c>
      <c r="H614" s="1" t="s">
        <v>34</v>
      </c>
      <c r="AF614" s="14"/>
      <c r="AP614" s="14" t="s">
        <v>55</v>
      </c>
      <c r="AR614" s="7"/>
    </row>
    <row r="615" spans="1:44" ht="15" customHeight="1" x14ac:dyDescent="0.35">
      <c r="A615" s="5"/>
      <c r="F615" s="14"/>
      <c r="Q615" s="14"/>
      <c r="AP615" s="14"/>
      <c r="AR615" s="7"/>
    </row>
    <row r="616" spans="1:44" ht="15" customHeight="1" x14ac:dyDescent="0.35">
      <c r="A616" s="5"/>
      <c r="B616" s="1" t="s">
        <v>64</v>
      </c>
      <c r="F616" s="14"/>
      <c r="U616" s="14"/>
      <c r="AF616" s="14"/>
      <c r="AP616" s="14"/>
      <c r="AR616" s="7"/>
    </row>
    <row r="617" spans="1:44" ht="15" customHeight="1" x14ac:dyDescent="0.4">
      <c r="A617" s="5"/>
      <c r="B617" s="1" t="s">
        <v>47</v>
      </c>
      <c r="F617" s="1" t="s">
        <v>48</v>
      </c>
      <c r="H617" s="1" t="s">
        <v>34</v>
      </c>
      <c r="Q617" s="14"/>
      <c r="AP617" s="14" t="s">
        <v>37</v>
      </c>
      <c r="AR617" s="7"/>
    </row>
    <row r="618" spans="1:44" ht="15" customHeight="1" x14ac:dyDescent="0.4">
      <c r="A618" s="5"/>
      <c r="B618" s="1" t="s">
        <v>57</v>
      </c>
      <c r="F618" s="1" t="s">
        <v>48</v>
      </c>
      <c r="H618" s="1" t="s">
        <v>34</v>
      </c>
      <c r="AF618" s="14"/>
      <c r="AP618" s="14" t="s">
        <v>55</v>
      </c>
      <c r="AR618" s="7"/>
    </row>
    <row r="619" spans="1:44" ht="15" customHeight="1" x14ac:dyDescent="0.4">
      <c r="A619" s="5"/>
      <c r="B619" s="1" t="s">
        <v>47</v>
      </c>
      <c r="F619" s="1" t="s">
        <v>48</v>
      </c>
      <c r="H619" s="1" t="s">
        <v>34</v>
      </c>
      <c r="M619" s="1" t="s">
        <v>63</v>
      </c>
      <c r="P619" s="1" t="s">
        <v>57</v>
      </c>
      <c r="T619" s="1" t="s">
        <v>48</v>
      </c>
      <c r="V619" s="1" t="s">
        <v>34</v>
      </c>
      <c r="AP619" s="14" t="s">
        <v>42</v>
      </c>
      <c r="AR619" s="7"/>
    </row>
    <row r="620" spans="1:44" ht="15" customHeight="1" x14ac:dyDescent="0.35">
      <c r="A620" s="5"/>
      <c r="F620" s="14"/>
      <c r="U620" s="14"/>
      <c r="AF620" s="14"/>
      <c r="AO620" s="14"/>
      <c r="AR620" s="7"/>
    </row>
    <row r="621" spans="1:44" ht="15" customHeight="1" x14ac:dyDescent="0.35">
      <c r="A621" s="5"/>
      <c r="Z621" s="14"/>
      <c r="AH621" s="14"/>
      <c r="AO621" s="14"/>
      <c r="AR621" s="7"/>
    </row>
    <row r="622" spans="1:44" ht="15" customHeight="1" x14ac:dyDescent="0.35">
      <c r="A622" s="5"/>
      <c r="AR622" s="7"/>
    </row>
    <row r="623" spans="1:44" ht="15" customHeight="1" x14ac:dyDescent="0.35">
      <c r="A623" s="5"/>
      <c r="AR623" s="7"/>
    </row>
    <row r="624" spans="1:44" ht="15" customHeight="1" x14ac:dyDescent="0.35">
      <c r="A624" s="5"/>
      <c r="AR624" s="7"/>
    </row>
    <row r="625" spans="1:46" ht="15" customHeight="1" thickBot="1" x14ac:dyDescent="0.4">
      <c r="A625" s="8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10"/>
    </row>
    <row r="626" spans="1:46" ht="15" customHeight="1" x14ac:dyDescent="0.3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11" t="s">
        <v>264</v>
      </c>
      <c r="AQ626" s="3"/>
      <c r="AR626" s="4"/>
    </row>
    <row r="627" spans="1:46" ht="15" customHeight="1" x14ac:dyDescent="0.35">
      <c r="A627" s="5"/>
      <c r="B627" s="6" t="s">
        <v>8</v>
      </c>
      <c r="H627" s="1" t="s">
        <v>118</v>
      </c>
      <c r="AI627" s="15"/>
      <c r="AR627" s="7"/>
      <c r="AT627" s="16"/>
    </row>
    <row r="628" spans="1:46" ht="15" customHeight="1" x14ac:dyDescent="0.4">
      <c r="A628" s="5"/>
      <c r="B628" s="1" t="s">
        <v>131</v>
      </c>
      <c r="AI628" s="15"/>
      <c r="AR628" s="7"/>
    </row>
    <row r="629" spans="1:46" ht="15" customHeight="1" x14ac:dyDescent="0.35">
      <c r="A629" s="5"/>
      <c r="B629" s="17" t="s">
        <v>132</v>
      </c>
      <c r="C629" s="13"/>
      <c r="AR629" s="7"/>
    </row>
    <row r="630" spans="1:46" ht="15" customHeight="1" x14ac:dyDescent="0.4">
      <c r="A630" s="5"/>
      <c r="G630" s="6" t="s">
        <v>3</v>
      </c>
      <c r="K630" s="14" t="s">
        <v>4</v>
      </c>
      <c r="M630" s="6" t="s">
        <v>133</v>
      </c>
      <c r="AR630" s="7"/>
    </row>
    <row r="631" spans="1:46" ht="15" customHeight="1" x14ac:dyDescent="0.35">
      <c r="A631" s="5"/>
      <c r="B631" s="1" t="s">
        <v>120</v>
      </c>
      <c r="AR631" s="7"/>
    </row>
    <row r="632" spans="1:46" ht="15" customHeight="1" x14ac:dyDescent="0.4">
      <c r="A632" s="5"/>
      <c r="B632" s="6"/>
      <c r="G632" s="6" t="s">
        <v>134</v>
      </c>
      <c r="K632" s="14" t="s">
        <v>4</v>
      </c>
      <c r="M632" s="6" t="s">
        <v>135</v>
      </c>
      <c r="AR632" s="7"/>
    </row>
    <row r="633" spans="1:46" ht="15" customHeight="1" x14ac:dyDescent="0.35">
      <c r="A633" s="5"/>
      <c r="AR633" s="7"/>
    </row>
    <row r="634" spans="1:46" ht="15" customHeight="1" x14ac:dyDescent="0.35">
      <c r="A634" s="5"/>
      <c r="B634" s="6" t="s">
        <v>6</v>
      </c>
      <c r="AR634" s="7"/>
    </row>
    <row r="635" spans="1:46" ht="15" customHeight="1" x14ac:dyDescent="0.35">
      <c r="A635" s="5"/>
      <c r="B635" s="12" t="s">
        <v>0</v>
      </c>
      <c r="C635" s="13"/>
      <c r="D635" s="13" t="s">
        <v>16</v>
      </c>
      <c r="AR635" s="7"/>
    </row>
    <row r="636" spans="1:46" ht="15" customHeight="1" x14ac:dyDescent="0.35">
      <c r="A636" s="5"/>
      <c r="AO636" s="14"/>
      <c r="AR636" s="7"/>
    </row>
    <row r="637" spans="1:46" ht="15" customHeight="1" x14ac:dyDescent="0.35">
      <c r="A637" s="5"/>
      <c r="B637" s="13" t="s">
        <v>1</v>
      </c>
      <c r="C637" s="13"/>
      <c r="D637" s="13" t="s">
        <v>20</v>
      </c>
      <c r="H637" s="14"/>
      <c r="AF637" s="14"/>
      <c r="AO637" s="14"/>
      <c r="AR637" s="7"/>
    </row>
    <row r="638" spans="1:46" ht="15" customHeight="1" x14ac:dyDescent="0.4">
      <c r="A638" s="5"/>
      <c r="B638" s="1" t="s">
        <v>47</v>
      </c>
      <c r="F638" s="1" t="s">
        <v>48</v>
      </c>
      <c r="H638" s="1" t="s">
        <v>34</v>
      </c>
      <c r="M638" s="1" t="s">
        <v>63</v>
      </c>
      <c r="P638" s="1" t="s">
        <v>57</v>
      </c>
      <c r="T638" s="14" t="s">
        <v>32</v>
      </c>
      <c r="V638" s="1" t="s">
        <v>34</v>
      </c>
      <c r="AP638" s="14" t="s">
        <v>37</v>
      </c>
      <c r="AR638" s="7"/>
    </row>
    <row r="639" spans="1:46" ht="15" customHeight="1" x14ac:dyDescent="0.35">
      <c r="A639" s="5"/>
      <c r="F639" s="14"/>
      <c r="AF639" s="14"/>
      <c r="AP639" s="14"/>
      <c r="AR639" s="7"/>
    </row>
    <row r="640" spans="1:46" ht="15" customHeight="1" x14ac:dyDescent="0.35">
      <c r="A640" s="5"/>
      <c r="B640" s="1" t="s">
        <v>39</v>
      </c>
      <c r="F640" s="14"/>
      <c r="Q640" s="14"/>
      <c r="AP640" s="14"/>
      <c r="AR640" s="7"/>
    </row>
    <row r="641" spans="1:46" ht="15" customHeight="1" x14ac:dyDescent="0.4">
      <c r="A641" s="5"/>
      <c r="B641" s="1" t="s">
        <v>47</v>
      </c>
      <c r="F641" s="1" t="s">
        <v>48</v>
      </c>
      <c r="H641" s="1" t="s">
        <v>34</v>
      </c>
      <c r="M641" s="1" t="s">
        <v>63</v>
      </c>
      <c r="P641" s="1" t="s">
        <v>57</v>
      </c>
      <c r="T641" s="14" t="s">
        <v>32</v>
      </c>
      <c r="V641" s="1" t="s">
        <v>34</v>
      </c>
      <c r="AP641" s="14" t="s">
        <v>37</v>
      </c>
      <c r="AR641" s="7"/>
    </row>
    <row r="642" spans="1:46" ht="15" customHeight="1" x14ac:dyDescent="0.4">
      <c r="A642" s="5"/>
      <c r="B642" s="1" t="s">
        <v>34</v>
      </c>
      <c r="F642" s="1" t="s">
        <v>116</v>
      </c>
      <c r="Q642" s="14"/>
      <c r="AP642" s="14" t="s">
        <v>55</v>
      </c>
      <c r="AR642" s="7"/>
    </row>
    <row r="643" spans="1:46" ht="15" customHeight="1" x14ac:dyDescent="0.35">
      <c r="A643" s="5"/>
      <c r="F643" s="14"/>
      <c r="AF643" s="14"/>
      <c r="AO643" s="14"/>
      <c r="AR643" s="7"/>
    </row>
    <row r="644" spans="1:46" ht="15" customHeight="1" x14ac:dyDescent="0.4">
      <c r="A644" s="5"/>
      <c r="B644" s="1" t="s">
        <v>46</v>
      </c>
      <c r="K644" s="1" t="s">
        <v>34</v>
      </c>
      <c r="O644" s="1" t="s">
        <v>116</v>
      </c>
      <c r="AO644" s="14"/>
      <c r="AR644" s="7"/>
    </row>
    <row r="645" spans="1:46" ht="15" customHeight="1" x14ac:dyDescent="0.35">
      <c r="A645" s="5"/>
      <c r="F645" s="14"/>
      <c r="U645" s="14"/>
      <c r="AF645" s="14"/>
      <c r="AO645" s="14"/>
      <c r="AR645" s="7"/>
    </row>
    <row r="646" spans="1:46" ht="15" customHeight="1" x14ac:dyDescent="0.35">
      <c r="A646" s="5"/>
      <c r="Z646" s="14"/>
      <c r="AH646" s="14"/>
      <c r="AO646" s="14"/>
      <c r="AR646" s="7"/>
    </row>
    <row r="647" spans="1:46" ht="15" customHeight="1" x14ac:dyDescent="0.35">
      <c r="A647" s="5"/>
      <c r="AR647" s="7"/>
    </row>
    <row r="648" spans="1:46" ht="15" customHeight="1" x14ac:dyDescent="0.35">
      <c r="A648" s="5"/>
      <c r="AR648" s="7"/>
    </row>
    <row r="649" spans="1:46" ht="15" customHeight="1" x14ac:dyDescent="0.35">
      <c r="A649" s="5"/>
      <c r="AR649" s="7"/>
    </row>
    <row r="650" spans="1:46" ht="15" customHeight="1" thickBot="1" x14ac:dyDescent="0.4">
      <c r="A650" s="8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10"/>
    </row>
    <row r="651" spans="1:46" ht="15" customHeight="1" x14ac:dyDescent="0.3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11" t="s">
        <v>263</v>
      </c>
      <c r="AQ651" s="3"/>
      <c r="AR651" s="4"/>
    </row>
    <row r="652" spans="1:46" ht="15" customHeight="1" x14ac:dyDescent="0.35">
      <c r="A652" s="5"/>
      <c r="B652" s="6" t="s">
        <v>8</v>
      </c>
      <c r="H652" s="1" t="s">
        <v>118</v>
      </c>
      <c r="AI652" s="15"/>
      <c r="AR652" s="7"/>
      <c r="AT652" s="16"/>
    </row>
    <row r="653" spans="1:46" ht="15" customHeight="1" x14ac:dyDescent="0.4">
      <c r="A653" s="5"/>
      <c r="B653" s="1" t="s">
        <v>131</v>
      </c>
      <c r="AI653" s="15"/>
      <c r="AR653" s="7"/>
    </row>
    <row r="654" spans="1:46" ht="15" customHeight="1" x14ac:dyDescent="0.35">
      <c r="A654" s="5"/>
      <c r="B654" s="17" t="s">
        <v>132</v>
      </c>
      <c r="C654" s="13"/>
      <c r="AR654" s="7"/>
    </row>
    <row r="655" spans="1:46" ht="15" customHeight="1" x14ac:dyDescent="0.4">
      <c r="A655" s="5"/>
      <c r="G655" s="6" t="s">
        <v>3</v>
      </c>
      <c r="K655" s="14" t="s">
        <v>4</v>
      </c>
      <c r="M655" s="6" t="s">
        <v>133</v>
      </c>
      <c r="AR655" s="7"/>
    </row>
    <row r="656" spans="1:46" ht="15" customHeight="1" x14ac:dyDescent="0.35">
      <c r="A656" s="5"/>
      <c r="B656" s="1" t="s">
        <v>120</v>
      </c>
      <c r="AR656" s="7"/>
    </row>
    <row r="657" spans="1:44" ht="15" customHeight="1" x14ac:dyDescent="0.4">
      <c r="A657" s="5"/>
      <c r="B657" s="6"/>
      <c r="G657" s="6" t="s">
        <v>134</v>
      </c>
      <c r="K657" s="14" t="s">
        <v>4</v>
      </c>
      <c r="M657" s="6" t="s">
        <v>135</v>
      </c>
      <c r="AR657" s="7"/>
    </row>
    <row r="658" spans="1:44" ht="15" customHeight="1" x14ac:dyDescent="0.35">
      <c r="A658" s="5"/>
      <c r="AR658" s="7"/>
    </row>
    <row r="659" spans="1:44" ht="15" customHeight="1" x14ac:dyDescent="0.35">
      <c r="A659" s="5"/>
      <c r="B659" s="6" t="s">
        <v>6</v>
      </c>
      <c r="AR659" s="7"/>
    </row>
    <row r="660" spans="1:44" ht="15" customHeight="1" x14ac:dyDescent="0.35">
      <c r="A660" s="5"/>
      <c r="B660" s="12" t="s">
        <v>0</v>
      </c>
      <c r="C660" s="13"/>
      <c r="D660" s="13" t="s">
        <v>16</v>
      </c>
      <c r="AR660" s="7"/>
    </row>
    <row r="661" spans="1:44" ht="15" customHeight="1" x14ac:dyDescent="0.4">
      <c r="A661" s="5"/>
      <c r="B661" s="1" t="s">
        <v>66</v>
      </c>
      <c r="P661" s="1" t="s">
        <v>63</v>
      </c>
      <c r="T661" s="1" t="s">
        <v>67</v>
      </c>
      <c r="X661" s="14"/>
      <c r="AO661" s="14"/>
      <c r="AR661" s="7"/>
    </row>
    <row r="662" spans="1:44" ht="15" customHeight="1" x14ac:dyDescent="0.35">
      <c r="A662" s="5"/>
      <c r="B662" s="13" t="s">
        <v>1</v>
      </c>
      <c r="C662" s="13"/>
      <c r="D662" s="13" t="s">
        <v>20</v>
      </c>
      <c r="H662" s="14"/>
      <c r="AF662" s="14"/>
      <c r="AO662" s="14"/>
      <c r="AR662" s="7"/>
    </row>
    <row r="663" spans="1:44" ht="15" customHeight="1" x14ac:dyDescent="0.4">
      <c r="A663" s="5"/>
      <c r="B663" s="1" t="s">
        <v>67</v>
      </c>
      <c r="F663" s="14"/>
      <c r="P663" s="1" t="s">
        <v>63</v>
      </c>
      <c r="T663" s="1" t="s">
        <v>117</v>
      </c>
      <c r="AO663" s="14"/>
      <c r="AR663" s="7"/>
    </row>
    <row r="664" spans="1:44" ht="15" customHeight="1" x14ac:dyDescent="0.35">
      <c r="A664" s="5"/>
      <c r="F664" s="14"/>
      <c r="AF664" s="14"/>
      <c r="AO664" s="14"/>
      <c r="AR664" s="7"/>
    </row>
    <row r="665" spans="1:44" ht="15" customHeight="1" x14ac:dyDescent="0.35">
      <c r="A665" s="5"/>
      <c r="B665" s="16" t="s">
        <v>9</v>
      </c>
      <c r="F665" s="14"/>
      <c r="Q665" s="14"/>
      <c r="AO665" s="14"/>
      <c r="AR665" s="7"/>
    </row>
    <row r="666" spans="1:44" ht="15" customHeight="1" x14ac:dyDescent="0.35">
      <c r="A666" s="5"/>
      <c r="T666" s="14"/>
      <c r="AO666" s="14"/>
      <c r="AR666" s="7"/>
    </row>
    <row r="667" spans="1:44" ht="15" customHeight="1" x14ac:dyDescent="0.35">
      <c r="A667" s="5"/>
      <c r="Q667" s="14"/>
      <c r="AO667" s="14"/>
      <c r="AR667" s="7"/>
    </row>
    <row r="668" spans="1:44" ht="15" customHeight="1" x14ac:dyDescent="0.35">
      <c r="A668" s="5"/>
      <c r="F668" s="14"/>
      <c r="AF668" s="14"/>
      <c r="AO668" s="14"/>
      <c r="AR668" s="7"/>
    </row>
    <row r="669" spans="1:44" ht="15" customHeight="1" x14ac:dyDescent="0.35">
      <c r="A669" s="5"/>
      <c r="AO669" s="14"/>
      <c r="AR669" s="7"/>
    </row>
    <row r="670" spans="1:44" ht="15" customHeight="1" x14ac:dyDescent="0.35">
      <c r="A670" s="5"/>
      <c r="F670" s="14"/>
      <c r="U670" s="14"/>
      <c r="AF670" s="14"/>
      <c r="AO670" s="14"/>
      <c r="AR670" s="7"/>
    </row>
    <row r="671" spans="1:44" ht="15" customHeight="1" x14ac:dyDescent="0.35">
      <c r="A671" s="5"/>
      <c r="Z671" s="14"/>
      <c r="AH671" s="14"/>
      <c r="AO671" s="14"/>
      <c r="AR671" s="7"/>
    </row>
    <row r="672" spans="1:44" ht="15" customHeight="1" x14ac:dyDescent="0.35">
      <c r="A672" s="5"/>
      <c r="AR672" s="7"/>
    </row>
    <row r="673" spans="1:46" ht="15" customHeight="1" x14ac:dyDescent="0.35">
      <c r="A673" s="5"/>
      <c r="AR673" s="7"/>
    </row>
    <row r="674" spans="1:46" ht="15" customHeight="1" x14ac:dyDescent="0.35">
      <c r="A674" s="5"/>
      <c r="AR674" s="7"/>
    </row>
    <row r="675" spans="1:46" ht="15" customHeight="1" thickBot="1" x14ac:dyDescent="0.4">
      <c r="A675" s="8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10"/>
    </row>
    <row r="676" spans="1:46" ht="15" customHeight="1" x14ac:dyDescent="0.3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11" t="s">
        <v>262</v>
      </c>
      <c r="AQ676" s="3"/>
      <c r="AR676" s="4"/>
    </row>
    <row r="677" spans="1:46" ht="15" customHeight="1" x14ac:dyDescent="0.35">
      <c r="A677" s="5"/>
      <c r="B677" s="6" t="s">
        <v>10</v>
      </c>
      <c r="H677" s="1" t="s">
        <v>118</v>
      </c>
      <c r="AI677" s="15"/>
      <c r="AR677" s="7"/>
      <c r="AT677" s="16"/>
    </row>
    <row r="678" spans="1:46" ht="15" customHeight="1" x14ac:dyDescent="0.4">
      <c r="A678" s="5"/>
      <c r="B678" s="1" t="s">
        <v>136</v>
      </c>
      <c r="AI678" s="15"/>
      <c r="AR678" s="7"/>
    </row>
    <row r="679" spans="1:46" ht="15" customHeight="1" x14ac:dyDescent="0.35">
      <c r="A679" s="5"/>
      <c r="B679" s="17" t="s">
        <v>30</v>
      </c>
      <c r="C679" s="13"/>
      <c r="AR679" s="7"/>
    </row>
    <row r="680" spans="1:46" ht="15" customHeight="1" x14ac:dyDescent="0.4">
      <c r="A680" s="5"/>
      <c r="G680" s="6" t="s">
        <v>3</v>
      </c>
      <c r="K680" s="14" t="s">
        <v>4</v>
      </c>
      <c r="M680" s="6" t="s">
        <v>137</v>
      </c>
      <c r="AR680" s="7"/>
    </row>
    <row r="681" spans="1:46" ht="15" customHeight="1" x14ac:dyDescent="0.35">
      <c r="A681" s="5"/>
      <c r="B681" s="1" t="s">
        <v>113</v>
      </c>
      <c r="AR681" s="7"/>
    </row>
    <row r="682" spans="1:46" ht="15" customHeight="1" x14ac:dyDescent="0.4">
      <c r="A682" s="5"/>
      <c r="B682" s="6"/>
      <c r="G682" s="6" t="s">
        <v>139</v>
      </c>
      <c r="K682" s="14" t="s">
        <v>4</v>
      </c>
      <c r="M682" s="6" t="s">
        <v>138</v>
      </c>
      <c r="U682" s="1" t="s">
        <v>71</v>
      </c>
      <c r="AR682" s="7"/>
    </row>
    <row r="683" spans="1:46" ht="15" customHeight="1" x14ac:dyDescent="0.35">
      <c r="A683" s="5"/>
      <c r="AR683" s="7"/>
    </row>
    <row r="684" spans="1:46" ht="15" customHeight="1" x14ac:dyDescent="0.35">
      <c r="A684" s="5"/>
      <c r="B684" s="6"/>
      <c r="AR684" s="7"/>
    </row>
    <row r="685" spans="1:46" ht="15" customHeight="1" x14ac:dyDescent="0.35">
      <c r="A685" s="5"/>
      <c r="B685" s="12"/>
      <c r="C685" s="13"/>
      <c r="D685" s="13"/>
      <c r="AR685" s="7"/>
    </row>
    <row r="686" spans="1:46" ht="15" customHeight="1" x14ac:dyDescent="0.35">
      <c r="A686" s="5"/>
      <c r="X686" s="14"/>
      <c r="AO686" s="14"/>
      <c r="AR686" s="7"/>
    </row>
    <row r="687" spans="1:46" ht="15" customHeight="1" x14ac:dyDescent="0.35">
      <c r="A687" s="5"/>
      <c r="B687" s="13"/>
      <c r="C687" s="13"/>
      <c r="D687" s="13"/>
      <c r="H687" s="14"/>
      <c r="AF687" s="14"/>
      <c r="AO687" s="14"/>
      <c r="AR687" s="7"/>
    </row>
    <row r="688" spans="1:46" ht="15" customHeight="1" x14ac:dyDescent="0.35">
      <c r="A688" s="5"/>
      <c r="F688" s="14"/>
      <c r="AO688" s="14"/>
      <c r="AR688" s="7"/>
    </row>
    <row r="689" spans="1:46" ht="15" customHeight="1" x14ac:dyDescent="0.35">
      <c r="A689" s="5"/>
      <c r="F689" s="14"/>
      <c r="AF689" s="14"/>
      <c r="AO689" s="14"/>
      <c r="AR689" s="7"/>
    </row>
    <row r="690" spans="1:46" ht="15" customHeight="1" x14ac:dyDescent="0.35">
      <c r="A690" s="5"/>
      <c r="B690" s="16"/>
      <c r="F690" s="14"/>
      <c r="Q690" s="14"/>
      <c r="AO690" s="14"/>
      <c r="AR690" s="7"/>
    </row>
    <row r="691" spans="1:46" ht="15" customHeight="1" x14ac:dyDescent="0.35">
      <c r="A691" s="5"/>
      <c r="T691" s="14"/>
      <c r="AO691" s="14"/>
      <c r="AR691" s="7"/>
    </row>
    <row r="692" spans="1:46" ht="15" customHeight="1" x14ac:dyDescent="0.35">
      <c r="A692" s="5"/>
      <c r="Q692" s="14"/>
      <c r="AO692" s="14"/>
      <c r="AR692" s="7"/>
    </row>
    <row r="693" spans="1:46" ht="15" customHeight="1" x14ac:dyDescent="0.35">
      <c r="A693" s="5"/>
      <c r="F693" s="14"/>
      <c r="AF693" s="14"/>
      <c r="AO693" s="14"/>
      <c r="AR693" s="7"/>
    </row>
    <row r="694" spans="1:46" ht="15" customHeight="1" x14ac:dyDescent="0.35">
      <c r="A694" s="5"/>
      <c r="AO694" s="14"/>
      <c r="AR694" s="7"/>
    </row>
    <row r="695" spans="1:46" ht="15" customHeight="1" x14ac:dyDescent="0.35">
      <c r="A695" s="5"/>
      <c r="F695" s="14"/>
      <c r="U695" s="14"/>
      <c r="AF695" s="14"/>
      <c r="AO695" s="14"/>
      <c r="AR695" s="7"/>
    </row>
    <row r="696" spans="1:46" ht="15" customHeight="1" x14ac:dyDescent="0.35">
      <c r="A696" s="5"/>
      <c r="Z696" s="14"/>
      <c r="AH696" s="14"/>
      <c r="AO696" s="14"/>
      <c r="AR696" s="7"/>
    </row>
    <row r="697" spans="1:46" ht="15" customHeight="1" x14ac:dyDescent="0.35">
      <c r="A697" s="5"/>
      <c r="AR697" s="7"/>
    </row>
    <row r="698" spans="1:46" ht="15" customHeight="1" x14ac:dyDescent="0.35">
      <c r="A698" s="5"/>
      <c r="AR698" s="7"/>
    </row>
    <row r="699" spans="1:46" ht="15" customHeight="1" x14ac:dyDescent="0.35">
      <c r="A699" s="5"/>
      <c r="AR699" s="7"/>
    </row>
    <row r="700" spans="1:46" ht="15" customHeight="1" thickBot="1" x14ac:dyDescent="0.4">
      <c r="A700" s="8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10"/>
    </row>
    <row r="701" spans="1:46" ht="15" customHeight="1" x14ac:dyDescent="0.3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11" t="s">
        <v>261</v>
      </c>
      <c r="AQ701" s="3"/>
      <c r="AR701" s="4"/>
    </row>
    <row r="702" spans="1:46" ht="15" customHeight="1" x14ac:dyDescent="0.35">
      <c r="A702" s="5"/>
      <c r="B702" s="6" t="s">
        <v>10</v>
      </c>
      <c r="H702" s="1" t="s">
        <v>118</v>
      </c>
      <c r="AI702" s="15"/>
      <c r="AR702" s="7"/>
      <c r="AT702" s="16"/>
    </row>
    <row r="703" spans="1:46" ht="15" customHeight="1" x14ac:dyDescent="0.4">
      <c r="A703" s="5"/>
      <c r="B703" s="1" t="s">
        <v>136</v>
      </c>
      <c r="AI703" s="15"/>
      <c r="AR703" s="7"/>
    </row>
    <row r="704" spans="1:46" ht="15" customHeight="1" x14ac:dyDescent="0.35">
      <c r="A704" s="5"/>
      <c r="B704" s="17" t="s">
        <v>30</v>
      </c>
      <c r="C704" s="13"/>
      <c r="AR704" s="7"/>
    </row>
    <row r="705" spans="1:44" ht="15" customHeight="1" x14ac:dyDescent="0.4">
      <c r="A705" s="5"/>
      <c r="G705" s="6" t="s">
        <v>3</v>
      </c>
      <c r="K705" s="14" t="s">
        <v>4</v>
      </c>
      <c r="M705" s="6" t="s">
        <v>137</v>
      </c>
      <c r="AR705" s="7"/>
    </row>
    <row r="706" spans="1:44" ht="15" customHeight="1" x14ac:dyDescent="0.35">
      <c r="A706" s="5"/>
      <c r="B706" s="1" t="s">
        <v>113</v>
      </c>
      <c r="AR706" s="7"/>
    </row>
    <row r="707" spans="1:44" ht="15" customHeight="1" x14ac:dyDescent="0.4">
      <c r="A707" s="5"/>
      <c r="B707" s="6"/>
      <c r="G707" s="6" t="s">
        <v>139</v>
      </c>
      <c r="K707" s="14" t="s">
        <v>4</v>
      </c>
      <c r="M707" s="6" t="s">
        <v>138</v>
      </c>
      <c r="U707" s="1" t="s">
        <v>71</v>
      </c>
      <c r="AR707" s="7"/>
    </row>
    <row r="708" spans="1:44" ht="15" customHeight="1" x14ac:dyDescent="0.35">
      <c r="A708" s="5"/>
      <c r="AR708" s="7"/>
    </row>
    <row r="709" spans="1:44" ht="15" customHeight="1" x14ac:dyDescent="0.35">
      <c r="A709" s="5"/>
      <c r="B709" s="6" t="s">
        <v>6</v>
      </c>
      <c r="AR709" s="7"/>
    </row>
    <row r="710" spans="1:44" ht="15" customHeight="1" x14ac:dyDescent="0.35">
      <c r="A710" s="5"/>
      <c r="B710" s="13" t="s">
        <v>20</v>
      </c>
      <c r="C710" s="13"/>
      <c r="D710" s="13"/>
      <c r="AR710" s="7"/>
    </row>
    <row r="711" spans="1:44" ht="15" customHeight="1" x14ac:dyDescent="0.35">
      <c r="A711" s="5"/>
      <c r="B711" s="13" t="s">
        <v>72</v>
      </c>
      <c r="C711" s="13"/>
      <c r="D711" s="13" t="s">
        <v>73</v>
      </c>
      <c r="E711" s="13"/>
      <c r="F711" s="12" t="s">
        <v>74</v>
      </c>
      <c r="G711" s="13"/>
      <c r="H711" s="12" t="s">
        <v>75</v>
      </c>
      <c r="X711" s="14"/>
      <c r="AO711" s="14"/>
      <c r="AR711" s="7"/>
    </row>
    <row r="712" spans="1:44" ht="15" customHeight="1" x14ac:dyDescent="0.35">
      <c r="A712" s="5"/>
      <c r="B712" s="1" t="s">
        <v>102</v>
      </c>
      <c r="AF712" s="14"/>
      <c r="AO712" s="14"/>
      <c r="AR712" s="7"/>
    </row>
    <row r="713" spans="1:44" ht="15" customHeight="1" x14ac:dyDescent="0.4">
      <c r="A713" s="5"/>
      <c r="B713" s="1" t="s">
        <v>91</v>
      </c>
      <c r="C713" s="13"/>
      <c r="D713" s="13"/>
      <c r="H713" s="14"/>
      <c r="S713" s="1" t="s">
        <v>77</v>
      </c>
      <c r="U713" s="1" t="s">
        <v>117</v>
      </c>
      <c r="AO713" s="14"/>
      <c r="AR713" s="7"/>
    </row>
    <row r="714" spans="1:44" ht="15" customHeight="1" x14ac:dyDescent="0.35">
      <c r="A714" s="5"/>
      <c r="F714" s="14"/>
      <c r="AF714" s="14"/>
      <c r="AO714" s="14"/>
      <c r="AR714" s="7"/>
    </row>
    <row r="715" spans="1:44" ht="15" customHeight="1" x14ac:dyDescent="0.35">
      <c r="A715" s="5"/>
      <c r="B715" s="16"/>
      <c r="F715" s="14"/>
      <c r="Q715" s="14"/>
      <c r="AO715" s="14"/>
      <c r="AR715" s="7"/>
    </row>
    <row r="716" spans="1:44" ht="15" customHeight="1" x14ac:dyDescent="0.35">
      <c r="A716" s="5"/>
      <c r="T716" s="14"/>
      <c r="AO716" s="14"/>
      <c r="AR716" s="7"/>
    </row>
    <row r="717" spans="1:44" ht="15" customHeight="1" x14ac:dyDescent="0.35">
      <c r="A717" s="5"/>
      <c r="Q717" s="14"/>
      <c r="AO717" s="14"/>
      <c r="AR717" s="7"/>
    </row>
    <row r="718" spans="1:44" ht="15" customHeight="1" x14ac:dyDescent="0.35">
      <c r="A718" s="5"/>
      <c r="F718" s="14"/>
      <c r="AF718" s="14"/>
      <c r="AO718" s="14"/>
      <c r="AR718" s="7"/>
    </row>
    <row r="719" spans="1:44" ht="15" customHeight="1" x14ac:dyDescent="0.35">
      <c r="A719" s="5"/>
      <c r="AO719" s="14"/>
      <c r="AR719" s="7"/>
    </row>
    <row r="720" spans="1:44" ht="15" customHeight="1" x14ac:dyDescent="0.35">
      <c r="A720" s="5"/>
      <c r="F720" s="14"/>
      <c r="U720" s="14"/>
      <c r="AF720" s="14"/>
      <c r="AO720" s="14"/>
      <c r="AR720" s="7"/>
    </row>
    <row r="721" spans="1:46" ht="15" customHeight="1" x14ac:dyDescent="0.35">
      <c r="A721" s="5"/>
      <c r="Z721" s="14"/>
      <c r="AH721" s="14"/>
      <c r="AO721" s="14"/>
      <c r="AR721" s="7"/>
    </row>
    <row r="722" spans="1:46" ht="15" customHeight="1" x14ac:dyDescent="0.35">
      <c r="A722" s="5"/>
      <c r="AR722" s="7"/>
    </row>
    <row r="723" spans="1:46" ht="15" customHeight="1" x14ac:dyDescent="0.35">
      <c r="A723" s="5"/>
      <c r="AR723" s="7"/>
    </row>
    <row r="724" spans="1:46" ht="15" customHeight="1" x14ac:dyDescent="0.35">
      <c r="A724" s="5"/>
      <c r="AR724" s="7"/>
    </row>
    <row r="725" spans="1:46" ht="15" customHeight="1" thickBot="1" x14ac:dyDescent="0.4">
      <c r="A725" s="8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10"/>
    </row>
    <row r="726" spans="1:46" ht="15" customHeight="1" x14ac:dyDescent="0.3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11" t="s">
        <v>260</v>
      </c>
      <c r="AQ726" s="3"/>
      <c r="AR726" s="4"/>
    </row>
    <row r="727" spans="1:46" ht="15" customHeight="1" x14ac:dyDescent="0.35">
      <c r="A727" s="5"/>
      <c r="B727" s="6" t="s">
        <v>10</v>
      </c>
      <c r="H727" s="1" t="s">
        <v>118</v>
      </c>
      <c r="AI727" s="15"/>
      <c r="AR727" s="7"/>
      <c r="AT727" s="16"/>
    </row>
    <row r="728" spans="1:46" ht="15" customHeight="1" x14ac:dyDescent="0.4">
      <c r="A728" s="5"/>
      <c r="B728" s="1" t="s">
        <v>136</v>
      </c>
      <c r="AI728" s="15"/>
      <c r="AR728" s="7"/>
    </row>
    <row r="729" spans="1:46" ht="15" customHeight="1" x14ac:dyDescent="0.35">
      <c r="A729" s="5"/>
      <c r="B729" s="17" t="s">
        <v>30</v>
      </c>
      <c r="C729" s="13"/>
      <c r="AR729" s="7"/>
    </row>
    <row r="730" spans="1:46" ht="15" customHeight="1" x14ac:dyDescent="0.4">
      <c r="A730" s="5"/>
      <c r="G730" s="6" t="s">
        <v>3</v>
      </c>
      <c r="K730" s="14" t="s">
        <v>4</v>
      </c>
      <c r="M730" s="6" t="s">
        <v>137</v>
      </c>
      <c r="AR730" s="7"/>
    </row>
    <row r="731" spans="1:46" ht="15" customHeight="1" x14ac:dyDescent="0.35">
      <c r="A731" s="5"/>
      <c r="B731" s="1" t="s">
        <v>113</v>
      </c>
      <c r="AR731" s="7"/>
    </row>
    <row r="732" spans="1:46" ht="15" customHeight="1" x14ac:dyDescent="0.4">
      <c r="A732" s="5"/>
      <c r="B732" s="6"/>
      <c r="G732" s="6" t="s">
        <v>139</v>
      </c>
      <c r="K732" s="14" t="s">
        <v>4</v>
      </c>
      <c r="M732" s="6" t="s">
        <v>138</v>
      </c>
      <c r="U732" s="1" t="s">
        <v>71</v>
      </c>
      <c r="AR732" s="7"/>
    </row>
    <row r="733" spans="1:46" ht="15" customHeight="1" x14ac:dyDescent="0.35">
      <c r="A733" s="5"/>
      <c r="AR733" s="7"/>
    </row>
    <row r="734" spans="1:46" ht="15" customHeight="1" x14ac:dyDescent="0.35">
      <c r="A734" s="5"/>
      <c r="B734" s="6" t="s">
        <v>6</v>
      </c>
      <c r="AR734" s="7"/>
    </row>
    <row r="735" spans="1:46" ht="15" customHeight="1" x14ac:dyDescent="0.35">
      <c r="A735" s="5"/>
      <c r="B735" s="13" t="s">
        <v>20</v>
      </c>
      <c r="C735" s="13"/>
      <c r="D735" s="13"/>
      <c r="AR735" s="7"/>
    </row>
    <row r="736" spans="1:46" ht="15" customHeight="1" x14ac:dyDescent="0.35">
      <c r="A736" s="5"/>
      <c r="B736" s="13" t="s">
        <v>72</v>
      </c>
      <c r="C736" s="13"/>
      <c r="D736" s="13" t="s">
        <v>73</v>
      </c>
      <c r="E736" s="13"/>
      <c r="F736" s="12" t="s">
        <v>74</v>
      </c>
      <c r="G736" s="13"/>
      <c r="H736" s="12" t="s">
        <v>75</v>
      </c>
      <c r="X736" s="14"/>
      <c r="AO736" s="14"/>
      <c r="AR736" s="7"/>
    </row>
    <row r="737" spans="1:46" ht="15" customHeight="1" x14ac:dyDescent="0.4">
      <c r="A737" s="5"/>
      <c r="B737" s="1" t="s">
        <v>91</v>
      </c>
      <c r="C737" s="13"/>
      <c r="D737" s="13"/>
      <c r="H737" s="14"/>
      <c r="S737" s="1" t="s">
        <v>77</v>
      </c>
      <c r="U737" s="1" t="s">
        <v>76</v>
      </c>
      <c r="AF737" s="14"/>
      <c r="AO737" s="14"/>
      <c r="AR737" s="7"/>
    </row>
    <row r="738" spans="1:46" ht="15" customHeight="1" x14ac:dyDescent="0.35">
      <c r="A738" s="5"/>
      <c r="AO738" s="14"/>
      <c r="AR738" s="7"/>
    </row>
    <row r="739" spans="1:46" ht="15" customHeight="1" x14ac:dyDescent="0.35">
      <c r="A739" s="5"/>
      <c r="B739" s="13" t="s">
        <v>78</v>
      </c>
      <c r="C739" s="13"/>
      <c r="D739" s="13" t="s">
        <v>73</v>
      </c>
      <c r="E739" s="13"/>
      <c r="F739" s="12" t="s">
        <v>74</v>
      </c>
      <c r="G739" s="13"/>
      <c r="H739" s="13" t="s">
        <v>79</v>
      </c>
      <c r="AF739" s="14"/>
      <c r="AO739" s="14"/>
      <c r="AR739" s="7"/>
    </row>
    <row r="740" spans="1:46" ht="15" customHeight="1" x14ac:dyDescent="0.35">
      <c r="A740" s="5"/>
      <c r="B740" s="1" t="s">
        <v>81</v>
      </c>
      <c r="AO740" s="14"/>
      <c r="AR740" s="7"/>
    </row>
    <row r="741" spans="1:46" ht="15" customHeight="1" x14ac:dyDescent="0.4">
      <c r="A741" s="5"/>
      <c r="B741" s="1" t="s">
        <v>92</v>
      </c>
      <c r="F741" s="14"/>
      <c r="S741" s="1" t="s">
        <v>77</v>
      </c>
      <c r="U741" s="1" t="s">
        <v>80</v>
      </c>
      <c r="AO741" s="14"/>
      <c r="AR741" s="7"/>
    </row>
    <row r="742" spans="1:46" ht="15" customHeight="1" x14ac:dyDescent="0.35">
      <c r="A742" s="5"/>
      <c r="Q742" s="14"/>
      <c r="AO742" s="14"/>
      <c r="AR742" s="7"/>
    </row>
    <row r="743" spans="1:46" ht="15" customHeight="1" x14ac:dyDescent="0.35">
      <c r="A743" s="5"/>
      <c r="F743" s="14"/>
      <c r="AF743" s="14"/>
      <c r="AO743" s="14"/>
      <c r="AR743" s="7"/>
    </row>
    <row r="744" spans="1:46" ht="15" customHeight="1" x14ac:dyDescent="0.35">
      <c r="A744" s="5"/>
      <c r="AO744" s="14"/>
      <c r="AR744" s="7"/>
    </row>
    <row r="745" spans="1:46" ht="15" customHeight="1" x14ac:dyDescent="0.35">
      <c r="A745" s="5"/>
      <c r="F745" s="14"/>
      <c r="U745" s="14"/>
      <c r="AF745" s="14"/>
      <c r="AO745" s="14"/>
      <c r="AR745" s="7"/>
    </row>
    <row r="746" spans="1:46" ht="15" customHeight="1" x14ac:dyDescent="0.35">
      <c r="A746" s="5"/>
      <c r="Z746" s="14"/>
      <c r="AH746" s="14"/>
      <c r="AO746" s="14"/>
      <c r="AR746" s="7"/>
    </row>
    <row r="747" spans="1:46" ht="15" customHeight="1" x14ac:dyDescent="0.35">
      <c r="A747" s="5"/>
      <c r="AR747" s="7"/>
    </row>
    <row r="748" spans="1:46" ht="15" customHeight="1" x14ac:dyDescent="0.35">
      <c r="A748" s="5"/>
      <c r="AR748" s="7"/>
    </row>
    <row r="749" spans="1:46" ht="15" customHeight="1" x14ac:dyDescent="0.35">
      <c r="A749" s="5"/>
      <c r="AR749" s="7"/>
    </row>
    <row r="750" spans="1:46" ht="15" customHeight="1" thickBot="1" x14ac:dyDescent="0.4">
      <c r="A750" s="8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10"/>
    </row>
    <row r="751" spans="1:46" ht="15" customHeight="1" x14ac:dyDescent="0.3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11" t="s">
        <v>259</v>
      </c>
      <c r="AQ751" s="3"/>
      <c r="AR751" s="4"/>
    </row>
    <row r="752" spans="1:46" ht="15" customHeight="1" x14ac:dyDescent="0.35">
      <c r="A752" s="5"/>
      <c r="B752" s="6" t="s">
        <v>10</v>
      </c>
      <c r="H752" s="1" t="s">
        <v>118</v>
      </c>
      <c r="AI752" s="15"/>
      <c r="AR752" s="7"/>
      <c r="AT752" s="16"/>
    </row>
    <row r="753" spans="1:44" ht="15" customHeight="1" x14ac:dyDescent="0.4">
      <c r="A753" s="5"/>
      <c r="B753" s="1" t="s">
        <v>136</v>
      </c>
      <c r="AI753" s="15"/>
      <c r="AR753" s="7"/>
    </row>
    <row r="754" spans="1:44" ht="15" customHeight="1" x14ac:dyDescent="0.35">
      <c r="A754" s="5"/>
      <c r="B754" s="17" t="s">
        <v>30</v>
      </c>
      <c r="C754" s="13"/>
      <c r="AR754" s="7"/>
    </row>
    <row r="755" spans="1:44" ht="15" customHeight="1" x14ac:dyDescent="0.4">
      <c r="A755" s="5"/>
      <c r="G755" s="6" t="s">
        <v>3</v>
      </c>
      <c r="K755" s="14" t="s">
        <v>4</v>
      </c>
      <c r="M755" s="6" t="s">
        <v>137</v>
      </c>
      <c r="AR755" s="7"/>
    </row>
    <row r="756" spans="1:44" ht="15" customHeight="1" x14ac:dyDescent="0.35">
      <c r="A756" s="5"/>
      <c r="B756" s="1" t="s">
        <v>113</v>
      </c>
      <c r="AR756" s="7"/>
    </row>
    <row r="757" spans="1:44" ht="15" customHeight="1" x14ac:dyDescent="0.4">
      <c r="A757" s="5"/>
      <c r="B757" s="6"/>
      <c r="G757" s="6" t="s">
        <v>139</v>
      </c>
      <c r="K757" s="14" t="s">
        <v>4</v>
      </c>
      <c r="M757" s="6" t="s">
        <v>138</v>
      </c>
      <c r="U757" s="1" t="s">
        <v>71</v>
      </c>
      <c r="AR757" s="7"/>
    </row>
    <row r="758" spans="1:44" ht="15" customHeight="1" x14ac:dyDescent="0.35">
      <c r="A758" s="5"/>
      <c r="AR758" s="7"/>
    </row>
    <row r="759" spans="1:44" ht="15" customHeight="1" x14ac:dyDescent="0.35">
      <c r="A759" s="5"/>
      <c r="B759" s="6" t="s">
        <v>6</v>
      </c>
      <c r="AR759" s="7"/>
    </row>
    <row r="760" spans="1:44" ht="15" customHeight="1" x14ac:dyDescent="0.35">
      <c r="A760" s="5"/>
      <c r="B760" s="13" t="s">
        <v>20</v>
      </c>
      <c r="C760" s="13"/>
      <c r="D760" s="13"/>
      <c r="AR760" s="7"/>
    </row>
    <row r="761" spans="1:44" ht="15" customHeight="1" x14ac:dyDescent="0.35">
      <c r="A761" s="5"/>
      <c r="B761" s="13" t="s">
        <v>72</v>
      </c>
      <c r="C761" s="13"/>
      <c r="D761" s="13" t="s">
        <v>73</v>
      </c>
      <c r="E761" s="13"/>
      <c r="F761" s="12" t="s">
        <v>74</v>
      </c>
      <c r="G761" s="13"/>
      <c r="H761" s="12" t="s">
        <v>75</v>
      </c>
      <c r="X761" s="14"/>
      <c r="AO761" s="14"/>
      <c r="AR761" s="7"/>
    </row>
    <row r="762" spans="1:44" ht="15" customHeight="1" x14ac:dyDescent="0.4">
      <c r="A762" s="5"/>
      <c r="B762" s="1" t="s">
        <v>91</v>
      </c>
      <c r="C762" s="13"/>
      <c r="D762" s="13"/>
      <c r="H762" s="14"/>
      <c r="S762" s="1" t="s">
        <v>77</v>
      </c>
      <c r="U762" s="1" t="s">
        <v>76</v>
      </c>
      <c r="AF762" s="14"/>
      <c r="AO762" s="14"/>
      <c r="AR762" s="7"/>
    </row>
    <row r="763" spans="1:44" ht="15" customHeight="1" x14ac:dyDescent="0.35">
      <c r="A763" s="5"/>
      <c r="B763" s="13" t="s">
        <v>78</v>
      </c>
      <c r="C763" s="13"/>
      <c r="D763" s="13" t="s">
        <v>73</v>
      </c>
      <c r="E763" s="13"/>
      <c r="F763" s="12" t="s">
        <v>74</v>
      </c>
      <c r="G763" s="13"/>
      <c r="H763" s="13" t="s">
        <v>79</v>
      </c>
      <c r="AO763" s="14"/>
      <c r="AR763" s="7"/>
    </row>
    <row r="764" spans="1:44" ht="15" customHeight="1" x14ac:dyDescent="0.4">
      <c r="A764" s="5"/>
      <c r="B764" s="1" t="s">
        <v>92</v>
      </c>
      <c r="F764" s="14"/>
      <c r="S764" s="1" t="s">
        <v>77</v>
      </c>
      <c r="U764" s="1" t="s">
        <v>80</v>
      </c>
      <c r="AF764" s="14"/>
      <c r="AO764" s="14"/>
      <c r="AR764" s="7"/>
    </row>
    <row r="765" spans="1:44" ht="15" customHeight="1" x14ac:dyDescent="0.35">
      <c r="A765" s="5"/>
      <c r="AO765" s="14"/>
      <c r="AR765" s="7"/>
    </row>
    <row r="766" spans="1:44" ht="15" customHeight="1" x14ac:dyDescent="0.35">
      <c r="A766" s="5"/>
      <c r="B766" s="13" t="s">
        <v>82</v>
      </c>
      <c r="D766" s="13" t="s">
        <v>73</v>
      </c>
      <c r="E766" s="13"/>
      <c r="F766" s="12" t="s">
        <v>74</v>
      </c>
      <c r="G766" s="13"/>
      <c r="H766" s="13" t="s">
        <v>83</v>
      </c>
      <c r="AO766" s="14"/>
      <c r="AR766" s="7"/>
    </row>
    <row r="767" spans="1:44" ht="15" customHeight="1" x14ac:dyDescent="0.35">
      <c r="A767" s="5"/>
      <c r="B767" s="1" t="s">
        <v>81</v>
      </c>
      <c r="Q767" s="14"/>
      <c r="AO767" s="14"/>
      <c r="AR767" s="7"/>
    </row>
    <row r="768" spans="1:44" ht="15" customHeight="1" x14ac:dyDescent="0.4">
      <c r="A768" s="5"/>
      <c r="B768" s="1" t="s">
        <v>93</v>
      </c>
      <c r="F768" s="14"/>
      <c r="AF768" s="14"/>
      <c r="AP768" s="14" t="s">
        <v>84</v>
      </c>
      <c r="AR768" s="7"/>
    </row>
    <row r="769" spans="1:46" ht="15" customHeight="1" x14ac:dyDescent="0.35">
      <c r="A769" s="5"/>
      <c r="AO769" s="14"/>
      <c r="AR769" s="7"/>
    </row>
    <row r="770" spans="1:46" ht="15" customHeight="1" x14ac:dyDescent="0.35">
      <c r="A770" s="5"/>
      <c r="F770" s="14"/>
      <c r="U770" s="14"/>
      <c r="AF770" s="14"/>
      <c r="AO770" s="14"/>
      <c r="AR770" s="7"/>
    </row>
    <row r="771" spans="1:46" ht="15" customHeight="1" x14ac:dyDescent="0.35">
      <c r="A771" s="5"/>
      <c r="Z771" s="14"/>
      <c r="AH771" s="14"/>
      <c r="AO771" s="14"/>
      <c r="AR771" s="7"/>
    </row>
    <row r="772" spans="1:46" ht="15" customHeight="1" x14ac:dyDescent="0.35">
      <c r="A772" s="5"/>
      <c r="AR772" s="7"/>
    </row>
    <row r="773" spans="1:46" ht="15" customHeight="1" x14ac:dyDescent="0.35">
      <c r="A773" s="5"/>
      <c r="AR773" s="7"/>
    </row>
    <row r="774" spans="1:46" ht="15" customHeight="1" x14ac:dyDescent="0.35">
      <c r="A774" s="5"/>
      <c r="AR774" s="7"/>
    </row>
    <row r="775" spans="1:46" ht="15" customHeight="1" thickBot="1" x14ac:dyDescent="0.4">
      <c r="A775" s="8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10"/>
    </row>
    <row r="776" spans="1:46" ht="15" customHeight="1" x14ac:dyDescent="0.3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11" t="s">
        <v>258</v>
      </c>
      <c r="AQ776" s="3"/>
      <c r="AR776" s="4"/>
    </row>
    <row r="777" spans="1:46" ht="15" customHeight="1" x14ac:dyDescent="0.35">
      <c r="A777" s="5"/>
      <c r="B777" s="6" t="s">
        <v>10</v>
      </c>
      <c r="H777" s="1" t="s">
        <v>118</v>
      </c>
      <c r="AI777" s="15"/>
      <c r="AR777" s="7"/>
      <c r="AT777" s="16"/>
    </row>
    <row r="778" spans="1:46" ht="15" customHeight="1" x14ac:dyDescent="0.4">
      <c r="A778" s="5"/>
      <c r="B778" s="1" t="s">
        <v>136</v>
      </c>
      <c r="AI778" s="15"/>
      <c r="AR778" s="7"/>
    </row>
    <row r="779" spans="1:46" ht="15" customHeight="1" x14ac:dyDescent="0.35">
      <c r="A779" s="5"/>
      <c r="B779" s="17" t="s">
        <v>30</v>
      </c>
      <c r="C779" s="13"/>
      <c r="AR779" s="7"/>
    </row>
    <row r="780" spans="1:46" ht="15" customHeight="1" x14ac:dyDescent="0.4">
      <c r="A780" s="5"/>
      <c r="G780" s="6" t="s">
        <v>3</v>
      </c>
      <c r="K780" s="14" t="s">
        <v>4</v>
      </c>
      <c r="M780" s="6" t="s">
        <v>137</v>
      </c>
      <c r="AR780" s="7"/>
    </row>
    <row r="781" spans="1:46" ht="15" customHeight="1" x14ac:dyDescent="0.35">
      <c r="A781" s="5"/>
      <c r="B781" s="1" t="s">
        <v>113</v>
      </c>
      <c r="AR781" s="7"/>
    </row>
    <row r="782" spans="1:46" ht="15" customHeight="1" x14ac:dyDescent="0.4">
      <c r="A782" s="5"/>
      <c r="B782" s="6"/>
      <c r="G782" s="6" t="s">
        <v>139</v>
      </c>
      <c r="K782" s="14" t="s">
        <v>4</v>
      </c>
      <c r="M782" s="6" t="s">
        <v>138</v>
      </c>
      <c r="U782" s="1" t="s">
        <v>71</v>
      </c>
      <c r="AR782" s="7"/>
    </row>
    <row r="783" spans="1:46" ht="15" customHeight="1" x14ac:dyDescent="0.35">
      <c r="A783" s="5"/>
      <c r="AR783" s="7"/>
    </row>
    <row r="784" spans="1:46" ht="15" customHeight="1" x14ac:dyDescent="0.35">
      <c r="A784" s="5"/>
      <c r="B784" s="6" t="s">
        <v>6</v>
      </c>
      <c r="AR784" s="7"/>
    </row>
    <row r="785" spans="1:44" ht="15" customHeight="1" x14ac:dyDescent="0.35">
      <c r="A785" s="5"/>
      <c r="B785" s="13" t="s">
        <v>20</v>
      </c>
      <c r="C785" s="13"/>
      <c r="D785" s="13"/>
      <c r="AR785" s="7"/>
    </row>
    <row r="786" spans="1:44" ht="15" customHeight="1" x14ac:dyDescent="0.35">
      <c r="A786" s="5"/>
      <c r="B786" s="13" t="s">
        <v>72</v>
      </c>
      <c r="C786" s="13"/>
      <c r="D786" s="13" t="s">
        <v>73</v>
      </c>
      <c r="E786" s="13"/>
      <c r="F786" s="12" t="s">
        <v>74</v>
      </c>
      <c r="G786" s="13"/>
      <c r="H786" s="12" t="s">
        <v>75</v>
      </c>
      <c r="X786" s="14"/>
      <c r="AO786" s="14"/>
      <c r="AR786" s="7"/>
    </row>
    <row r="787" spans="1:44" ht="15" customHeight="1" x14ac:dyDescent="0.4">
      <c r="A787" s="5"/>
      <c r="B787" s="1" t="s">
        <v>91</v>
      </c>
      <c r="C787" s="13"/>
      <c r="D787" s="13"/>
      <c r="H787" s="14"/>
      <c r="S787" s="1" t="s">
        <v>77</v>
      </c>
      <c r="U787" s="1" t="s">
        <v>76</v>
      </c>
      <c r="AF787" s="14"/>
      <c r="AO787" s="14"/>
      <c r="AR787" s="7"/>
    </row>
    <row r="788" spans="1:44" ht="15" customHeight="1" x14ac:dyDescent="0.35">
      <c r="A788" s="5"/>
      <c r="B788" s="13" t="s">
        <v>1</v>
      </c>
      <c r="C788" s="13"/>
      <c r="D788" s="13" t="s">
        <v>73</v>
      </c>
      <c r="E788" s="13"/>
      <c r="F788" s="12" t="s">
        <v>74</v>
      </c>
      <c r="G788" s="13"/>
      <c r="H788" s="13" t="s">
        <v>79</v>
      </c>
      <c r="AO788" s="14"/>
      <c r="AR788" s="7"/>
    </row>
    <row r="789" spans="1:44" ht="15" customHeight="1" x14ac:dyDescent="0.4">
      <c r="A789" s="5"/>
      <c r="B789" s="1" t="s">
        <v>92</v>
      </c>
      <c r="F789" s="14"/>
      <c r="S789" s="1" t="s">
        <v>77</v>
      </c>
      <c r="U789" s="1" t="s">
        <v>80</v>
      </c>
      <c r="AF789" s="14"/>
      <c r="AO789" s="14"/>
      <c r="AR789" s="7"/>
    </row>
    <row r="790" spans="1:44" ht="15" customHeight="1" x14ac:dyDescent="0.35">
      <c r="A790" s="5"/>
      <c r="AO790" s="14"/>
      <c r="AR790" s="7"/>
    </row>
    <row r="791" spans="1:44" ht="15" customHeight="1" x14ac:dyDescent="0.35">
      <c r="A791" s="5"/>
      <c r="B791" s="13" t="s">
        <v>82</v>
      </c>
      <c r="D791" s="13" t="s">
        <v>73</v>
      </c>
      <c r="E791" s="13"/>
      <c r="F791" s="12" t="s">
        <v>74</v>
      </c>
      <c r="G791" s="13"/>
      <c r="H791" s="13" t="s">
        <v>83</v>
      </c>
      <c r="AO791" s="14"/>
      <c r="AR791" s="7"/>
    </row>
    <row r="792" spans="1:44" ht="15" customHeight="1" x14ac:dyDescent="0.4">
      <c r="A792" s="5"/>
      <c r="B792" s="1" t="s">
        <v>93</v>
      </c>
      <c r="F792" s="14"/>
      <c r="AF792" s="14"/>
      <c r="AP792" s="14" t="s">
        <v>84</v>
      </c>
      <c r="AR792" s="7"/>
    </row>
    <row r="793" spans="1:44" ht="15" customHeight="1" x14ac:dyDescent="0.35">
      <c r="A793" s="5"/>
      <c r="AR793" s="7"/>
    </row>
    <row r="794" spans="1:44" ht="15" customHeight="1" x14ac:dyDescent="0.35">
      <c r="A794" s="5"/>
      <c r="B794" s="1" t="s">
        <v>111</v>
      </c>
      <c r="AP794" s="14"/>
      <c r="AR794" s="7"/>
    </row>
    <row r="795" spans="1:44" ht="15" customHeight="1" x14ac:dyDescent="0.4">
      <c r="A795" s="5"/>
      <c r="B795" s="1" t="s">
        <v>93</v>
      </c>
      <c r="F795" s="14"/>
      <c r="AF795" s="14"/>
      <c r="AP795" s="14" t="s">
        <v>84</v>
      </c>
      <c r="AR795" s="7"/>
    </row>
    <row r="796" spans="1:44" ht="15" customHeight="1" x14ac:dyDescent="0.4">
      <c r="A796" s="5"/>
      <c r="B796" s="14" t="s">
        <v>109</v>
      </c>
      <c r="Q796" s="14" t="s">
        <v>110</v>
      </c>
      <c r="S796" s="14" t="s">
        <v>114</v>
      </c>
      <c r="Z796" s="14"/>
      <c r="AH796" s="14"/>
      <c r="AP796" s="14" t="s">
        <v>87</v>
      </c>
      <c r="AR796" s="7"/>
    </row>
    <row r="797" spans="1:44" ht="15" customHeight="1" x14ac:dyDescent="0.4">
      <c r="A797" s="5"/>
      <c r="B797" s="14" t="s">
        <v>85</v>
      </c>
      <c r="Q797" s="14" t="s">
        <v>4</v>
      </c>
      <c r="S797" s="14" t="s">
        <v>86</v>
      </c>
      <c r="AP797" s="14" t="s">
        <v>107</v>
      </c>
      <c r="AR797" s="7"/>
    </row>
    <row r="798" spans="1:44" ht="15" customHeight="1" x14ac:dyDescent="0.35">
      <c r="A798" s="5"/>
      <c r="AR798" s="7"/>
    </row>
    <row r="799" spans="1:44" ht="15" customHeight="1" x14ac:dyDescent="0.35">
      <c r="A799" s="5"/>
      <c r="AR799" s="7"/>
    </row>
    <row r="800" spans="1:44" ht="15" customHeight="1" thickBot="1" x14ac:dyDescent="0.4">
      <c r="A800" s="8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10"/>
    </row>
    <row r="801" spans="1:46" ht="15" customHeight="1" x14ac:dyDescent="0.3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11" t="s">
        <v>257</v>
      </c>
      <c r="AQ801" s="3"/>
      <c r="AR801" s="4"/>
    </row>
    <row r="802" spans="1:46" ht="15" customHeight="1" x14ac:dyDescent="0.35">
      <c r="A802" s="5"/>
      <c r="B802" s="6" t="s">
        <v>10</v>
      </c>
      <c r="H802" s="1" t="s">
        <v>118</v>
      </c>
      <c r="AI802" s="15"/>
      <c r="AR802" s="7"/>
      <c r="AT802" s="16"/>
    </row>
    <row r="803" spans="1:46" ht="15" customHeight="1" x14ac:dyDescent="0.4">
      <c r="A803" s="5"/>
      <c r="B803" s="1" t="s">
        <v>136</v>
      </c>
      <c r="AI803" s="15"/>
      <c r="AR803" s="7"/>
    </row>
    <row r="804" spans="1:46" ht="15" customHeight="1" x14ac:dyDescent="0.35">
      <c r="A804" s="5"/>
      <c r="B804" s="17" t="s">
        <v>30</v>
      </c>
      <c r="C804" s="13"/>
      <c r="AR804" s="7"/>
    </row>
    <row r="805" spans="1:46" ht="15" customHeight="1" x14ac:dyDescent="0.4">
      <c r="A805" s="5"/>
      <c r="G805" s="6" t="s">
        <v>3</v>
      </c>
      <c r="K805" s="14" t="s">
        <v>4</v>
      </c>
      <c r="M805" s="6" t="s">
        <v>137</v>
      </c>
      <c r="AR805" s="7"/>
    </row>
    <row r="806" spans="1:46" ht="15" customHeight="1" x14ac:dyDescent="0.35">
      <c r="A806" s="5"/>
      <c r="B806" s="1" t="s">
        <v>113</v>
      </c>
      <c r="AR806" s="7"/>
    </row>
    <row r="807" spans="1:46" ht="15" customHeight="1" x14ac:dyDescent="0.4">
      <c r="A807" s="5"/>
      <c r="B807" s="6"/>
      <c r="G807" s="6" t="s">
        <v>139</v>
      </c>
      <c r="K807" s="14" t="s">
        <v>4</v>
      </c>
      <c r="M807" s="6" t="s">
        <v>138</v>
      </c>
      <c r="U807" s="1" t="s">
        <v>71</v>
      </c>
      <c r="AR807" s="7"/>
    </row>
    <row r="808" spans="1:46" ht="15" customHeight="1" x14ac:dyDescent="0.35">
      <c r="A808" s="5"/>
      <c r="AR808" s="7"/>
    </row>
    <row r="809" spans="1:46" ht="15" customHeight="1" x14ac:dyDescent="0.35">
      <c r="A809" s="5"/>
      <c r="B809" s="6" t="s">
        <v>6</v>
      </c>
      <c r="AR809" s="7"/>
    </row>
    <row r="810" spans="1:46" ht="15" customHeight="1" x14ac:dyDescent="0.35">
      <c r="A810" s="5"/>
      <c r="B810" s="13" t="s">
        <v>20</v>
      </c>
      <c r="C810" s="13"/>
      <c r="D810" s="13"/>
      <c r="AR810" s="7"/>
    </row>
    <row r="811" spans="1:46" ht="15" customHeight="1" x14ac:dyDescent="0.35">
      <c r="A811" s="5"/>
      <c r="B811" s="13" t="s">
        <v>0</v>
      </c>
      <c r="C811" s="13"/>
      <c r="D811" s="13" t="s">
        <v>73</v>
      </c>
      <c r="E811" s="13"/>
      <c r="F811" s="12" t="s">
        <v>4</v>
      </c>
      <c r="G811" s="13"/>
      <c r="H811" s="12" t="s">
        <v>75</v>
      </c>
      <c r="X811" s="14"/>
      <c r="AO811" s="14"/>
      <c r="AR811" s="7"/>
    </row>
    <row r="812" spans="1:46" ht="15" customHeight="1" x14ac:dyDescent="0.4">
      <c r="A812" s="5"/>
      <c r="B812" s="1" t="s">
        <v>91</v>
      </c>
      <c r="C812" s="13"/>
      <c r="D812" s="13"/>
      <c r="H812" s="14"/>
      <c r="S812" s="1" t="s">
        <v>7</v>
      </c>
      <c r="U812" s="1" t="s">
        <v>66</v>
      </c>
      <c r="AF812" s="14"/>
      <c r="AO812" s="14"/>
      <c r="AR812" s="7"/>
    </row>
    <row r="813" spans="1:46" ht="15" customHeight="1" x14ac:dyDescent="0.35">
      <c r="A813" s="5"/>
      <c r="B813" s="13" t="s">
        <v>1</v>
      </c>
      <c r="C813" s="13"/>
      <c r="D813" s="13" t="s">
        <v>73</v>
      </c>
      <c r="E813" s="13"/>
      <c r="F813" s="12" t="s">
        <v>4</v>
      </c>
      <c r="G813" s="13"/>
      <c r="H813" s="13" t="s">
        <v>79</v>
      </c>
      <c r="AO813" s="14"/>
      <c r="AR813" s="7"/>
    </row>
    <row r="814" spans="1:46" ht="15" customHeight="1" x14ac:dyDescent="0.4">
      <c r="A814" s="5"/>
      <c r="B814" s="1" t="s">
        <v>92</v>
      </c>
      <c r="F814" s="14"/>
      <c r="S814" s="1" t="s">
        <v>7</v>
      </c>
      <c r="U814" s="1" t="s">
        <v>80</v>
      </c>
      <c r="AF814" s="14"/>
      <c r="AO814" s="14"/>
      <c r="AR814" s="7"/>
    </row>
    <row r="815" spans="1:46" ht="15" customHeight="1" x14ac:dyDescent="0.35">
      <c r="A815" s="5"/>
      <c r="AO815" s="14"/>
      <c r="AR815" s="7"/>
    </row>
    <row r="816" spans="1:46" ht="15" customHeight="1" x14ac:dyDescent="0.35">
      <c r="A816" s="5"/>
      <c r="B816" s="13" t="s">
        <v>82</v>
      </c>
      <c r="D816" s="13" t="s">
        <v>73</v>
      </c>
      <c r="E816" s="13"/>
      <c r="F816" s="12" t="s">
        <v>74</v>
      </c>
      <c r="G816" s="13"/>
      <c r="H816" s="13" t="s">
        <v>83</v>
      </c>
      <c r="AO816" s="14"/>
      <c r="AR816" s="7"/>
    </row>
    <row r="817" spans="1:46" ht="15" customHeight="1" x14ac:dyDescent="0.4">
      <c r="A817" s="5"/>
      <c r="B817" s="1" t="s">
        <v>93</v>
      </c>
      <c r="F817" s="14"/>
      <c r="AF817" s="14"/>
      <c r="AP817" s="14" t="s">
        <v>84</v>
      </c>
      <c r="AR817" s="7"/>
    </row>
    <row r="818" spans="1:46" ht="15" customHeight="1" x14ac:dyDescent="0.4">
      <c r="A818" s="5"/>
      <c r="B818" s="14" t="s">
        <v>109</v>
      </c>
      <c r="Q818" s="14" t="s">
        <v>110</v>
      </c>
      <c r="S818" s="14" t="s">
        <v>114</v>
      </c>
      <c r="Z818" s="14"/>
      <c r="AH818" s="14"/>
      <c r="AP818" s="14" t="s">
        <v>2</v>
      </c>
      <c r="AR818" s="7"/>
    </row>
    <row r="819" spans="1:46" ht="15" customHeight="1" x14ac:dyDescent="0.4">
      <c r="A819" s="5"/>
      <c r="B819" s="14" t="s">
        <v>85</v>
      </c>
      <c r="Q819" s="14" t="s">
        <v>4</v>
      </c>
      <c r="S819" s="14" t="s">
        <v>86</v>
      </c>
      <c r="AP819" s="14" t="s">
        <v>107</v>
      </c>
      <c r="AR819" s="7"/>
    </row>
    <row r="820" spans="1:46" ht="15" customHeight="1" x14ac:dyDescent="0.35">
      <c r="A820" s="5"/>
      <c r="AR820" s="7"/>
    </row>
    <row r="821" spans="1:46" ht="15" customHeight="1" x14ac:dyDescent="0.35">
      <c r="A821" s="5"/>
      <c r="B821" s="1" t="s">
        <v>112</v>
      </c>
      <c r="F821" s="14"/>
      <c r="AF821" s="14"/>
      <c r="AP821" s="14"/>
      <c r="AR821" s="7"/>
    </row>
    <row r="822" spans="1:46" ht="15" customHeight="1" x14ac:dyDescent="0.4">
      <c r="A822" s="5"/>
      <c r="B822" s="14" t="s">
        <v>109</v>
      </c>
      <c r="Q822" s="14" t="s">
        <v>110</v>
      </c>
      <c r="S822" s="14" t="s">
        <v>114</v>
      </c>
      <c r="Z822" s="14"/>
      <c r="AH822" s="14"/>
      <c r="AP822" s="14" t="s">
        <v>2</v>
      </c>
      <c r="AR822" s="7"/>
    </row>
    <row r="823" spans="1:46" ht="15" customHeight="1" x14ac:dyDescent="0.4">
      <c r="A823" s="5"/>
      <c r="B823" s="14" t="s">
        <v>85</v>
      </c>
      <c r="Q823" s="14" t="s">
        <v>4</v>
      </c>
      <c r="S823" s="14" t="s">
        <v>86</v>
      </c>
      <c r="AP823" s="14" t="s">
        <v>107</v>
      </c>
      <c r="AR823" s="7"/>
    </row>
    <row r="824" spans="1:46" ht="15" customHeight="1" x14ac:dyDescent="0.4">
      <c r="A824" s="5"/>
      <c r="B824" s="1" t="s">
        <v>115</v>
      </c>
      <c r="AP824" s="14" t="s">
        <v>45</v>
      </c>
      <c r="AR824" s="7"/>
    </row>
    <row r="825" spans="1:46" ht="15" customHeight="1" thickBot="1" x14ac:dyDescent="0.4">
      <c r="A825" s="8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10"/>
    </row>
    <row r="826" spans="1:46" ht="15" customHeight="1" x14ac:dyDescent="0.3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11" t="s">
        <v>256</v>
      </c>
      <c r="AQ826" s="3"/>
      <c r="AR826" s="4"/>
    </row>
    <row r="827" spans="1:46" ht="15" customHeight="1" x14ac:dyDescent="0.35">
      <c r="A827" s="5"/>
      <c r="B827" s="6" t="s">
        <v>10</v>
      </c>
      <c r="H827" s="1" t="s">
        <v>118</v>
      </c>
      <c r="AI827" s="15"/>
      <c r="AR827" s="7"/>
      <c r="AT827" s="16"/>
    </row>
    <row r="828" spans="1:46" ht="15" customHeight="1" x14ac:dyDescent="0.4">
      <c r="A828" s="5"/>
      <c r="B828" s="1" t="s">
        <v>136</v>
      </c>
      <c r="AI828" s="15"/>
      <c r="AR828" s="7"/>
    </row>
    <row r="829" spans="1:46" ht="15" customHeight="1" x14ac:dyDescent="0.35">
      <c r="A829" s="5"/>
      <c r="B829" s="17" t="s">
        <v>30</v>
      </c>
      <c r="C829" s="13"/>
      <c r="AR829" s="7"/>
    </row>
    <row r="830" spans="1:46" ht="15" customHeight="1" x14ac:dyDescent="0.4">
      <c r="A830" s="5"/>
      <c r="G830" s="6" t="s">
        <v>3</v>
      </c>
      <c r="K830" s="14" t="s">
        <v>4</v>
      </c>
      <c r="M830" s="6" t="s">
        <v>137</v>
      </c>
      <c r="AR830" s="7"/>
    </row>
    <row r="831" spans="1:46" ht="15" customHeight="1" x14ac:dyDescent="0.35">
      <c r="A831" s="5"/>
      <c r="B831" s="1" t="s">
        <v>113</v>
      </c>
      <c r="AR831" s="7"/>
    </row>
    <row r="832" spans="1:46" ht="15" customHeight="1" x14ac:dyDescent="0.4">
      <c r="A832" s="5"/>
      <c r="B832" s="6"/>
      <c r="G832" s="6" t="s">
        <v>139</v>
      </c>
      <c r="K832" s="14" t="s">
        <v>4</v>
      </c>
      <c r="M832" s="6" t="s">
        <v>138</v>
      </c>
      <c r="U832" s="1" t="s">
        <v>71</v>
      </c>
      <c r="AR832" s="7"/>
    </row>
    <row r="833" spans="1:44" ht="15" customHeight="1" x14ac:dyDescent="0.35">
      <c r="A833" s="5"/>
      <c r="AR833" s="7"/>
    </row>
    <row r="834" spans="1:44" ht="15" customHeight="1" x14ac:dyDescent="0.35">
      <c r="A834" s="5"/>
      <c r="B834" s="6" t="s">
        <v>6</v>
      </c>
      <c r="AR834" s="7"/>
    </row>
    <row r="835" spans="1:44" ht="15" customHeight="1" x14ac:dyDescent="0.35">
      <c r="A835" s="5"/>
      <c r="B835" s="13" t="s">
        <v>20</v>
      </c>
      <c r="C835" s="13"/>
      <c r="D835" s="13"/>
      <c r="AR835" s="7"/>
    </row>
    <row r="836" spans="1:44" ht="15" customHeight="1" x14ac:dyDescent="0.35">
      <c r="A836" s="5"/>
      <c r="B836" s="13" t="s">
        <v>0</v>
      </c>
      <c r="C836" s="13"/>
      <c r="D836" s="13" t="s">
        <v>73</v>
      </c>
      <c r="E836" s="13"/>
      <c r="F836" s="12" t="s">
        <v>4</v>
      </c>
      <c r="G836" s="13"/>
      <c r="H836" s="12" t="s">
        <v>75</v>
      </c>
      <c r="X836" s="14"/>
      <c r="AO836" s="14"/>
      <c r="AR836" s="7"/>
    </row>
    <row r="837" spans="1:44" ht="15" customHeight="1" x14ac:dyDescent="0.4">
      <c r="A837" s="5"/>
      <c r="B837" s="1" t="s">
        <v>91</v>
      </c>
      <c r="C837" s="13"/>
      <c r="D837" s="13"/>
      <c r="H837" s="14"/>
      <c r="S837" s="1" t="s">
        <v>7</v>
      </c>
      <c r="U837" s="1" t="s">
        <v>66</v>
      </c>
      <c r="AF837" s="14"/>
      <c r="AO837" s="14"/>
      <c r="AR837" s="7"/>
    </row>
    <row r="838" spans="1:44" ht="15" customHeight="1" x14ac:dyDescent="0.35">
      <c r="A838" s="5"/>
      <c r="B838" s="13" t="s">
        <v>1</v>
      </c>
      <c r="C838" s="13"/>
      <c r="D838" s="13" t="s">
        <v>73</v>
      </c>
      <c r="E838" s="13"/>
      <c r="F838" s="12" t="s">
        <v>4</v>
      </c>
      <c r="G838" s="13"/>
      <c r="H838" s="13" t="s">
        <v>79</v>
      </c>
      <c r="AO838" s="14"/>
      <c r="AR838" s="7"/>
    </row>
    <row r="839" spans="1:44" ht="15" customHeight="1" x14ac:dyDescent="0.4">
      <c r="A839" s="5"/>
      <c r="B839" s="1" t="s">
        <v>92</v>
      </c>
      <c r="F839" s="14"/>
      <c r="S839" s="1" t="s">
        <v>7</v>
      </c>
      <c r="U839" s="1" t="s">
        <v>80</v>
      </c>
      <c r="AF839" s="14"/>
      <c r="AO839" s="14"/>
      <c r="AR839" s="7"/>
    </row>
    <row r="840" spans="1:44" ht="15" customHeight="1" x14ac:dyDescent="0.35">
      <c r="A840" s="5"/>
      <c r="B840" s="13" t="s">
        <v>82</v>
      </c>
      <c r="D840" s="13" t="s">
        <v>73</v>
      </c>
      <c r="E840" s="13"/>
      <c r="F840" s="12" t="s">
        <v>74</v>
      </c>
      <c r="G840" s="13"/>
      <c r="H840" s="13" t="s">
        <v>83</v>
      </c>
      <c r="AO840" s="14"/>
      <c r="AR840" s="7"/>
    </row>
    <row r="841" spans="1:44" ht="15" customHeight="1" x14ac:dyDescent="0.4">
      <c r="A841" s="5"/>
      <c r="B841" s="1" t="s">
        <v>93</v>
      </c>
      <c r="S841" s="1" t="s">
        <v>77</v>
      </c>
      <c r="U841" s="1" t="s">
        <v>88</v>
      </c>
      <c r="AO841" s="14"/>
      <c r="AR841" s="7"/>
    </row>
    <row r="842" spans="1:44" ht="15" customHeight="1" x14ac:dyDescent="0.35">
      <c r="A842" s="5"/>
      <c r="F842" s="14"/>
      <c r="AF842" s="14"/>
      <c r="AO842" s="14"/>
      <c r="AR842" s="7"/>
    </row>
    <row r="843" spans="1:44" ht="15" customHeight="1" x14ac:dyDescent="0.35">
      <c r="A843" s="5"/>
      <c r="B843" s="14" t="s">
        <v>89</v>
      </c>
      <c r="Q843" s="14"/>
      <c r="S843" s="14"/>
      <c r="Z843" s="14"/>
      <c r="AH843" s="14"/>
      <c r="AO843" s="14"/>
      <c r="AR843" s="7"/>
    </row>
    <row r="844" spans="1:44" ht="15" customHeight="1" x14ac:dyDescent="0.35">
      <c r="A844" s="5"/>
      <c r="AO844" s="14"/>
      <c r="AR844" s="7"/>
    </row>
    <row r="845" spans="1:44" ht="15" customHeight="1" x14ac:dyDescent="0.35">
      <c r="A845" s="5"/>
      <c r="B845" s="16" t="s">
        <v>90</v>
      </c>
      <c r="F845" s="14"/>
      <c r="AF845" s="14"/>
      <c r="AO845" s="14"/>
      <c r="AR845" s="7"/>
    </row>
    <row r="846" spans="1:44" ht="15" customHeight="1" x14ac:dyDescent="0.35">
      <c r="A846" s="5"/>
      <c r="B846" s="14"/>
      <c r="Q846" s="14"/>
      <c r="S846" s="14"/>
      <c r="Z846" s="14"/>
      <c r="AH846" s="14"/>
      <c r="AO846" s="14"/>
      <c r="AR846" s="7"/>
    </row>
    <row r="847" spans="1:44" ht="15" customHeight="1" x14ac:dyDescent="0.35">
      <c r="A847" s="5"/>
      <c r="AO847" s="14"/>
      <c r="AR847" s="7"/>
    </row>
    <row r="848" spans="1:44" ht="15" customHeight="1" x14ac:dyDescent="0.35">
      <c r="A848" s="5"/>
      <c r="AR848" s="7"/>
    </row>
    <row r="849" spans="1:46" ht="15" customHeight="1" x14ac:dyDescent="0.35">
      <c r="A849" s="5"/>
      <c r="AR849" s="7"/>
    </row>
    <row r="850" spans="1:46" ht="15" customHeight="1" thickBot="1" x14ac:dyDescent="0.4">
      <c r="A850" s="8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10"/>
    </row>
    <row r="851" spans="1:46" ht="15" customHeight="1" x14ac:dyDescent="0.35">
      <c r="A851" s="5"/>
      <c r="AP851" s="11" t="s">
        <v>255</v>
      </c>
      <c r="AR851" s="7"/>
    </row>
    <row r="852" spans="1:46" ht="15" customHeight="1" x14ac:dyDescent="0.35">
      <c r="A852" s="5"/>
      <c r="B852" s="6" t="s">
        <v>11</v>
      </c>
      <c r="H852" s="1" t="s">
        <v>140</v>
      </c>
      <c r="AR852" s="7"/>
      <c r="AT852" s="16"/>
    </row>
    <row r="853" spans="1:46" ht="15" customHeight="1" x14ac:dyDescent="0.4">
      <c r="A853" s="5"/>
      <c r="B853" s="1" t="s">
        <v>136</v>
      </c>
      <c r="AR853" s="7"/>
    </row>
    <row r="854" spans="1:46" ht="15" customHeight="1" x14ac:dyDescent="0.35">
      <c r="A854" s="5"/>
      <c r="B854" s="17" t="s">
        <v>30</v>
      </c>
      <c r="C854" s="13"/>
      <c r="AR854" s="7"/>
    </row>
    <row r="855" spans="1:46" ht="15" customHeight="1" x14ac:dyDescent="0.4">
      <c r="A855" s="5"/>
      <c r="G855" s="6" t="s">
        <v>3</v>
      </c>
      <c r="K855" s="14" t="s">
        <v>4</v>
      </c>
      <c r="M855" s="6" t="s">
        <v>137</v>
      </c>
      <c r="AR855" s="7"/>
    </row>
    <row r="856" spans="1:46" ht="15" customHeight="1" x14ac:dyDescent="0.35">
      <c r="A856" s="5"/>
      <c r="B856" s="1" t="s">
        <v>141</v>
      </c>
      <c r="AR856" s="7"/>
    </row>
    <row r="857" spans="1:46" ht="15" customHeight="1" x14ac:dyDescent="0.35">
      <c r="A857" s="5"/>
      <c r="B857" s="6"/>
      <c r="AR857" s="7"/>
    </row>
    <row r="858" spans="1:46" ht="15" customHeight="1" x14ac:dyDescent="0.35">
      <c r="A858" s="5"/>
      <c r="AE858" s="14"/>
      <c r="AR858" s="7"/>
    </row>
    <row r="859" spans="1:46" ht="15" customHeight="1" x14ac:dyDescent="0.35">
      <c r="A859" s="5"/>
      <c r="AR859" s="7"/>
    </row>
    <row r="860" spans="1:46" ht="15" customHeight="1" x14ac:dyDescent="0.35">
      <c r="A860" s="5"/>
      <c r="AR860" s="7"/>
    </row>
    <row r="861" spans="1:46" ht="15" customHeight="1" x14ac:dyDescent="0.35">
      <c r="A861" s="5"/>
      <c r="AR861" s="7"/>
    </row>
    <row r="862" spans="1:46" ht="15" customHeight="1" x14ac:dyDescent="0.35">
      <c r="A862" s="5"/>
      <c r="AR862" s="7"/>
    </row>
    <row r="863" spans="1:46" ht="15" customHeight="1" x14ac:dyDescent="0.35">
      <c r="A863" s="5"/>
      <c r="AR863" s="7"/>
    </row>
    <row r="864" spans="1:46" ht="15" customHeight="1" x14ac:dyDescent="0.35">
      <c r="A864" s="5"/>
      <c r="AR864" s="7"/>
    </row>
    <row r="865" spans="1:46" ht="15" customHeight="1" x14ac:dyDescent="0.35">
      <c r="A865" s="5"/>
      <c r="AE865" s="14"/>
      <c r="AR865" s="7"/>
    </row>
    <row r="866" spans="1:46" ht="15" customHeight="1" x14ac:dyDescent="0.35">
      <c r="A866" s="5"/>
      <c r="AF866" s="14"/>
      <c r="AR866" s="7"/>
    </row>
    <row r="867" spans="1:46" ht="15" customHeight="1" x14ac:dyDescent="0.35">
      <c r="A867" s="5"/>
      <c r="AR867" s="7"/>
    </row>
    <row r="868" spans="1:46" ht="15" customHeight="1" x14ac:dyDescent="0.35">
      <c r="A868" s="5"/>
      <c r="AF868" s="14"/>
      <c r="AR868" s="7"/>
    </row>
    <row r="869" spans="1:46" ht="15" customHeight="1" x14ac:dyDescent="0.35">
      <c r="A869" s="5"/>
      <c r="B869" s="14"/>
      <c r="AR869" s="7"/>
    </row>
    <row r="870" spans="1:46" ht="15" customHeight="1" x14ac:dyDescent="0.35">
      <c r="A870" s="5"/>
      <c r="L870" s="14"/>
      <c r="AR870" s="7"/>
    </row>
    <row r="871" spans="1:46" ht="15" customHeight="1" x14ac:dyDescent="0.35">
      <c r="A871" s="5"/>
      <c r="AR871" s="7"/>
    </row>
    <row r="872" spans="1:46" ht="15" customHeight="1" x14ac:dyDescent="0.35">
      <c r="A872" s="5"/>
      <c r="AR872" s="7"/>
    </row>
    <row r="873" spans="1:46" ht="15" customHeight="1" x14ac:dyDescent="0.35">
      <c r="A873" s="5"/>
      <c r="AR873" s="7"/>
    </row>
    <row r="874" spans="1:46" ht="15" customHeight="1" x14ac:dyDescent="0.35">
      <c r="A874" s="5"/>
      <c r="AR874" s="7"/>
    </row>
    <row r="875" spans="1:46" ht="15" customHeight="1" thickBot="1" x14ac:dyDescent="0.4">
      <c r="A875" s="8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10"/>
    </row>
    <row r="876" spans="1:46" ht="15" customHeight="1" x14ac:dyDescent="0.35">
      <c r="A876" s="5"/>
      <c r="AP876" s="11" t="s">
        <v>254</v>
      </c>
      <c r="AR876" s="7"/>
    </row>
    <row r="877" spans="1:46" ht="15" customHeight="1" x14ac:dyDescent="0.35">
      <c r="A877" s="5"/>
      <c r="B877" s="6" t="s">
        <v>11</v>
      </c>
      <c r="H877" s="1" t="s">
        <v>140</v>
      </c>
      <c r="AR877" s="7"/>
      <c r="AT877" s="16"/>
    </row>
    <row r="878" spans="1:46" ht="15" customHeight="1" x14ac:dyDescent="0.4">
      <c r="A878" s="5"/>
      <c r="B878" s="1" t="s">
        <v>136</v>
      </c>
      <c r="AR878" s="7"/>
    </row>
    <row r="879" spans="1:46" ht="15" customHeight="1" x14ac:dyDescent="0.35">
      <c r="A879" s="5"/>
      <c r="B879" s="17" t="s">
        <v>30</v>
      </c>
      <c r="C879" s="13"/>
      <c r="AR879" s="7"/>
    </row>
    <row r="880" spans="1:46" ht="15" customHeight="1" x14ac:dyDescent="0.4">
      <c r="A880" s="5"/>
      <c r="G880" s="6" t="s">
        <v>3</v>
      </c>
      <c r="K880" s="14" t="s">
        <v>4</v>
      </c>
      <c r="M880" s="6" t="s">
        <v>137</v>
      </c>
      <c r="AR880" s="7"/>
    </row>
    <row r="881" spans="1:44" ht="15" customHeight="1" x14ac:dyDescent="0.35">
      <c r="A881" s="5"/>
      <c r="B881" s="1" t="s">
        <v>141</v>
      </c>
      <c r="AR881" s="7"/>
    </row>
    <row r="882" spans="1:44" ht="15" customHeight="1" x14ac:dyDescent="0.35">
      <c r="A882" s="5"/>
      <c r="B882" s="6"/>
      <c r="AR882" s="7"/>
    </row>
    <row r="883" spans="1:44" ht="15" customHeight="1" x14ac:dyDescent="0.35">
      <c r="A883" s="5"/>
      <c r="B883" s="6" t="s">
        <v>6</v>
      </c>
      <c r="AE883" s="14"/>
      <c r="AR883" s="7"/>
    </row>
    <row r="884" spans="1:44" ht="15" customHeight="1" x14ac:dyDescent="0.4">
      <c r="A884" s="5"/>
      <c r="B884" s="1" t="s">
        <v>94</v>
      </c>
      <c r="AR884" s="7"/>
    </row>
    <row r="885" spans="1:44" ht="15" customHeight="1" x14ac:dyDescent="0.35">
      <c r="A885" s="5"/>
      <c r="B885" s="1" t="s">
        <v>96</v>
      </c>
      <c r="AR885" s="7"/>
    </row>
    <row r="886" spans="1:44" ht="15" customHeight="1" x14ac:dyDescent="0.4">
      <c r="A886" s="5"/>
      <c r="B886" s="1" t="s">
        <v>69</v>
      </c>
      <c r="F886" s="14" t="s">
        <v>4</v>
      </c>
      <c r="H886" s="1" t="s">
        <v>70</v>
      </c>
      <c r="P886" s="1" t="s">
        <v>71</v>
      </c>
      <c r="AP886" s="14" t="s">
        <v>95</v>
      </c>
      <c r="AR886" s="7"/>
    </row>
    <row r="887" spans="1:44" ht="15" customHeight="1" x14ac:dyDescent="0.35">
      <c r="A887" s="5"/>
      <c r="AR887" s="7"/>
    </row>
    <row r="888" spans="1:44" ht="15" customHeight="1" x14ac:dyDescent="0.35">
      <c r="A888" s="5"/>
      <c r="AR888" s="7"/>
    </row>
    <row r="889" spans="1:44" ht="15" customHeight="1" x14ac:dyDescent="0.35">
      <c r="A889" s="5"/>
      <c r="AR889" s="7"/>
    </row>
    <row r="890" spans="1:44" ht="15" customHeight="1" x14ac:dyDescent="0.35">
      <c r="A890" s="5"/>
      <c r="AE890" s="14"/>
      <c r="AR890" s="7"/>
    </row>
    <row r="891" spans="1:44" ht="15" customHeight="1" x14ac:dyDescent="0.35">
      <c r="A891" s="5"/>
      <c r="AF891" s="14"/>
      <c r="AR891" s="7"/>
    </row>
    <row r="892" spans="1:44" ht="15" customHeight="1" x14ac:dyDescent="0.35">
      <c r="A892" s="5"/>
      <c r="AR892" s="7"/>
    </row>
    <row r="893" spans="1:44" ht="15" customHeight="1" x14ac:dyDescent="0.35">
      <c r="A893" s="5"/>
      <c r="AF893" s="14"/>
      <c r="AR893" s="7"/>
    </row>
    <row r="894" spans="1:44" ht="15" customHeight="1" x14ac:dyDescent="0.35">
      <c r="A894" s="5"/>
      <c r="B894" s="14"/>
      <c r="AR894" s="7"/>
    </row>
    <row r="895" spans="1:44" ht="15" customHeight="1" x14ac:dyDescent="0.35">
      <c r="A895" s="5"/>
      <c r="L895" s="14"/>
      <c r="AR895" s="7"/>
    </row>
    <row r="896" spans="1:44" ht="15" customHeight="1" x14ac:dyDescent="0.35">
      <c r="A896" s="5"/>
      <c r="AR896" s="7"/>
    </row>
    <row r="897" spans="1:46" ht="15" customHeight="1" x14ac:dyDescent="0.35">
      <c r="A897" s="5"/>
      <c r="AR897" s="7"/>
    </row>
    <row r="898" spans="1:46" ht="15" customHeight="1" x14ac:dyDescent="0.35">
      <c r="A898" s="5"/>
      <c r="AR898" s="7"/>
    </row>
    <row r="899" spans="1:46" ht="15" customHeight="1" x14ac:dyDescent="0.35">
      <c r="A899" s="5"/>
      <c r="AR899" s="7"/>
    </row>
    <row r="900" spans="1:46" ht="15" customHeight="1" thickBot="1" x14ac:dyDescent="0.4">
      <c r="A900" s="8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10"/>
    </row>
    <row r="901" spans="1:46" ht="15" customHeight="1" x14ac:dyDescent="0.35">
      <c r="A901" s="5"/>
      <c r="AP901" s="11" t="s">
        <v>253</v>
      </c>
      <c r="AR901" s="7"/>
    </row>
    <row r="902" spans="1:46" ht="15" customHeight="1" x14ac:dyDescent="0.35">
      <c r="A902" s="5"/>
      <c r="B902" s="6" t="s">
        <v>11</v>
      </c>
      <c r="H902" s="1" t="s">
        <v>140</v>
      </c>
      <c r="AR902" s="7"/>
      <c r="AT902" s="16"/>
    </row>
    <row r="903" spans="1:46" ht="15" customHeight="1" x14ac:dyDescent="0.4">
      <c r="A903" s="5"/>
      <c r="B903" s="1" t="s">
        <v>136</v>
      </c>
      <c r="AR903" s="7"/>
    </row>
    <row r="904" spans="1:46" ht="15" customHeight="1" x14ac:dyDescent="0.35">
      <c r="A904" s="5"/>
      <c r="B904" s="17" t="s">
        <v>30</v>
      </c>
      <c r="C904" s="13"/>
      <c r="AR904" s="7"/>
    </row>
    <row r="905" spans="1:46" ht="15" customHeight="1" x14ac:dyDescent="0.4">
      <c r="A905" s="5"/>
      <c r="G905" s="6" t="s">
        <v>3</v>
      </c>
      <c r="K905" s="14" t="s">
        <v>4</v>
      </c>
      <c r="M905" s="6" t="s">
        <v>137</v>
      </c>
      <c r="AR905" s="7"/>
    </row>
    <row r="906" spans="1:46" ht="15" customHeight="1" x14ac:dyDescent="0.35">
      <c r="A906" s="5"/>
      <c r="B906" s="1" t="s">
        <v>141</v>
      </c>
      <c r="AR906" s="7"/>
    </row>
    <row r="907" spans="1:46" ht="15" customHeight="1" x14ac:dyDescent="0.35">
      <c r="A907" s="5"/>
      <c r="B907" s="6"/>
      <c r="AR907" s="7"/>
    </row>
    <row r="908" spans="1:46" ht="15" customHeight="1" x14ac:dyDescent="0.35">
      <c r="A908" s="5"/>
      <c r="B908" s="6" t="s">
        <v>6</v>
      </c>
      <c r="AE908" s="14"/>
      <c r="AR908" s="7"/>
    </row>
    <row r="909" spans="1:46" ht="15" customHeight="1" x14ac:dyDescent="0.4">
      <c r="A909" s="5"/>
      <c r="B909" s="1" t="s">
        <v>69</v>
      </c>
      <c r="F909" s="14" t="s">
        <v>4</v>
      </c>
      <c r="H909" s="1" t="s">
        <v>70</v>
      </c>
      <c r="P909" s="1" t="s">
        <v>71</v>
      </c>
      <c r="AP909" s="14" t="s">
        <v>95</v>
      </c>
      <c r="AR909" s="7"/>
    </row>
    <row r="910" spans="1:46" ht="15" customHeight="1" x14ac:dyDescent="0.35">
      <c r="A910" s="5"/>
      <c r="AR910" s="7"/>
    </row>
    <row r="911" spans="1:46" ht="15" customHeight="1" x14ac:dyDescent="0.35">
      <c r="A911" s="5"/>
      <c r="B911" s="1" t="s">
        <v>103</v>
      </c>
      <c r="AR911" s="7"/>
    </row>
    <row r="912" spans="1:46" ht="15" customHeight="1" x14ac:dyDescent="0.4">
      <c r="A912" s="5"/>
      <c r="B912" s="1" t="s">
        <v>69</v>
      </c>
      <c r="F912" s="14" t="s">
        <v>4</v>
      </c>
      <c r="H912" s="1" t="s">
        <v>70</v>
      </c>
      <c r="P912" s="1" t="s">
        <v>71</v>
      </c>
      <c r="AP912" s="14" t="s">
        <v>95</v>
      </c>
      <c r="AR912" s="7"/>
    </row>
    <row r="913" spans="1:44" ht="15" customHeight="1" x14ac:dyDescent="0.4">
      <c r="A913" s="5"/>
      <c r="B913" s="1" t="s">
        <v>68</v>
      </c>
      <c r="L913" s="1" t="s">
        <v>97</v>
      </c>
      <c r="AP913" s="14" t="s">
        <v>98</v>
      </c>
      <c r="AR913" s="7"/>
    </row>
    <row r="914" spans="1:44" ht="15" customHeight="1" x14ac:dyDescent="0.35">
      <c r="A914" s="5"/>
      <c r="AR914" s="7"/>
    </row>
    <row r="915" spans="1:44" ht="15" customHeight="1" x14ac:dyDescent="0.35">
      <c r="A915" s="5"/>
      <c r="B915" s="16" t="s">
        <v>99</v>
      </c>
      <c r="AE915" s="14"/>
      <c r="AR915" s="7"/>
    </row>
    <row r="916" spans="1:44" ht="15" customHeight="1" x14ac:dyDescent="0.35">
      <c r="A916" s="5"/>
      <c r="AF916" s="14"/>
      <c r="AR916" s="7"/>
    </row>
    <row r="917" spans="1:44" ht="15" customHeight="1" x14ac:dyDescent="0.35">
      <c r="A917" s="5"/>
      <c r="AR917" s="7"/>
    </row>
    <row r="918" spans="1:44" ht="15" customHeight="1" x14ac:dyDescent="0.35">
      <c r="A918" s="5"/>
      <c r="AF918" s="14"/>
      <c r="AR918" s="7"/>
    </row>
    <row r="919" spans="1:44" ht="15" customHeight="1" x14ac:dyDescent="0.35">
      <c r="A919" s="5"/>
      <c r="B919" s="14"/>
      <c r="AR919" s="7"/>
    </row>
    <row r="920" spans="1:44" ht="15" customHeight="1" x14ac:dyDescent="0.35">
      <c r="A920" s="5"/>
      <c r="L920" s="14"/>
      <c r="AR920" s="7"/>
    </row>
    <row r="921" spans="1:44" ht="15" customHeight="1" x14ac:dyDescent="0.35">
      <c r="A921" s="5"/>
      <c r="AR921" s="7"/>
    </row>
    <row r="922" spans="1:44" ht="15" customHeight="1" x14ac:dyDescent="0.35">
      <c r="A922" s="5"/>
      <c r="AR922" s="7"/>
    </row>
    <row r="923" spans="1:44" ht="15" customHeight="1" x14ac:dyDescent="0.35">
      <c r="A923" s="5"/>
      <c r="AR923" s="7"/>
    </row>
    <row r="924" spans="1:44" ht="15" customHeight="1" x14ac:dyDescent="0.35">
      <c r="A924" s="5"/>
      <c r="AR924" s="7"/>
    </row>
    <row r="925" spans="1:44" ht="15" customHeight="1" thickBot="1" x14ac:dyDescent="0.4">
      <c r="A925" s="8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10"/>
    </row>
  </sheetData>
  <mergeCells count="1">
    <mergeCell ref="B2:AQ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33FB-FA37-48EB-8868-9D47BF7B02C2}">
  <dimension ref="A2:M12"/>
  <sheetViews>
    <sheetView workbookViewId="0">
      <selection activeCell="G4" sqref="G4"/>
    </sheetView>
  </sheetViews>
  <sheetFormatPr defaultRowHeight="18" x14ac:dyDescent="0.55000000000000004"/>
  <sheetData>
    <row r="2" spans="1:13" x14ac:dyDescent="0.55000000000000004">
      <c r="A2">
        <v>2</v>
      </c>
      <c r="B2">
        <f t="shared" ref="B2:B7" si="0">MOD(POWER(A2,1),13)</f>
        <v>2</v>
      </c>
      <c r="C2">
        <f t="shared" ref="C2:C7" si="1">MOD(POWER(A2,2),13)</f>
        <v>4</v>
      </c>
      <c r="D2">
        <f t="shared" ref="D2:D7" si="2">MOD(POWER(A2,3),13)</f>
        <v>8</v>
      </c>
      <c r="E2">
        <f t="shared" ref="E2:E7" si="3">MOD(POWER(A2,4),13)</f>
        <v>3</v>
      </c>
      <c r="F2">
        <f t="shared" ref="F2:F7" si="4">MOD(POWER(A2,5),13)</f>
        <v>6</v>
      </c>
      <c r="G2">
        <f t="shared" ref="G2:G7" si="5">MOD(POWER(A2,6),13)</f>
        <v>12</v>
      </c>
      <c r="H2">
        <f>MOD(POWER(A2,7),13)</f>
        <v>11</v>
      </c>
      <c r="I2">
        <f>MOD(POWER(A2,8),13)</f>
        <v>9</v>
      </c>
      <c r="J2">
        <f>MOD(POWER(A2,9),13)</f>
        <v>5</v>
      </c>
      <c r="K2">
        <f>MOD(POWER(A2,10),13)</f>
        <v>10</v>
      </c>
      <c r="L2">
        <f>MOD(POWER(A2,11),13)</f>
        <v>7</v>
      </c>
      <c r="M2">
        <f>MOD(POWER(A2,12),13)</f>
        <v>1</v>
      </c>
    </row>
    <row r="3" spans="1:13" x14ac:dyDescent="0.55000000000000004">
      <c r="A3">
        <v>3</v>
      </c>
      <c r="B3">
        <f t="shared" si="0"/>
        <v>3</v>
      </c>
      <c r="C3">
        <f t="shared" si="1"/>
        <v>9</v>
      </c>
      <c r="D3">
        <f t="shared" si="2"/>
        <v>1</v>
      </c>
      <c r="E3">
        <f t="shared" si="3"/>
        <v>3</v>
      </c>
      <c r="F3">
        <f t="shared" si="4"/>
        <v>9</v>
      </c>
      <c r="G3">
        <f t="shared" si="5"/>
        <v>1</v>
      </c>
      <c r="H3">
        <f>MOD(POWER(A3,7),13)</f>
        <v>3</v>
      </c>
      <c r="I3">
        <f>MOD(POWER(A3,8),13)</f>
        <v>9</v>
      </c>
      <c r="J3">
        <f>MOD(POWER(A3,9),13)</f>
        <v>1</v>
      </c>
      <c r="K3">
        <f>MOD(POWER(A3,10),13)</f>
        <v>3</v>
      </c>
      <c r="L3">
        <f>MOD(POWER(A3,11),13)</f>
        <v>9</v>
      </c>
      <c r="M3">
        <f>MOD(POWER(A3,12),13)</f>
        <v>1</v>
      </c>
    </row>
    <row r="4" spans="1:13" x14ac:dyDescent="0.55000000000000004">
      <c r="A4">
        <v>4</v>
      </c>
      <c r="B4">
        <f t="shared" si="0"/>
        <v>4</v>
      </c>
      <c r="C4">
        <f t="shared" si="1"/>
        <v>3</v>
      </c>
      <c r="D4">
        <f t="shared" si="2"/>
        <v>12</v>
      </c>
      <c r="E4">
        <f t="shared" si="3"/>
        <v>9</v>
      </c>
      <c r="F4">
        <f t="shared" si="4"/>
        <v>10</v>
      </c>
      <c r="G4">
        <f t="shared" si="5"/>
        <v>1</v>
      </c>
    </row>
    <row r="5" spans="1:13" x14ac:dyDescent="0.55000000000000004">
      <c r="A5">
        <v>5</v>
      </c>
      <c r="B5">
        <f t="shared" si="0"/>
        <v>5</v>
      </c>
      <c r="C5">
        <f t="shared" si="1"/>
        <v>12</v>
      </c>
      <c r="D5">
        <f t="shared" si="2"/>
        <v>8</v>
      </c>
      <c r="E5">
        <f t="shared" si="3"/>
        <v>1</v>
      </c>
      <c r="F5">
        <f t="shared" si="4"/>
        <v>5</v>
      </c>
      <c r="G5">
        <f t="shared" si="5"/>
        <v>12</v>
      </c>
    </row>
    <row r="6" spans="1:13" x14ac:dyDescent="0.55000000000000004">
      <c r="A6">
        <v>6</v>
      </c>
      <c r="B6">
        <f t="shared" si="0"/>
        <v>6</v>
      </c>
      <c r="C6">
        <f t="shared" si="1"/>
        <v>10</v>
      </c>
      <c r="D6">
        <f t="shared" si="2"/>
        <v>8</v>
      </c>
      <c r="E6">
        <f t="shared" si="3"/>
        <v>9</v>
      </c>
      <c r="F6">
        <f t="shared" si="4"/>
        <v>2</v>
      </c>
      <c r="G6">
        <f t="shared" si="5"/>
        <v>12</v>
      </c>
      <c r="H6">
        <f>MOD(POWER(A6,7),13)</f>
        <v>7</v>
      </c>
      <c r="I6">
        <f>MOD(POWER(A6,8),13)</f>
        <v>3</v>
      </c>
      <c r="J6">
        <f>MOD(POWER(A6,9),13)</f>
        <v>5</v>
      </c>
      <c r="K6">
        <f>MOD(POWER(A6,10),13)</f>
        <v>4</v>
      </c>
      <c r="L6">
        <f>MOD(POWER(A6,11),13)</f>
        <v>11</v>
      </c>
      <c r="M6">
        <f>MOD(POWER(A6,12),13)</f>
        <v>1</v>
      </c>
    </row>
    <row r="7" spans="1:13" x14ac:dyDescent="0.55000000000000004">
      <c r="A7">
        <v>7</v>
      </c>
      <c r="B7">
        <f t="shared" si="0"/>
        <v>7</v>
      </c>
      <c r="C7">
        <f t="shared" si="1"/>
        <v>10</v>
      </c>
      <c r="D7">
        <f t="shared" si="2"/>
        <v>5</v>
      </c>
      <c r="E7">
        <f t="shared" si="3"/>
        <v>9</v>
      </c>
      <c r="F7">
        <f t="shared" si="4"/>
        <v>11</v>
      </c>
      <c r="G7">
        <f t="shared" si="5"/>
        <v>12</v>
      </c>
      <c r="H7">
        <f>MOD(POWER(A7,7),13)</f>
        <v>6</v>
      </c>
      <c r="I7">
        <f>MOD(POWER(A7,8),13)</f>
        <v>3</v>
      </c>
      <c r="J7">
        <f>MOD(POWER(A7,9),13)</f>
        <v>8</v>
      </c>
      <c r="K7">
        <f>MOD(POWER(A7,10),13)</f>
        <v>4</v>
      </c>
      <c r="L7">
        <f>MOD(POWER(A7,11),13)</f>
        <v>2</v>
      </c>
      <c r="M7">
        <f>MOD(POWER(A7,12),13)</f>
        <v>1</v>
      </c>
    </row>
    <row r="10" spans="1:13" x14ac:dyDescent="0.55000000000000004">
      <c r="A10">
        <v>10</v>
      </c>
      <c r="B10">
        <f>MOD(POWER(A10,1),13)</f>
        <v>10</v>
      </c>
      <c r="C10">
        <f>MOD(POWER(A10,2),13)</f>
        <v>9</v>
      </c>
      <c r="D10">
        <f>MOD(POWER(A10,3),13)</f>
        <v>12</v>
      </c>
      <c r="E10">
        <f>MOD(POWER(A10,4),13)</f>
        <v>3</v>
      </c>
      <c r="F10">
        <f>MOD(POWER(A10,5),13)</f>
        <v>4</v>
      </c>
      <c r="G10">
        <f>MOD(POWER(A10,6),13)</f>
        <v>1</v>
      </c>
    </row>
    <row r="11" spans="1:13" x14ac:dyDescent="0.55000000000000004">
      <c r="A11">
        <v>11</v>
      </c>
      <c r="B11">
        <f>MOD(POWER(A11,1),13)</f>
        <v>11</v>
      </c>
      <c r="C11">
        <f>MOD(POWER(A11,2),13)</f>
        <v>4</v>
      </c>
      <c r="D11">
        <f>MOD(POWER(A11,3),13)</f>
        <v>5</v>
      </c>
      <c r="E11">
        <f>MOD(POWER(A11,4),13)</f>
        <v>3</v>
      </c>
      <c r="F11">
        <f>MOD(POWER(A11,5),13)</f>
        <v>7</v>
      </c>
      <c r="G11">
        <f>MOD(POWER(A11,6),13)</f>
        <v>12</v>
      </c>
      <c r="H11">
        <f>MOD(POWER(A11,7),13)</f>
        <v>2</v>
      </c>
      <c r="I11">
        <f>MOD(POWER(A11,8),13)</f>
        <v>9</v>
      </c>
      <c r="J11">
        <f>MOD(POWER(A11,9),13)</f>
        <v>8</v>
      </c>
      <c r="K11">
        <f>MOD(POWER(A11,10),13)</f>
        <v>10</v>
      </c>
      <c r="L11">
        <f>MOD(POWER(A11,11),13)</f>
        <v>6</v>
      </c>
      <c r="M11">
        <f>MOD(POWER(A11,12),13)</f>
        <v>1</v>
      </c>
    </row>
    <row r="12" spans="1:13" x14ac:dyDescent="0.55000000000000004">
      <c r="A12">
        <v>12</v>
      </c>
      <c r="B12">
        <f>MOD(POWER(A12,1),13)</f>
        <v>12</v>
      </c>
      <c r="C12">
        <f>MOD(POWER(A12,2),13)</f>
        <v>1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章 土屋</cp:lastModifiedBy>
  <dcterms:created xsi:type="dcterms:W3CDTF">2015-06-05T18:17:20Z</dcterms:created>
  <dcterms:modified xsi:type="dcterms:W3CDTF">2024-03-09T10:09:12Z</dcterms:modified>
</cp:coreProperties>
</file>