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orie\Box\01.【✒NIWAYA様式✒】\"/>
    </mc:Choice>
  </mc:AlternateContent>
  <xr:revisionPtr revIDLastSave="0" documentId="13_ncr:1_{EE7666AE-4627-4C70-8378-A6487F8EFF8B}" xr6:coauthVersionLast="47" xr6:coauthVersionMax="47" xr10:uidLastSave="{00000000-0000-0000-0000-000000000000}"/>
  <bookViews>
    <workbookView xWindow="-120" yWindow="-120" windowWidth="20730" windowHeight="11160" tabRatio="803" firstSheet="1" activeTab="5" xr2:uid="{00000000-000D-0000-FFFF-FFFF00000000}"/>
  </bookViews>
  <sheets>
    <sheet name="時間外労働申請書(手書き)" sheetId="6" r:id="rId1"/>
    <sheet name="時間外労働申請書(自動入力)" sheetId="5" r:id="rId2"/>
    <sheet name="時間外労働申請書(矢田目)" sheetId="10" r:id="rId3"/>
    <sheet name="時間外労働申請書(吉田)" sheetId="7" r:id="rId4"/>
    <sheet name="時間外労働申請書(石川)" sheetId="9" r:id="rId5"/>
    <sheet name="時間外労働申請書(山岸)" sheetId="11" r:id="rId6"/>
    <sheet name="時間外労働申請書(須田)" sheetId="12" r:id="rId7"/>
    <sheet name="時間外労働申請書(針塚)" sheetId="13" r:id="rId8"/>
  </sheets>
  <definedNames>
    <definedName name="_xlnm.Print_Area" localSheetId="3">'時間外労働申請書(吉田)'!$A$1:$AB$45</definedName>
    <definedName name="_xlnm.Print_Area" localSheetId="5">'時間外労働申請書(山岸)'!$A$1:$AB$45</definedName>
    <definedName name="_xlnm.Print_Area" localSheetId="1">'時間外労働申請書(自動入力)'!$A$1:$AB$45</definedName>
    <definedName name="_xlnm.Print_Area" localSheetId="0">'時間外労働申請書(手書き)'!$A$1:$AB$45</definedName>
    <definedName name="_xlnm.Print_Area" localSheetId="7">'時間外労働申請書(針塚)'!$A$1:$AB$45</definedName>
    <definedName name="_xlnm.Print_Area" localSheetId="6">'時間外労働申請書(須田)'!$A$1:$AB$45</definedName>
    <definedName name="_xlnm.Print_Area" localSheetId="4">'時間外労働申請書(石川)'!$A$1:$AB$45</definedName>
    <definedName name="_xlnm.Print_Area" localSheetId="2">'時間外労働申請書(矢田目)'!$A$1:$AB$45</definedName>
  </definedNames>
  <calcPr calcId="181029"/>
</workbook>
</file>

<file path=xl/calcChain.xml><?xml version="1.0" encoding="utf-8"?>
<calcChain xmlns="http://schemas.openxmlformats.org/spreadsheetml/2006/main">
  <c r="V37" i="13" l="1"/>
  <c r="U28" i="7"/>
  <c r="O35" i="7"/>
  <c r="Y35" i="7"/>
  <c r="V37" i="7"/>
  <c r="O37" i="7"/>
  <c r="G37" i="11"/>
  <c r="G39" i="13"/>
  <c r="Y37" i="13"/>
  <c r="R37" i="13"/>
  <c r="O37" i="13"/>
  <c r="J37" i="13"/>
  <c r="G37" i="13"/>
  <c r="Y35" i="13"/>
  <c r="W35" i="13"/>
  <c r="S35" i="13"/>
  <c r="O35" i="13"/>
  <c r="M35" i="13"/>
  <c r="I35" i="13"/>
  <c r="E31" i="13"/>
  <c r="D29" i="13"/>
  <c r="U28" i="13"/>
  <c r="Y35" i="10"/>
  <c r="G37" i="7"/>
  <c r="G39" i="7"/>
  <c r="G39" i="12"/>
  <c r="V37" i="12"/>
  <c r="R37" i="12"/>
  <c r="O37" i="12"/>
  <c r="J37" i="12"/>
  <c r="G37" i="12"/>
  <c r="Y35" i="12"/>
  <c r="W35" i="12"/>
  <c r="S35" i="12"/>
  <c r="O35" i="12"/>
  <c r="M35" i="12"/>
  <c r="I35" i="12"/>
  <c r="E31" i="12"/>
  <c r="D29" i="12"/>
  <c r="U28" i="12"/>
  <c r="G39" i="10"/>
  <c r="V37" i="10"/>
  <c r="V37" i="11"/>
  <c r="Y35" i="11"/>
  <c r="O35" i="11"/>
  <c r="G39" i="11"/>
  <c r="Y37" i="11"/>
  <c r="R37" i="11"/>
  <c r="O37" i="11"/>
  <c r="J37" i="11"/>
  <c r="W35" i="11"/>
  <c r="S35" i="11"/>
  <c r="M35" i="11"/>
  <c r="I35" i="11"/>
  <c r="E31" i="11"/>
  <c r="D29" i="11"/>
  <c r="U28" i="11"/>
  <c r="G39" i="9"/>
  <c r="Y37" i="9"/>
  <c r="R37" i="9"/>
  <c r="O37" i="9"/>
  <c r="J37" i="9"/>
  <c r="G37" i="9"/>
  <c r="Y35" i="9"/>
  <c r="W35" i="9"/>
  <c r="S35" i="9"/>
  <c r="O35" i="9"/>
  <c r="M35" i="9"/>
  <c r="I35" i="9"/>
  <c r="E31" i="9"/>
  <c r="D29" i="9"/>
  <c r="U28" i="9"/>
  <c r="Y37" i="10"/>
  <c r="R37" i="10"/>
  <c r="O37" i="10"/>
  <c r="J37" i="10"/>
  <c r="G37" i="10"/>
  <c r="W35" i="10"/>
  <c r="S35" i="10"/>
  <c r="O35" i="10"/>
  <c r="M35" i="10"/>
  <c r="I35" i="10"/>
  <c r="E31" i="10"/>
  <c r="D29" i="10"/>
  <c r="U28" i="10"/>
  <c r="M35" i="7"/>
  <c r="W35" i="7"/>
  <c r="U28" i="5"/>
  <c r="Y37" i="7"/>
  <c r="R37" i="7"/>
  <c r="J37" i="7"/>
  <c r="S35" i="7"/>
  <c r="I35" i="7"/>
  <c r="E31" i="7"/>
  <c r="D29" i="7"/>
  <c r="S35" i="6"/>
  <c r="I35" i="6"/>
  <c r="O35" i="6"/>
  <c r="Y35" i="6"/>
  <c r="G37" i="6"/>
  <c r="O37" i="6"/>
  <c r="G39" i="6"/>
  <c r="Y37" i="6"/>
  <c r="V37" i="6"/>
  <c r="R37" i="6"/>
  <c r="J37" i="6"/>
  <c r="W35" i="6"/>
  <c r="M35" i="6"/>
  <c r="E31" i="6"/>
  <c r="D29" i="6"/>
  <c r="D29" i="5"/>
  <c r="I35" i="5" l="1"/>
  <c r="G39" i="5" l="1"/>
  <c r="O37" i="5"/>
  <c r="G37" i="5"/>
  <c r="E31" i="5"/>
  <c r="J37" i="5" l="1"/>
  <c r="V37" i="5"/>
  <c r="R37" i="5"/>
  <c r="Y35" i="5"/>
  <c r="W35" i="5"/>
  <c r="S35" i="5"/>
  <c r="O35" i="5"/>
  <c r="M35" i="5"/>
</calcChain>
</file>

<file path=xl/sharedStrings.xml><?xml version="1.0" encoding="utf-8"?>
<sst xmlns="http://schemas.openxmlformats.org/spreadsheetml/2006/main" count="606" uniqueCount="75">
  <si>
    <t>時間外労働を下記の理由により申請します。</t>
  </si>
  <si>
    <t>予定日</t>
  </si>
  <si>
    <t>予定時間</t>
  </si>
  <si>
    <t>勤務内容</t>
  </si>
  <si>
    <t>事由</t>
  </si>
  <si>
    <t>年</t>
    <rPh sb="0" eb="1">
      <t>ネン</t>
    </rPh>
    <phoneticPr fontId="18"/>
  </si>
  <si>
    <t>月</t>
    <rPh sb="0" eb="1">
      <t>ツキ</t>
    </rPh>
    <phoneticPr fontId="18"/>
  </si>
  <si>
    <t>日</t>
    <rPh sb="0" eb="1">
      <t>ニチ</t>
    </rPh>
    <phoneticPr fontId="18"/>
  </si>
  <si>
    <t>～</t>
    <phoneticPr fontId="18"/>
  </si>
  <si>
    <t>時</t>
    <rPh sb="0" eb="1">
      <t>ジ</t>
    </rPh>
    <phoneticPr fontId="18"/>
  </si>
  <si>
    <t>分</t>
    <rPh sb="0" eb="1">
      <t>フン</t>
    </rPh>
    <phoneticPr fontId="18"/>
  </si>
  <si>
    <t>から</t>
    <phoneticPr fontId="18"/>
  </si>
  <si>
    <t>（</t>
    <phoneticPr fontId="18"/>
  </si>
  <si>
    <t>時間</t>
    <rPh sb="0" eb="2">
      <t>ジカン</t>
    </rPh>
    <phoneticPr fontId="18"/>
  </si>
  <si>
    <t>）</t>
    <phoneticPr fontId="18"/>
  </si>
  <si>
    <t>----------------------------------　　 切　 り　 取 　り 　　---------------------------------</t>
    <rPh sb="37" eb="38">
      <t>キ</t>
    </rPh>
    <rPh sb="43" eb="44">
      <t>ト</t>
    </rPh>
    <phoneticPr fontId="18"/>
  </si>
  <si>
    <t>No.      　　　　　　</t>
    <phoneticPr fontId="18"/>
  </si>
  <si>
    <t>氏　名</t>
    <phoneticPr fontId="18"/>
  </si>
  <si>
    <t>　　　堀江　良一　</t>
    <phoneticPr fontId="18"/>
  </si>
  <si>
    <t>殿</t>
    <rPh sb="0" eb="1">
      <t>トノ</t>
    </rPh>
    <phoneticPr fontId="18"/>
  </si>
  <si>
    <t>時間外労働許可証</t>
    <rPh sb="5" eb="8">
      <t>キョカショウ</t>
    </rPh>
    <phoneticPr fontId="18"/>
  </si>
  <si>
    <t>←申請日は「Ctrl」＋「；」で自動入力</t>
    <rPh sb="1" eb="3">
      <t>シンセイ</t>
    </rPh>
    <rPh sb="3" eb="4">
      <t>ビ</t>
    </rPh>
    <rPh sb="16" eb="18">
      <t>ジドウ</t>
    </rPh>
    <rPh sb="18" eb="20">
      <t>ニュウリョク</t>
    </rPh>
    <phoneticPr fontId="18"/>
  </si>
  <si>
    <t>所　属</t>
    <phoneticPr fontId="18"/>
  </si>
  <si>
    <t>※下は上部に入力すると自動入力されます</t>
    <rPh sb="1" eb="2">
      <t>シタ</t>
    </rPh>
    <rPh sb="3" eb="5">
      <t>ジョウブ</t>
    </rPh>
    <rPh sb="6" eb="8">
      <t>ニュウリョク</t>
    </rPh>
    <rPh sb="11" eb="13">
      <t>ジドウ</t>
    </rPh>
    <rPh sb="13" eb="15">
      <t>ニュウリョク</t>
    </rPh>
    <phoneticPr fontId="18"/>
  </si>
  <si>
    <t>時間外労働申請書</t>
    <phoneticPr fontId="18"/>
  </si>
  <si>
    <t>時間外労働を下記の要領で許可します。</t>
    <rPh sb="9" eb="11">
      <t>ヨウリョウ</t>
    </rPh>
    <rPh sb="12" eb="14">
      <t>キョカ</t>
    </rPh>
    <phoneticPr fontId="18"/>
  </si>
  <si>
    <t>堀江ＭＧ</t>
    <rPh sb="0" eb="2">
      <t>ホリエ</t>
    </rPh>
    <phoneticPr fontId="18"/>
  </si>
  <si>
    <t>永澤専務</t>
    <rPh sb="0" eb="2">
      <t>ナガサワ</t>
    </rPh>
    <rPh sb="2" eb="4">
      <t>センム</t>
    </rPh>
    <phoneticPr fontId="18"/>
  </si>
  <si>
    <t>工事部工事課</t>
    <rPh sb="0" eb="2">
      <t>コウジ</t>
    </rPh>
    <rPh sb="2" eb="3">
      <t>ブ</t>
    </rPh>
    <rPh sb="3" eb="6">
      <t>コウジカ</t>
    </rPh>
    <phoneticPr fontId="18"/>
  </si>
  <si>
    <t>造園事業部管理課</t>
    <rPh sb="0" eb="2">
      <t>ゾウエン</t>
    </rPh>
    <rPh sb="2" eb="4">
      <t>ジギョウ</t>
    </rPh>
    <rPh sb="4" eb="5">
      <t>ブ</t>
    </rPh>
    <rPh sb="5" eb="8">
      <t>カンリカ</t>
    </rPh>
    <phoneticPr fontId="18"/>
  </si>
  <si>
    <t>営業部</t>
    <rPh sb="0" eb="2">
      <t>エイギョウ</t>
    </rPh>
    <rPh sb="2" eb="3">
      <t>ブ</t>
    </rPh>
    <phoneticPr fontId="18"/>
  </si>
  <si>
    <t>髙橋　滉</t>
    <rPh sb="0" eb="4">
      <t>タカハシ</t>
    </rPh>
    <phoneticPr fontId="18"/>
  </si>
  <si>
    <t>片桐　史登</t>
    <rPh sb="0" eb="2">
      <t>カタギリ</t>
    </rPh>
    <rPh sb="3" eb="5">
      <t>フミト</t>
    </rPh>
    <phoneticPr fontId="18"/>
  </si>
  <si>
    <t>佐藤　駿汰</t>
    <rPh sb="0" eb="2">
      <t>サトウ</t>
    </rPh>
    <rPh sb="3" eb="5">
      <t>シュンタ</t>
    </rPh>
    <phoneticPr fontId="18"/>
  </si>
  <si>
    <t>吉田　真樹</t>
    <rPh sb="0" eb="2">
      <t>ヨシダ</t>
    </rPh>
    <rPh sb="3" eb="5">
      <t>マサキ</t>
    </rPh>
    <phoneticPr fontId="18"/>
  </si>
  <si>
    <t>高橋　勝</t>
    <rPh sb="0" eb="2">
      <t>タカハシ</t>
    </rPh>
    <rPh sb="3" eb="4">
      <t>マサル</t>
    </rPh>
    <phoneticPr fontId="18"/>
  </si>
  <si>
    <t>※残業分の日報を併せて提出</t>
    <rPh sb="1" eb="4">
      <t>ザンギョウブン</t>
    </rPh>
    <rPh sb="5" eb="7">
      <t>ニッポウ</t>
    </rPh>
    <rPh sb="8" eb="9">
      <t>アワ</t>
    </rPh>
    <rPh sb="11" eb="13">
      <t>テイシュツ</t>
    </rPh>
    <phoneticPr fontId="18"/>
  </si>
  <si>
    <t>藤村　貴之</t>
    <rPh sb="0" eb="2">
      <t>フジムラ</t>
    </rPh>
    <rPh sb="3" eb="5">
      <t>タカユキ</t>
    </rPh>
    <phoneticPr fontId="18"/>
  </si>
  <si>
    <t>2022年　　月　　日</t>
    <rPh sb="4" eb="5">
      <t>ネン</t>
    </rPh>
    <rPh sb="7" eb="8">
      <t>ツキ</t>
    </rPh>
    <rPh sb="10" eb="11">
      <t>ニチ</t>
    </rPh>
    <phoneticPr fontId="18"/>
  </si>
  <si>
    <t>00</t>
    <phoneticPr fontId="18"/>
  </si>
  <si>
    <t>18</t>
    <phoneticPr fontId="18"/>
  </si>
  <si>
    <t>施工管理部営業課</t>
    <rPh sb="0" eb="5">
      <t>セコウカンリブ</t>
    </rPh>
    <rPh sb="5" eb="8">
      <t>エイギョウカ</t>
    </rPh>
    <phoneticPr fontId="18"/>
  </si>
  <si>
    <t>山岸　希羅</t>
    <rPh sb="0" eb="2">
      <t>ヤマギシ</t>
    </rPh>
    <rPh sb="3" eb="4">
      <t>ノゾミ</t>
    </rPh>
    <rPh sb="4" eb="5">
      <t>ラ</t>
    </rPh>
    <phoneticPr fontId="18"/>
  </si>
  <si>
    <t>高橋　勝</t>
    <rPh sb="0" eb="2">
      <t>タカハシ</t>
    </rPh>
    <rPh sb="3" eb="4">
      <t>マサル</t>
    </rPh>
    <phoneticPr fontId="18"/>
  </si>
  <si>
    <t>17</t>
    <phoneticPr fontId="18"/>
  </si>
  <si>
    <t>施工管理部管理課</t>
    <rPh sb="0" eb="4">
      <t>セコウカンリ</t>
    </rPh>
    <rPh sb="4" eb="5">
      <t>ブ</t>
    </rPh>
    <rPh sb="5" eb="8">
      <t>カンリカ</t>
    </rPh>
    <phoneticPr fontId="18"/>
  </si>
  <si>
    <t>施工管理部営業部</t>
    <rPh sb="0" eb="5">
      <t>セコウカンリブ</t>
    </rPh>
    <rPh sb="5" eb="7">
      <t>エイギョウ</t>
    </rPh>
    <rPh sb="7" eb="8">
      <t>ブ</t>
    </rPh>
    <phoneticPr fontId="18"/>
  </si>
  <si>
    <t>石川　涼乃</t>
    <rPh sb="0" eb="2">
      <t>イシカワ</t>
    </rPh>
    <rPh sb="3" eb="5">
      <t>スズノ</t>
    </rPh>
    <phoneticPr fontId="18"/>
  </si>
  <si>
    <t>【宮城野区管内外水路等除草・剪定業務委託】　</t>
    <phoneticPr fontId="18"/>
  </si>
  <si>
    <t>矢田目　朱音</t>
    <rPh sb="0" eb="3">
      <t>ヤタメ</t>
    </rPh>
    <rPh sb="4" eb="6">
      <t>アカネ</t>
    </rPh>
    <phoneticPr fontId="18"/>
  </si>
  <si>
    <t>出来形検測、写真撮影</t>
    <rPh sb="0" eb="3">
      <t>デキガタ</t>
    </rPh>
    <rPh sb="3" eb="5">
      <t>ケンソク</t>
    </rPh>
    <rPh sb="6" eb="8">
      <t>シャシン</t>
    </rPh>
    <rPh sb="8" eb="10">
      <t>サツエイ</t>
    </rPh>
    <phoneticPr fontId="18"/>
  </si>
  <si>
    <t>加藤　幸太</t>
    <rPh sb="0" eb="2">
      <t>カトウ</t>
    </rPh>
    <rPh sb="3" eb="5">
      <t>コウタ</t>
    </rPh>
    <phoneticPr fontId="18"/>
  </si>
  <si>
    <t>総務部</t>
    <rPh sb="0" eb="3">
      <t>ソウムブ</t>
    </rPh>
    <phoneticPr fontId="18"/>
  </si>
  <si>
    <t>須田　あゆみ</t>
    <rPh sb="0" eb="2">
      <t>スダ</t>
    </rPh>
    <phoneticPr fontId="18"/>
  </si>
  <si>
    <t>施工管理部管理課</t>
    <rPh sb="0" eb="5">
      <t>セコウカンリブ</t>
    </rPh>
    <rPh sb="5" eb="8">
      <t>カンリカ</t>
    </rPh>
    <phoneticPr fontId="18"/>
  </si>
  <si>
    <t>山岸　希羅</t>
    <rPh sb="0" eb="2">
      <t>ヤマギシ</t>
    </rPh>
    <rPh sb="3" eb="5">
      <t>キラ</t>
    </rPh>
    <phoneticPr fontId="18"/>
  </si>
  <si>
    <t>19</t>
    <phoneticPr fontId="18"/>
  </si>
  <si>
    <t>急ぎ提出が必要なため</t>
    <phoneticPr fontId="18"/>
  </si>
  <si>
    <t>古川国道緑地維持工事 書類作成</t>
    <rPh sb="0" eb="10">
      <t>フルカワコクドウリョクチイジコウジ</t>
    </rPh>
    <rPh sb="11" eb="15">
      <t>ショルイサクセイ</t>
    </rPh>
    <phoneticPr fontId="18"/>
  </si>
  <si>
    <t>30</t>
    <phoneticPr fontId="18"/>
  </si>
  <si>
    <t>樹木葬図面作成</t>
    <rPh sb="0" eb="3">
      <t>ジュモクソウ</t>
    </rPh>
    <rPh sb="3" eb="7">
      <t>ズメンサクセイ</t>
    </rPh>
    <phoneticPr fontId="18"/>
  </si>
  <si>
    <t>急ぎの提出が必要だったため</t>
    <rPh sb="0" eb="1">
      <t>イソ</t>
    </rPh>
    <rPh sb="3" eb="5">
      <t>テイシュツ</t>
    </rPh>
    <rPh sb="6" eb="8">
      <t>ヒツヨウ</t>
    </rPh>
    <phoneticPr fontId="18"/>
  </si>
  <si>
    <t>工事部工事課</t>
    <rPh sb="0" eb="6">
      <t>コウジブコウジカ</t>
    </rPh>
    <phoneticPr fontId="18"/>
  </si>
  <si>
    <t>針塚　粋然</t>
    <rPh sb="0" eb="2">
      <t>ハリヅカ</t>
    </rPh>
    <rPh sb="3" eb="5">
      <t>スイゼン</t>
    </rPh>
    <phoneticPr fontId="18"/>
  </si>
  <si>
    <t>講習が18時までだったため</t>
    <rPh sb="0" eb="2">
      <t>コウシュウ</t>
    </rPh>
    <rPh sb="5" eb="6">
      <t>ジ</t>
    </rPh>
    <phoneticPr fontId="18"/>
  </si>
  <si>
    <t>古川国道　金成現調</t>
    <rPh sb="0" eb="2">
      <t>フルカワ</t>
    </rPh>
    <rPh sb="2" eb="4">
      <t>コクドウ</t>
    </rPh>
    <rPh sb="5" eb="7">
      <t>カンナリ</t>
    </rPh>
    <rPh sb="7" eb="9">
      <t>ゲンチョウ</t>
    </rPh>
    <phoneticPr fontId="18"/>
  </si>
  <si>
    <t>急ぎ対応が必要なため</t>
    <rPh sb="0" eb="1">
      <t>イソ</t>
    </rPh>
    <rPh sb="2" eb="4">
      <t>タイオウ</t>
    </rPh>
    <rPh sb="5" eb="7">
      <t>ヒツヨウ</t>
    </rPh>
    <phoneticPr fontId="18"/>
  </si>
  <si>
    <t>００</t>
    <phoneticPr fontId="18"/>
  </si>
  <si>
    <t>20</t>
    <phoneticPr fontId="18"/>
  </si>
  <si>
    <t>職長講習受講</t>
    <rPh sb="0" eb="4">
      <t>ショクチョウコウシュウ</t>
    </rPh>
    <rPh sb="4" eb="6">
      <t>ジュコウ</t>
    </rPh>
    <phoneticPr fontId="18"/>
  </si>
  <si>
    <t>22</t>
    <phoneticPr fontId="18"/>
  </si>
  <si>
    <t>古川国道　工程打ち合わせ、月次書類作成</t>
    <rPh sb="0" eb="2">
      <t>フルカワ</t>
    </rPh>
    <rPh sb="2" eb="4">
      <t>コクドウ</t>
    </rPh>
    <rPh sb="5" eb="7">
      <t>コウテイ</t>
    </rPh>
    <rPh sb="7" eb="8">
      <t>ウ</t>
    </rPh>
    <rPh sb="9" eb="10">
      <t>ア</t>
    </rPh>
    <rPh sb="13" eb="15">
      <t>ゲツジ</t>
    </rPh>
    <rPh sb="15" eb="17">
      <t>ショルイ</t>
    </rPh>
    <rPh sb="17" eb="19">
      <t>サクセイ</t>
    </rPh>
    <phoneticPr fontId="18"/>
  </si>
  <si>
    <t>急ぎの対応が必要なため
月初に提出する必要があるため</t>
    <rPh sb="0" eb="1">
      <t>イソ</t>
    </rPh>
    <rPh sb="3" eb="5">
      <t>タイオウ</t>
    </rPh>
    <rPh sb="6" eb="8">
      <t>ヒツヨウ</t>
    </rPh>
    <rPh sb="12" eb="14">
      <t>ゲッショ</t>
    </rPh>
    <rPh sb="15" eb="17">
      <t>テイシュツ</t>
    </rPh>
    <rPh sb="19" eb="21">
      <t>ヒツヨウ</t>
    </rPh>
    <phoneticPr fontId="18"/>
  </si>
  <si>
    <t>今日までに必要だったため</t>
    <rPh sb="0" eb="2">
      <t>キョウ</t>
    </rPh>
    <rPh sb="5" eb="7">
      <t>ヒツヨウ</t>
    </rPh>
    <phoneticPr fontId="18"/>
  </si>
  <si>
    <t>榴岡公園除草清掃業務委託　書類作成</t>
    <rPh sb="0" eb="12">
      <t>ツツジガオカコウエンジョソウセイソウギョウムイタク</t>
    </rPh>
    <rPh sb="13" eb="17">
      <t>ショルイサクセイ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</si>
</sst>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2"/>
      <color theme="1"/>
      <name val="HGSｺﾞｼｯｸM"/>
      <family val="3"/>
      <charset val="128"/>
    </font>
    <font>
      <sz val="24"/>
      <color theme="1"/>
      <name val="HGSｺﾞｼｯｸM"/>
      <family val="3"/>
      <charset val="128"/>
    </font>
    <font>
      <sz val="16"/>
      <color theme="1"/>
      <name val="HGSｺﾞｼｯｸM"/>
      <family val="3"/>
      <charset val="128"/>
    </font>
    <font>
      <sz val="14"/>
      <color theme="1"/>
      <name val="HGSｺﾞｼｯｸM"/>
      <family val="3"/>
      <charset val="128"/>
    </font>
    <font>
      <u/>
      <sz val="12"/>
      <color theme="1"/>
      <name val="HGSｺﾞｼｯｸM"/>
      <family val="3"/>
      <charset val="128"/>
    </font>
    <font>
      <b/>
      <sz val="12"/>
      <color theme="1"/>
      <name val="HGSｺﾞｼｯｸM"/>
      <family val="3"/>
      <charset val="128"/>
    </font>
    <font>
      <b/>
      <sz val="14"/>
      <color theme="1"/>
      <name val="HGSｺﾞｼｯｸM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0" borderId="0" xfId="0" applyFont="1">
      <alignment vertical="center"/>
    </xf>
    <xf numFmtId="0" fontId="24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20" fillId="0" borderId="11" xfId="0" applyFont="1" applyBorder="1" applyAlignment="1"/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24" fillId="0" borderId="0" xfId="0" applyFont="1" applyAlignment="1">
      <alignment horizontal="justify" vertical="center" wrapText="1"/>
    </xf>
    <xf numFmtId="0" fontId="19" fillId="0" borderId="15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6" xfId="0" applyFont="1" applyBorder="1">
      <alignment vertical="center"/>
    </xf>
    <xf numFmtId="0" fontId="20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vertical="top" wrapText="1"/>
    </xf>
    <xf numFmtId="0" fontId="19" fillId="0" borderId="13" xfId="0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top"/>
    </xf>
    <xf numFmtId="0" fontId="25" fillId="0" borderId="10" xfId="0" applyFont="1" applyBorder="1">
      <alignment vertical="center"/>
    </xf>
    <xf numFmtId="0" fontId="22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26" fillId="0" borderId="0" xfId="0" applyFont="1">
      <alignment vertical="center"/>
    </xf>
    <xf numFmtId="0" fontId="19" fillId="0" borderId="19" xfId="0" applyFont="1" applyBorder="1" applyAlignment="1">
      <alignment horizontal="center" vertical="top"/>
    </xf>
    <xf numFmtId="49" fontId="19" fillId="0" borderId="13" xfId="0" applyNumberFormat="1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18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49" fontId="19" fillId="0" borderId="12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176" fontId="23" fillId="0" borderId="10" xfId="0" applyNumberFormat="1" applyFont="1" applyBorder="1" applyAlignment="1">
      <alignment horizontal="distributed" wrapText="1"/>
    </xf>
    <xf numFmtId="0" fontId="23" fillId="0" borderId="10" xfId="0" applyFont="1" applyBorder="1" applyAlignment="1">
      <alignment horizontal="distributed" wrapText="1"/>
    </xf>
    <xf numFmtId="49" fontId="19" fillId="0" borderId="0" xfId="0" applyNumberFormat="1" applyFont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5635-4361-4688-9318-12496A3BDC6C}">
  <dimension ref="A1:AV45"/>
  <sheetViews>
    <sheetView showZeros="0" view="pageBreakPreview" zoomScale="90" zoomScaleNormal="100" zoomScaleSheetLayoutView="90" workbookViewId="0">
      <selection activeCell="U5" sqref="U5:AB5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4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 t="s">
        <v>38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/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28</v>
      </c>
      <c r="AI7" s="5"/>
      <c r="AJ7" s="5"/>
      <c r="AK7" s="5"/>
      <c r="AL7" s="6"/>
      <c r="AM7" s="5" t="s">
        <v>31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/>
      <c r="F8" s="51"/>
      <c r="G8" s="51"/>
      <c r="H8" s="51"/>
      <c r="I8" s="51"/>
      <c r="J8" s="51"/>
      <c r="K8" s="51"/>
      <c r="L8" s="7"/>
      <c r="AH8" s="8" t="s">
        <v>29</v>
      </c>
      <c r="AL8" s="9"/>
      <c r="AM8" s="1" t="s">
        <v>32</v>
      </c>
      <c r="AQ8" s="9"/>
    </row>
    <row r="9" spans="1:44" ht="16.5" customHeight="1" x14ac:dyDescent="0.15">
      <c r="A9" s="10"/>
      <c r="AH9" s="8" t="s">
        <v>30</v>
      </c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35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2022</v>
      </c>
      <c r="J12" s="26"/>
      <c r="K12" s="26"/>
      <c r="L12" s="26" t="s">
        <v>5</v>
      </c>
      <c r="M12" s="26"/>
      <c r="N12" s="26" t="s">
        <v>6</v>
      </c>
      <c r="O12" s="26"/>
      <c r="P12" s="26" t="s">
        <v>7</v>
      </c>
      <c r="Q12" s="26" t="s">
        <v>8</v>
      </c>
      <c r="R12" s="26"/>
      <c r="S12" s="26">
        <v>2022</v>
      </c>
      <c r="T12" s="26"/>
      <c r="U12" s="26"/>
      <c r="V12" s="26" t="s">
        <v>5</v>
      </c>
      <c r="W12" s="26"/>
      <c r="X12" s="26" t="s">
        <v>6</v>
      </c>
      <c r="Y12" s="26"/>
      <c r="Z12" s="26" t="s">
        <v>7</v>
      </c>
      <c r="AA12" s="26"/>
      <c r="AB12" s="28"/>
      <c r="AH12" s="8"/>
      <c r="AL12" s="9"/>
      <c r="AM12" s="1" t="s">
        <v>37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/>
      <c r="H14" s="24"/>
      <c r="I14" s="26" t="s">
        <v>9</v>
      </c>
      <c r="J14" s="24"/>
      <c r="K14" s="24"/>
      <c r="L14" s="26" t="s">
        <v>10</v>
      </c>
      <c r="M14" s="26" t="s">
        <v>11</v>
      </c>
      <c r="N14" s="26"/>
      <c r="O14" s="24"/>
      <c r="P14" s="24"/>
      <c r="Q14" s="26" t="s">
        <v>9</v>
      </c>
      <c r="R14" s="24"/>
      <c r="S14" s="24"/>
      <c r="T14" s="26" t="s">
        <v>10</v>
      </c>
      <c r="U14" s="26" t="s">
        <v>12</v>
      </c>
      <c r="V14" s="26"/>
      <c r="W14" s="26" t="s">
        <v>13</v>
      </c>
      <c r="X14" s="26"/>
      <c r="Y14" s="24"/>
      <c r="Z14" s="26" t="s">
        <v>10</v>
      </c>
      <c r="AA14" s="26" t="s">
        <v>14</v>
      </c>
      <c r="AB14" s="28"/>
      <c r="AH14" s="8"/>
      <c r="AL14" s="9"/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 t="s">
        <v>38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>
        <f>D6</f>
        <v>0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>
        <f>E8</f>
        <v>0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4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</row>
    <row r="34" spans="1:48" ht="16.5" customHeight="1" thickTop="1" x14ac:dyDescent="0.15"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</row>
    <row r="35" spans="1:4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I12</f>
        <v>2022</v>
      </c>
      <c r="J35" s="26"/>
      <c r="K35" s="26"/>
      <c r="L35" s="26" t="s">
        <v>5</v>
      </c>
      <c r="M35" s="26">
        <f>SUM(M12)</f>
        <v>0</v>
      </c>
      <c r="N35" s="26" t="s">
        <v>6</v>
      </c>
      <c r="O35" s="26">
        <f>SUM(O12)</f>
        <v>0</v>
      </c>
      <c r="P35" s="26" t="s">
        <v>7</v>
      </c>
      <c r="Q35" s="26" t="s">
        <v>8</v>
      </c>
      <c r="R35" s="26"/>
      <c r="S35" s="26">
        <f>S12</f>
        <v>2022</v>
      </c>
      <c r="T35" s="26"/>
      <c r="U35" s="26"/>
      <c r="V35" s="26" t="s">
        <v>5</v>
      </c>
      <c r="W35" s="26">
        <f>SUM(W12)</f>
        <v>0</v>
      </c>
      <c r="X35" s="26" t="s">
        <v>6</v>
      </c>
      <c r="Y35" s="26">
        <f>SUM(Y12)</f>
        <v>0</v>
      </c>
      <c r="Z35" s="26" t="s">
        <v>7</v>
      </c>
      <c r="AA35" s="26"/>
      <c r="AB35" s="28"/>
    </row>
    <row r="36" spans="1:4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48" ht="18.75" customHeight="1" x14ac:dyDescent="0.15">
      <c r="A37" s="30" t="s">
        <v>2</v>
      </c>
      <c r="B37" s="31"/>
      <c r="C37" s="31"/>
      <c r="D37" s="31"/>
      <c r="E37" s="31"/>
      <c r="F37" s="32"/>
      <c r="G37" s="48">
        <f>G14</f>
        <v>0</v>
      </c>
      <c r="H37" s="26"/>
      <c r="I37" s="26" t="s">
        <v>9</v>
      </c>
      <c r="J37" s="24">
        <f>J14</f>
        <v>0</v>
      </c>
      <c r="K37" s="26"/>
      <c r="L37" s="26" t="s">
        <v>10</v>
      </c>
      <c r="M37" s="26" t="s">
        <v>11</v>
      </c>
      <c r="N37" s="26"/>
      <c r="O37" s="24">
        <f>O14</f>
        <v>0</v>
      </c>
      <c r="P37" s="26"/>
      <c r="Q37" s="26" t="s">
        <v>9</v>
      </c>
      <c r="R37" s="24">
        <f t="shared" ref="R37" si="0">$R$14</f>
        <v>0</v>
      </c>
      <c r="S37" s="24"/>
      <c r="T37" s="26" t="s">
        <v>10</v>
      </c>
      <c r="U37" s="26" t="s">
        <v>12</v>
      </c>
      <c r="V37" s="26">
        <f>SUM(V14)</f>
        <v>0</v>
      </c>
      <c r="W37" s="26" t="s">
        <v>13</v>
      </c>
      <c r="X37" s="26"/>
      <c r="Y37" s="24">
        <f t="shared" ref="Y37" si="1">$Y$14</f>
        <v>0</v>
      </c>
      <c r="Z37" s="26" t="s">
        <v>10</v>
      </c>
      <c r="AA37" s="26" t="s">
        <v>14</v>
      </c>
      <c r="AB37" s="28"/>
    </row>
    <row r="38" spans="1:4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48" ht="18.75" customHeight="1" x14ac:dyDescent="0.15">
      <c r="A39" s="30" t="s">
        <v>3</v>
      </c>
      <c r="B39" s="31"/>
      <c r="C39" s="31"/>
      <c r="D39" s="31"/>
      <c r="E39" s="31"/>
      <c r="F39" s="32"/>
      <c r="G39" s="39">
        <f>G16</f>
        <v>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4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4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4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48" ht="18.75" customHeight="1" x14ac:dyDescent="0.15">
      <c r="A43" s="17"/>
      <c r="B43" s="17"/>
      <c r="C43" s="17"/>
      <c r="D43" s="17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48" ht="18.75" customHeight="1" x14ac:dyDescent="0.15">
      <c r="A44" s="17"/>
      <c r="B44" s="17"/>
      <c r="C44" s="17"/>
      <c r="D44" s="17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4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W1:AB1"/>
    <mergeCell ref="A2:AB4"/>
    <mergeCell ref="U5:AB5"/>
    <mergeCell ref="A6:C6"/>
    <mergeCell ref="D6:L6"/>
    <mergeCell ref="Y12:Y13"/>
    <mergeCell ref="P12:P13"/>
    <mergeCell ref="T32:AB33"/>
    <mergeCell ref="A8:C8"/>
    <mergeCell ref="E8:K8"/>
    <mergeCell ref="A10:P10"/>
    <mergeCell ref="A12:F13"/>
    <mergeCell ref="G12:H13"/>
    <mergeCell ref="I12:K13"/>
    <mergeCell ref="L12:L13"/>
    <mergeCell ref="M12:M13"/>
    <mergeCell ref="N12:N13"/>
    <mergeCell ref="O12:O13"/>
    <mergeCell ref="A16:F18"/>
    <mergeCell ref="G16:AB18"/>
    <mergeCell ref="AA12:AB13"/>
    <mergeCell ref="Q14:Q15"/>
    <mergeCell ref="Q12:R13"/>
    <mergeCell ref="S12:U13"/>
    <mergeCell ref="A14:F15"/>
    <mergeCell ref="G14:H15"/>
    <mergeCell ref="I14:I15"/>
    <mergeCell ref="J14:K15"/>
    <mergeCell ref="L14:L15"/>
    <mergeCell ref="V12:V13"/>
    <mergeCell ref="W12:W13"/>
    <mergeCell ref="X12:X13"/>
    <mergeCell ref="Z12:Z13"/>
    <mergeCell ref="A23:AB23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M14:N15"/>
    <mergeCell ref="O14:P15"/>
    <mergeCell ref="W24:AB24"/>
    <mergeCell ref="A25:AB27"/>
    <mergeCell ref="U28:AB28"/>
    <mergeCell ref="A19:F21"/>
    <mergeCell ref="G19:AB21"/>
    <mergeCell ref="A29:C29"/>
    <mergeCell ref="D29:L29"/>
    <mergeCell ref="A31:C31"/>
    <mergeCell ref="E31:K31"/>
    <mergeCell ref="A33:P33"/>
    <mergeCell ref="Y35:Y36"/>
    <mergeCell ref="Z35:Z36"/>
    <mergeCell ref="AA35:AB36"/>
    <mergeCell ref="V35:V36"/>
    <mergeCell ref="W35:W36"/>
    <mergeCell ref="X35:X36"/>
    <mergeCell ref="P35:P36"/>
    <mergeCell ref="Q35:R36"/>
    <mergeCell ref="S35:U36"/>
    <mergeCell ref="A37:F38"/>
    <mergeCell ref="G37:H38"/>
    <mergeCell ref="I37:I38"/>
    <mergeCell ref="J37:K38"/>
    <mergeCell ref="L37:L38"/>
    <mergeCell ref="N35:N36"/>
    <mergeCell ref="O35:O36"/>
    <mergeCell ref="A35:F36"/>
    <mergeCell ref="G35:H36"/>
    <mergeCell ref="I35:K36"/>
    <mergeCell ref="L35:L36"/>
    <mergeCell ref="M35:M36"/>
    <mergeCell ref="A39:F41"/>
    <mergeCell ref="G39:AB41"/>
    <mergeCell ref="Q37:Q38"/>
    <mergeCell ref="R37:S38"/>
    <mergeCell ref="T37:T38"/>
    <mergeCell ref="U37:U38"/>
    <mergeCell ref="V37:V38"/>
    <mergeCell ref="W37:X38"/>
    <mergeCell ref="M37:N38"/>
    <mergeCell ref="O37:P38"/>
    <mergeCell ref="U42:X42"/>
    <mergeCell ref="Y42:AB42"/>
    <mergeCell ref="U43:X45"/>
    <mergeCell ref="Y43:AB45"/>
    <mergeCell ref="Y37:Y38"/>
    <mergeCell ref="Z37:Z38"/>
    <mergeCell ref="AA37:AA38"/>
    <mergeCell ref="AB37:AB38"/>
  </mergeCells>
  <phoneticPr fontId="18"/>
  <dataValidations count="2">
    <dataValidation type="list" allowBlank="1" showInputMessage="1" showErrorMessage="1" sqref="D6:L6" xr:uid="{20AE30AC-FA5D-4C37-AA42-29090B75F64C}">
      <formula1>$AH$7:$AH$8</formula1>
    </dataValidation>
    <dataValidation type="list" allowBlank="1" showInputMessage="1" showErrorMessage="1" sqref="E8:K8" xr:uid="{D234FCB2-7D45-4EF6-84FB-FD61EF5B2FBD}">
      <formula1>$AM$7:$AM$12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"/>
  <sheetViews>
    <sheetView showZeros="0" view="pageBreakPreview" zoomScale="90" zoomScaleNormal="100" zoomScaleSheetLayoutView="90" workbookViewId="0">
      <selection activeCell="E5" sqref="E5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4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45140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28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28</v>
      </c>
      <c r="AI7" s="5"/>
      <c r="AJ7" s="5"/>
      <c r="AK7" s="5"/>
      <c r="AL7" s="6"/>
      <c r="AM7" s="5" t="s">
        <v>31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49</v>
      </c>
      <c r="F8" s="51"/>
      <c r="G8" s="51"/>
      <c r="H8" s="51"/>
      <c r="I8" s="51"/>
      <c r="J8" s="51"/>
      <c r="K8" s="51"/>
      <c r="L8" s="7"/>
      <c r="AH8" s="8" t="s">
        <v>45</v>
      </c>
      <c r="AL8" s="9"/>
      <c r="AM8" s="1" t="s">
        <v>32</v>
      </c>
      <c r="AQ8" s="9"/>
    </row>
    <row r="9" spans="1:44" ht="16.5" customHeight="1" x14ac:dyDescent="0.15">
      <c r="A9" s="10"/>
      <c r="AH9" s="8" t="s">
        <v>46</v>
      </c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42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2023</v>
      </c>
      <c r="J12" s="26"/>
      <c r="K12" s="26"/>
      <c r="L12" s="26" t="s">
        <v>5</v>
      </c>
      <c r="M12" s="26">
        <v>8</v>
      </c>
      <c r="N12" s="26" t="s">
        <v>6</v>
      </c>
      <c r="O12" s="26">
        <v>2</v>
      </c>
      <c r="P12" s="26" t="s">
        <v>7</v>
      </c>
      <c r="Q12" s="26" t="s">
        <v>8</v>
      </c>
      <c r="R12" s="26"/>
      <c r="S12" s="26">
        <v>2023</v>
      </c>
      <c r="T12" s="26"/>
      <c r="U12" s="26"/>
      <c r="V12" s="26" t="s">
        <v>5</v>
      </c>
      <c r="W12" s="26">
        <v>8</v>
      </c>
      <c r="X12" s="26" t="s">
        <v>6</v>
      </c>
      <c r="Y12" s="26">
        <v>2</v>
      </c>
      <c r="Z12" s="26" t="s">
        <v>7</v>
      </c>
      <c r="AA12" s="26"/>
      <c r="AB12" s="28"/>
      <c r="AH12" s="8"/>
      <c r="AL12" s="9"/>
      <c r="AM12" s="1" t="s">
        <v>37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M13" s="1" t="s">
        <v>43</v>
      </c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44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40</v>
      </c>
      <c r="P14" s="24"/>
      <c r="Q14" s="26" t="s">
        <v>9</v>
      </c>
      <c r="R14" s="24" t="s">
        <v>39</v>
      </c>
      <c r="S14" s="24"/>
      <c r="T14" s="26" t="s">
        <v>10</v>
      </c>
      <c r="U14" s="26" t="s">
        <v>12</v>
      </c>
      <c r="V14" s="26">
        <v>1</v>
      </c>
      <c r="W14" s="26" t="s">
        <v>13</v>
      </c>
      <c r="X14" s="26"/>
      <c r="Y14" s="24" t="s">
        <v>39</v>
      </c>
      <c r="Z14" s="26" t="s">
        <v>10</v>
      </c>
      <c r="AA14" s="26" t="s">
        <v>14</v>
      </c>
      <c r="AB14" s="28"/>
      <c r="AH14" s="8"/>
      <c r="AL14" s="9"/>
      <c r="AM14" s="1" t="s">
        <v>47</v>
      </c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M15" s="1" t="s">
        <v>49</v>
      </c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50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M16" s="1" t="s">
        <v>51</v>
      </c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48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45140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工事部工事課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矢田目　朱音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2023</v>
      </c>
      <c r="J35" s="26"/>
      <c r="K35" s="26"/>
      <c r="L35" s="26" t="s">
        <v>5</v>
      </c>
      <c r="M35" s="26">
        <f>SUM(M12)</f>
        <v>8</v>
      </c>
      <c r="N35" s="26" t="s">
        <v>6</v>
      </c>
      <c r="O35" s="26">
        <f>SUM(O12)</f>
        <v>2</v>
      </c>
      <c r="P35" s="26" t="s">
        <v>7</v>
      </c>
      <c r="Q35" s="26" t="s">
        <v>8</v>
      </c>
      <c r="R35" s="26"/>
      <c r="S35" s="26">
        <f>SUM(S12)</f>
        <v>2023</v>
      </c>
      <c r="T35" s="26"/>
      <c r="U35" s="26"/>
      <c r="V35" s="26" t="s">
        <v>5</v>
      </c>
      <c r="W35" s="26">
        <f>SUM(W12)</f>
        <v>8</v>
      </c>
      <c r="X35" s="26" t="s">
        <v>6</v>
      </c>
      <c r="Y35" s="26">
        <f>SUM(Y12)</f>
        <v>2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17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18</v>
      </c>
      <c r="P37" s="26"/>
      <c r="Q37" s="26" t="s">
        <v>9</v>
      </c>
      <c r="R37" s="24" t="str">
        <f t="shared" ref="R37" si="0">$R$14</f>
        <v>00</v>
      </c>
      <c r="S37" s="24"/>
      <c r="T37" s="26" t="s">
        <v>10</v>
      </c>
      <c r="U37" s="26" t="s">
        <v>12</v>
      </c>
      <c r="V37" s="26">
        <f>SUM(V14)</f>
        <v>1</v>
      </c>
      <c r="W37" s="26" t="s">
        <v>13</v>
      </c>
      <c r="X37" s="26"/>
      <c r="Y37" s="24" t="s">
        <v>39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出来形検測、写真撮影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Y43:AB45"/>
    <mergeCell ref="Y37:Y38"/>
    <mergeCell ref="Z37:Z38"/>
    <mergeCell ref="AA37:AA38"/>
    <mergeCell ref="AB37:AB38"/>
    <mergeCell ref="Q35:R36"/>
    <mergeCell ref="S35:U36"/>
    <mergeCell ref="V35:V36"/>
    <mergeCell ref="W35:W36"/>
    <mergeCell ref="U43:X45"/>
    <mergeCell ref="T32:AB33"/>
    <mergeCell ref="U42:X42"/>
    <mergeCell ref="Y42:AB42"/>
    <mergeCell ref="Y35:Y36"/>
    <mergeCell ref="Z35:Z36"/>
    <mergeCell ref="AA35:AB36"/>
    <mergeCell ref="X35:X36"/>
    <mergeCell ref="A39:F41"/>
    <mergeCell ref="G39:AB41"/>
    <mergeCell ref="Q37:Q38"/>
    <mergeCell ref="R37:S38"/>
    <mergeCell ref="T37:T38"/>
    <mergeCell ref="U37:U38"/>
    <mergeCell ref="V37:V38"/>
    <mergeCell ref="W37:X38"/>
    <mergeCell ref="A37:F38"/>
    <mergeCell ref="G37:H38"/>
    <mergeCell ref="I37:I38"/>
    <mergeCell ref="J37:K38"/>
    <mergeCell ref="L37:L38"/>
    <mergeCell ref="M37:N38"/>
    <mergeCell ref="O37:P38"/>
    <mergeCell ref="A31:C31"/>
    <mergeCell ref="E31:K31"/>
    <mergeCell ref="A33:P33"/>
    <mergeCell ref="A35:F36"/>
    <mergeCell ref="G35:H36"/>
    <mergeCell ref="I35:K36"/>
    <mergeCell ref="L35:L36"/>
    <mergeCell ref="M35:M36"/>
    <mergeCell ref="N35:N36"/>
    <mergeCell ref="O35:O36"/>
    <mergeCell ref="P35:P36"/>
    <mergeCell ref="A23:AB23"/>
    <mergeCell ref="W24:AB24"/>
    <mergeCell ref="A25:AB27"/>
    <mergeCell ref="U28:AB28"/>
    <mergeCell ref="A29:C29"/>
    <mergeCell ref="D29:L29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A8:C8"/>
    <mergeCell ref="E8:K8"/>
    <mergeCell ref="W1:AB1"/>
    <mergeCell ref="A2:AB4"/>
    <mergeCell ref="U5:AB5"/>
    <mergeCell ref="A6:C6"/>
    <mergeCell ref="D6:L6"/>
  </mergeCells>
  <phoneticPr fontId="18"/>
  <dataValidations count="2">
    <dataValidation type="list" allowBlank="1" showInputMessage="1" showErrorMessage="1" sqref="E8:K8" xr:uid="{00000000-0002-0000-0000-000000000000}">
      <formula1>$AM$7:$AM$16</formula1>
    </dataValidation>
    <dataValidation type="list" allowBlank="1" showInputMessage="1" showErrorMessage="1" sqref="D6:L6" xr:uid="{00000000-0002-0000-0000-000001000000}">
      <formula1>$AH$7:$AH$8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A458-F2E1-41FB-AE1A-35BE83A8D837}">
  <dimension ref="A1:AR45"/>
  <sheetViews>
    <sheetView showZeros="0" view="pageBreakPreview" zoomScale="90" zoomScaleNormal="100" zoomScaleSheetLayoutView="90" workbookViewId="0">
      <selection activeCell="U5" sqref="U5:AB5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5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45798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28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28</v>
      </c>
      <c r="AI7" s="5"/>
      <c r="AJ7" s="5"/>
      <c r="AK7" s="5"/>
      <c r="AL7" s="6"/>
      <c r="AM7" s="5" t="s">
        <v>49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49</v>
      </c>
      <c r="F8" s="51"/>
      <c r="G8" s="51"/>
      <c r="H8" s="51"/>
      <c r="I8" s="51"/>
      <c r="J8" s="51"/>
      <c r="K8" s="51"/>
      <c r="L8" s="7"/>
      <c r="AH8" s="8" t="s">
        <v>52</v>
      </c>
      <c r="AL8" s="9"/>
      <c r="AM8" s="1" t="s">
        <v>32</v>
      </c>
      <c r="AQ8" s="9"/>
    </row>
    <row r="9" spans="1:44" ht="16.5" customHeight="1" x14ac:dyDescent="0.15">
      <c r="A9" s="10"/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35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2025</v>
      </c>
      <c r="J12" s="26"/>
      <c r="K12" s="26"/>
      <c r="L12" s="26" t="s">
        <v>5</v>
      </c>
      <c r="M12" s="26">
        <v>5</v>
      </c>
      <c r="N12" s="26" t="s">
        <v>6</v>
      </c>
      <c r="O12" s="26">
        <v>21</v>
      </c>
      <c r="P12" s="26" t="s">
        <v>7</v>
      </c>
      <c r="Q12" s="26" t="s">
        <v>8</v>
      </c>
      <c r="R12" s="26"/>
      <c r="S12" s="26">
        <v>2025</v>
      </c>
      <c r="T12" s="26"/>
      <c r="U12" s="26"/>
      <c r="V12" s="26" t="s">
        <v>5</v>
      </c>
      <c r="W12" s="26">
        <v>5</v>
      </c>
      <c r="X12" s="26" t="s">
        <v>6</v>
      </c>
      <c r="Y12" s="26">
        <v>21</v>
      </c>
      <c r="Z12" s="26" t="s">
        <v>7</v>
      </c>
      <c r="AA12" s="26"/>
      <c r="AB12" s="28"/>
      <c r="AH12" s="8"/>
      <c r="AL12" s="9"/>
      <c r="AM12" s="1" t="s">
        <v>53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44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56</v>
      </c>
      <c r="P14" s="24"/>
      <c r="Q14" s="26" t="s">
        <v>9</v>
      </c>
      <c r="R14" s="24" t="s">
        <v>67</v>
      </c>
      <c r="S14" s="24"/>
      <c r="T14" s="26" t="s">
        <v>10</v>
      </c>
      <c r="U14" s="26" t="s">
        <v>12</v>
      </c>
      <c r="V14" s="26">
        <v>2</v>
      </c>
      <c r="W14" s="26" t="s">
        <v>13</v>
      </c>
      <c r="X14" s="26"/>
      <c r="Y14" s="24" t="s">
        <v>39</v>
      </c>
      <c r="Z14" s="26" t="s">
        <v>10</v>
      </c>
      <c r="AA14" s="26" t="s">
        <v>14</v>
      </c>
      <c r="AB14" s="28"/>
      <c r="AH14" s="8"/>
      <c r="AL14" s="9"/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65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66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45798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工事部工事課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矢田目　朱音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2025</v>
      </c>
      <c r="J35" s="26"/>
      <c r="K35" s="26"/>
      <c r="L35" s="26" t="s">
        <v>5</v>
      </c>
      <c r="M35" s="26">
        <f>SUM(M12)</f>
        <v>5</v>
      </c>
      <c r="N35" s="26" t="s">
        <v>6</v>
      </c>
      <c r="O35" s="26">
        <f>SUM(O12)</f>
        <v>21</v>
      </c>
      <c r="P35" s="26" t="s">
        <v>7</v>
      </c>
      <c r="Q35" s="26" t="s">
        <v>8</v>
      </c>
      <c r="R35" s="26"/>
      <c r="S35" s="26">
        <f>SUM(S12)</f>
        <v>2025</v>
      </c>
      <c r="T35" s="26"/>
      <c r="U35" s="26"/>
      <c r="V35" s="26" t="s">
        <v>5</v>
      </c>
      <c r="W35" s="26">
        <f>SUM(W12)</f>
        <v>5</v>
      </c>
      <c r="X35" s="26" t="s">
        <v>6</v>
      </c>
      <c r="Y35" s="26">
        <f>SUM(Y12)</f>
        <v>21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17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19</v>
      </c>
      <c r="P37" s="26"/>
      <c r="Q37" s="26" t="s">
        <v>9</v>
      </c>
      <c r="R37" s="24" t="str">
        <f t="shared" ref="R37" si="0">$R$14</f>
        <v>００</v>
      </c>
      <c r="S37" s="24"/>
      <c r="T37" s="26" t="s">
        <v>10</v>
      </c>
      <c r="U37" s="26" t="s">
        <v>12</v>
      </c>
      <c r="V37" s="26">
        <f>SUM(V14)</f>
        <v>2</v>
      </c>
      <c r="W37" s="26" t="s">
        <v>13</v>
      </c>
      <c r="X37" s="26"/>
      <c r="Y37" s="24" t="str">
        <f t="shared" ref="Y37" si="1">$Y$14</f>
        <v>00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古川国道　金成現調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U42:X42"/>
    <mergeCell ref="Y42:AB42"/>
    <mergeCell ref="U43:X45"/>
    <mergeCell ref="Y43:AB45"/>
    <mergeCell ref="W37:X38"/>
    <mergeCell ref="Y37:Y38"/>
    <mergeCell ref="Z37:Z38"/>
    <mergeCell ref="AA37:AA38"/>
    <mergeCell ref="AB37:AB38"/>
    <mergeCell ref="A39:F41"/>
    <mergeCell ref="G39:AB41"/>
    <mergeCell ref="O37:P38"/>
    <mergeCell ref="Q37:Q38"/>
    <mergeCell ref="R37:S38"/>
    <mergeCell ref="T37:T38"/>
    <mergeCell ref="U37:U38"/>
    <mergeCell ref="V37:V38"/>
    <mergeCell ref="M37:N38"/>
    <mergeCell ref="O35:O36"/>
    <mergeCell ref="P35:P36"/>
    <mergeCell ref="Q35:R36"/>
    <mergeCell ref="S35:U36"/>
    <mergeCell ref="A37:F38"/>
    <mergeCell ref="G37:H38"/>
    <mergeCell ref="I37:I38"/>
    <mergeCell ref="J37:K38"/>
    <mergeCell ref="L37:L38"/>
    <mergeCell ref="A31:C31"/>
    <mergeCell ref="E31:K31"/>
    <mergeCell ref="T32:AB33"/>
    <mergeCell ref="A33:P33"/>
    <mergeCell ref="A35:F36"/>
    <mergeCell ref="G35:H36"/>
    <mergeCell ref="I35:K36"/>
    <mergeCell ref="L35:L36"/>
    <mergeCell ref="M35:M36"/>
    <mergeCell ref="N35:N36"/>
    <mergeCell ref="X35:X36"/>
    <mergeCell ref="Y35:Y36"/>
    <mergeCell ref="Z35:Z36"/>
    <mergeCell ref="AA35:AB36"/>
    <mergeCell ref="V35:V36"/>
    <mergeCell ref="W35:W36"/>
    <mergeCell ref="A23:AB23"/>
    <mergeCell ref="W24:AB24"/>
    <mergeCell ref="A25:AB27"/>
    <mergeCell ref="U28:AB28"/>
    <mergeCell ref="A29:C29"/>
    <mergeCell ref="D29:L29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A8:C8"/>
    <mergeCell ref="E8:K8"/>
    <mergeCell ref="W1:AB1"/>
    <mergeCell ref="A2:AB4"/>
    <mergeCell ref="U5:AB5"/>
    <mergeCell ref="A6:C6"/>
    <mergeCell ref="D6:L6"/>
  </mergeCells>
  <phoneticPr fontId="18"/>
  <dataValidations count="2">
    <dataValidation type="list" allowBlank="1" showInputMessage="1" showErrorMessage="1" sqref="E8:K8" xr:uid="{85DFBD2F-48B1-415B-90AC-D476DFBEF683}">
      <formula1>$AM$7:$AM$12</formula1>
    </dataValidation>
    <dataValidation type="list" allowBlank="1" showInputMessage="1" showErrorMessage="1" sqref="D6:L6" xr:uid="{1DD2BEA2-A915-4C9A-BBC9-2104A6D086B3}">
      <formula1>$AH$7:$AH$8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7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F50B-9982-4CB9-87C1-972B41A8C05D}">
  <dimension ref="A1:AR45"/>
  <sheetViews>
    <sheetView showZeros="0" view="pageBreakPreview" zoomScale="85" zoomScaleNormal="100" zoomScaleSheetLayoutView="85" workbookViewId="0">
      <selection activeCell="G22" sqref="G22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5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45838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41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28</v>
      </c>
      <c r="AI7" s="5"/>
      <c r="AJ7" s="5"/>
      <c r="AK7" s="5"/>
      <c r="AL7" s="6"/>
      <c r="AM7" s="5" t="s">
        <v>31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34</v>
      </c>
      <c r="F8" s="51"/>
      <c r="G8" s="51"/>
      <c r="H8" s="51"/>
      <c r="I8" s="51"/>
      <c r="J8" s="51"/>
      <c r="K8" s="51"/>
      <c r="L8" s="7"/>
      <c r="AH8" s="8" t="s">
        <v>41</v>
      </c>
      <c r="AL8" s="9"/>
      <c r="AM8" s="1" t="s">
        <v>32</v>
      </c>
      <c r="AQ8" s="9"/>
    </row>
    <row r="9" spans="1:44" ht="16.5" customHeight="1" x14ac:dyDescent="0.15">
      <c r="A9" s="10"/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35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2025</v>
      </c>
      <c r="J12" s="26"/>
      <c r="K12" s="26"/>
      <c r="L12" s="26" t="s">
        <v>5</v>
      </c>
      <c r="M12" s="26">
        <v>6</v>
      </c>
      <c r="N12" s="26" t="s">
        <v>6</v>
      </c>
      <c r="O12" s="26">
        <v>30</v>
      </c>
      <c r="P12" s="26" t="s">
        <v>7</v>
      </c>
      <c r="Q12" s="26" t="s">
        <v>8</v>
      </c>
      <c r="R12" s="26"/>
      <c r="S12" s="26">
        <v>2025</v>
      </c>
      <c r="T12" s="26"/>
      <c r="U12" s="26"/>
      <c r="V12" s="26" t="s">
        <v>5</v>
      </c>
      <c r="W12" s="26">
        <v>6</v>
      </c>
      <c r="X12" s="26" t="s">
        <v>6</v>
      </c>
      <c r="Y12" s="26">
        <v>30</v>
      </c>
      <c r="Z12" s="26" t="s">
        <v>7</v>
      </c>
      <c r="AA12" s="26"/>
      <c r="AB12" s="28"/>
      <c r="AH12" s="8"/>
      <c r="AL12" s="9"/>
      <c r="AM12" s="1" t="s">
        <v>37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40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70</v>
      </c>
      <c r="P14" s="24"/>
      <c r="Q14" s="26" t="s">
        <v>9</v>
      </c>
      <c r="R14" s="24" t="s">
        <v>39</v>
      </c>
      <c r="S14" s="24"/>
      <c r="T14" s="26" t="s">
        <v>10</v>
      </c>
      <c r="U14" s="26" t="s">
        <v>12</v>
      </c>
      <c r="V14" s="26">
        <v>4</v>
      </c>
      <c r="W14" s="26" t="s">
        <v>13</v>
      </c>
      <c r="X14" s="26"/>
      <c r="Y14" s="24" t="s">
        <v>39</v>
      </c>
      <c r="Z14" s="26" t="s">
        <v>10</v>
      </c>
      <c r="AA14" s="26" t="s">
        <v>14</v>
      </c>
      <c r="AB14" s="28"/>
      <c r="AH14" s="8"/>
      <c r="AL14" s="9"/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71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72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45838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施工管理部営業課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吉田　真樹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2025</v>
      </c>
      <c r="J35" s="26"/>
      <c r="K35" s="26"/>
      <c r="L35" s="26" t="s">
        <v>5</v>
      </c>
      <c r="M35" s="26">
        <f>SUM(M12)</f>
        <v>6</v>
      </c>
      <c r="N35" s="26" t="s">
        <v>6</v>
      </c>
      <c r="O35" s="26">
        <f>SUM(O12)</f>
        <v>30</v>
      </c>
      <c r="P35" s="26" t="s">
        <v>7</v>
      </c>
      <c r="Q35" s="26" t="s">
        <v>8</v>
      </c>
      <c r="R35" s="26"/>
      <c r="S35" s="26">
        <f>SUM(S12)</f>
        <v>2025</v>
      </c>
      <c r="T35" s="26"/>
      <c r="U35" s="26"/>
      <c r="V35" s="26" t="s">
        <v>5</v>
      </c>
      <c r="W35" s="26">
        <f>SUM(W12)</f>
        <v>6</v>
      </c>
      <c r="X35" s="26" t="s">
        <v>6</v>
      </c>
      <c r="Y35" s="26">
        <f>SUM(Y12)</f>
        <v>30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18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22</v>
      </c>
      <c r="P37" s="26"/>
      <c r="Q37" s="26" t="s">
        <v>9</v>
      </c>
      <c r="R37" s="24" t="str">
        <f t="shared" ref="R37" si="0">$R$14</f>
        <v>00</v>
      </c>
      <c r="S37" s="24"/>
      <c r="T37" s="26" t="s">
        <v>10</v>
      </c>
      <c r="U37" s="26" t="s">
        <v>12</v>
      </c>
      <c r="V37" s="26">
        <f>V14</f>
        <v>4</v>
      </c>
      <c r="W37" s="26" t="s">
        <v>13</v>
      </c>
      <c r="X37" s="26"/>
      <c r="Y37" s="24" t="str">
        <f t="shared" ref="Y37" si="1">$Y$14</f>
        <v>00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古川国道　工程打ち合わせ、月次書類作成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U42:X42"/>
    <mergeCell ref="Y42:AB42"/>
    <mergeCell ref="U43:X45"/>
    <mergeCell ref="Y43:AB45"/>
    <mergeCell ref="W37:X38"/>
    <mergeCell ref="Y37:Y38"/>
    <mergeCell ref="Z37:Z38"/>
    <mergeCell ref="AA37:AA38"/>
    <mergeCell ref="AB37:AB38"/>
    <mergeCell ref="A39:F41"/>
    <mergeCell ref="G39:AB41"/>
    <mergeCell ref="O37:P38"/>
    <mergeCell ref="Q37:Q38"/>
    <mergeCell ref="R37:S38"/>
    <mergeCell ref="T37:T38"/>
    <mergeCell ref="U37:U38"/>
    <mergeCell ref="V37:V38"/>
    <mergeCell ref="M37:N38"/>
    <mergeCell ref="O35:O36"/>
    <mergeCell ref="P35:P36"/>
    <mergeCell ref="Q35:R36"/>
    <mergeCell ref="S35:U36"/>
    <mergeCell ref="A37:F38"/>
    <mergeCell ref="G37:H38"/>
    <mergeCell ref="I37:I38"/>
    <mergeCell ref="J37:K38"/>
    <mergeCell ref="L37:L38"/>
    <mergeCell ref="A31:C31"/>
    <mergeCell ref="E31:K31"/>
    <mergeCell ref="T32:AB33"/>
    <mergeCell ref="A33:P33"/>
    <mergeCell ref="A35:F36"/>
    <mergeCell ref="G35:H36"/>
    <mergeCell ref="I35:K36"/>
    <mergeCell ref="L35:L36"/>
    <mergeCell ref="M35:M36"/>
    <mergeCell ref="N35:N36"/>
    <mergeCell ref="X35:X36"/>
    <mergeCell ref="Y35:Y36"/>
    <mergeCell ref="Z35:Z36"/>
    <mergeCell ref="AA35:AB36"/>
    <mergeCell ref="V35:V36"/>
    <mergeCell ref="W35:W36"/>
    <mergeCell ref="A23:AB23"/>
    <mergeCell ref="W24:AB24"/>
    <mergeCell ref="A25:AB27"/>
    <mergeCell ref="U28:AB28"/>
    <mergeCell ref="A29:C29"/>
    <mergeCell ref="D29:L29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A8:C8"/>
    <mergeCell ref="E8:K8"/>
    <mergeCell ref="W1:AB1"/>
    <mergeCell ref="A2:AB4"/>
    <mergeCell ref="U5:AB5"/>
    <mergeCell ref="A6:C6"/>
    <mergeCell ref="D6:L6"/>
  </mergeCells>
  <phoneticPr fontId="18"/>
  <dataValidations count="2">
    <dataValidation type="list" allowBlank="1" showInputMessage="1" showErrorMessage="1" sqref="E8:K8" xr:uid="{BDA16426-5A51-4B15-A331-8204A2E4C92E}">
      <formula1>$AM$7:$AM$12</formula1>
    </dataValidation>
    <dataValidation type="list" allowBlank="1" showInputMessage="1" showErrorMessage="1" sqref="D6:L6" xr:uid="{8207B28D-1B60-4290-AA27-B2FC30DC4212}">
      <formula1>$AH$7:$AH$8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D762-FED7-4F3C-8F68-B611209A7F70}">
  <dimension ref="A1:AR45"/>
  <sheetViews>
    <sheetView showZeros="0" view="pageBreakPreview" zoomScale="90" zoomScaleNormal="100" zoomScaleSheetLayoutView="90" workbookViewId="0">
      <selection activeCell="U5" sqref="U5:AB5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5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45825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54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54</v>
      </c>
      <c r="AI7" s="5"/>
      <c r="AJ7" s="5"/>
      <c r="AK7" s="5"/>
      <c r="AL7" s="6"/>
      <c r="AM7" s="5" t="s">
        <v>47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47</v>
      </c>
      <c r="F8" s="51"/>
      <c r="G8" s="51"/>
      <c r="H8" s="51"/>
      <c r="I8" s="51"/>
      <c r="J8" s="51"/>
      <c r="K8" s="51"/>
      <c r="L8" s="7"/>
      <c r="AH8" s="8" t="s">
        <v>52</v>
      </c>
      <c r="AL8" s="9"/>
      <c r="AM8" s="1" t="s">
        <v>32</v>
      </c>
      <c r="AQ8" s="9"/>
    </row>
    <row r="9" spans="1:44" ht="16.5" customHeight="1" x14ac:dyDescent="0.15">
      <c r="A9" s="10"/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35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2025</v>
      </c>
      <c r="J12" s="26"/>
      <c r="K12" s="26"/>
      <c r="L12" s="26" t="s">
        <v>5</v>
      </c>
      <c r="M12" s="26">
        <v>6</v>
      </c>
      <c r="N12" s="26" t="s">
        <v>6</v>
      </c>
      <c r="O12" s="26">
        <v>17</v>
      </c>
      <c r="P12" s="26" t="s">
        <v>7</v>
      </c>
      <c r="Q12" s="26" t="s">
        <v>8</v>
      </c>
      <c r="R12" s="26"/>
      <c r="S12" s="26">
        <v>2025</v>
      </c>
      <c r="T12" s="26"/>
      <c r="U12" s="26"/>
      <c r="V12" s="26" t="s">
        <v>5</v>
      </c>
      <c r="W12" s="26">
        <v>6</v>
      </c>
      <c r="X12" s="26" t="s">
        <v>6</v>
      </c>
      <c r="Y12" s="26">
        <v>17</v>
      </c>
      <c r="Z12" s="26" t="s">
        <v>7</v>
      </c>
      <c r="AA12" s="26"/>
      <c r="AB12" s="28"/>
      <c r="AH12" s="8"/>
      <c r="AL12" s="9"/>
      <c r="AM12" s="1" t="s">
        <v>53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40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68</v>
      </c>
      <c r="P14" s="24"/>
      <c r="Q14" s="26" t="s">
        <v>9</v>
      </c>
      <c r="R14" s="24" t="s">
        <v>39</v>
      </c>
      <c r="S14" s="24"/>
      <c r="T14" s="26" t="s">
        <v>10</v>
      </c>
      <c r="U14" s="26" t="s">
        <v>12</v>
      </c>
      <c r="V14" s="26">
        <v>2</v>
      </c>
      <c r="W14" s="26" t="s">
        <v>13</v>
      </c>
      <c r="X14" s="26"/>
      <c r="Y14" s="24" t="s">
        <v>39</v>
      </c>
      <c r="Z14" s="26" t="s">
        <v>10</v>
      </c>
      <c r="AA14" s="26" t="s">
        <v>14</v>
      </c>
      <c r="AB14" s="28"/>
      <c r="AH14" s="8"/>
      <c r="AL14" s="9"/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58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57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45825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施工管理部管理課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石川　涼乃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2025</v>
      </c>
      <c r="J35" s="26"/>
      <c r="K35" s="26"/>
      <c r="L35" s="26" t="s">
        <v>5</v>
      </c>
      <c r="M35" s="26">
        <f>SUM(M12)</f>
        <v>6</v>
      </c>
      <c r="N35" s="26" t="s">
        <v>6</v>
      </c>
      <c r="O35" s="26">
        <f>SUM(O12)</f>
        <v>17</v>
      </c>
      <c r="P35" s="26" t="s">
        <v>7</v>
      </c>
      <c r="Q35" s="26" t="s">
        <v>8</v>
      </c>
      <c r="R35" s="26"/>
      <c r="S35" s="26">
        <f>SUM(S12)</f>
        <v>2025</v>
      </c>
      <c r="T35" s="26"/>
      <c r="U35" s="26"/>
      <c r="V35" s="26" t="s">
        <v>5</v>
      </c>
      <c r="W35" s="26">
        <f>SUM(W12)</f>
        <v>6</v>
      </c>
      <c r="X35" s="26" t="s">
        <v>6</v>
      </c>
      <c r="Y35" s="26">
        <f>SUM(Y12)</f>
        <v>17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18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20</v>
      </c>
      <c r="P37" s="26"/>
      <c r="Q37" s="26" t="s">
        <v>9</v>
      </c>
      <c r="R37" s="24" t="str">
        <f t="shared" ref="R37" si="0">$R$14</f>
        <v>00</v>
      </c>
      <c r="S37" s="24"/>
      <c r="T37" s="26" t="s">
        <v>10</v>
      </c>
      <c r="U37" s="26" t="s">
        <v>12</v>
      </c>
      <c r="V37" s="26">
        <v>2</v>
      </c>
      <c r="W37" s="26" t="s">
        <v>13</v>
      </c>
      <c r="X37" s="26"/>
      <c r="Y37" s="24" t="str">
        <f t="shared" ref="Y37" si="1">$Y$14</f>
        <v>00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古川国道緑地維持工事 書類作成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A8:C8"/>
    <mergeCell ref="E8:K8"/>
    <mergeCell ref="W1:AB1"/>
    <mergeCell ref="A2:AB4"/>
    <mergeCell ref="U5:AB5"/>
    <mergeCell ref="A6:C6"/>
    <mergeCell ref="D6:L6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A23:AB23"/>
    <mergeCell ref="W24:AB24"/>
    <mergeCell ref="A25:AB27"/>
    <mergeCell ref="U28:AB28"/>
    <mergeCell ref="A29:C29"/>
    <mergeCell ref="D29:L29"/>
    <mergeCell ref="A31:C31"/>
    <mergeCell ref="E31:K31"/>
    <mergeCell ref="T32:AB33"/>
    <mergeCell ref="A33:P33"/>
    <mergeCell ref="A35:F36"/>
    <mergeCell ref="G35:H36"/>
    <mergeCell ref="I35:K36"/>
    <mergeCell ref="L35:L36"/>
    <mergeCell ref="M35:M36"/>
    <mergeCell ref="N35:N36"/>
    <mergeCell ref="X35:X36"/>
    <mergeCell ref="Y35:Y36"/>
    <mergeCell ref="Z35:Z36"/>
    <mergeCell ref="AA35:AB36"/>
    <mergeCell ref="V35:V36"/>
    <mergeCell ref="W35:W36"/>
    <mergeCell ref="O35:O36"/>
    <mergeCell ref="P35:P36"/>
    <mergeCell ref="Q35:R36"/>
    <mergeCell ref="S35:U36"/>
    <mergeCell ref="A37:F38"/>
    <mergeCell ref="G37:H38"/>
    <mergeCell ref="I37:I38"/>
    <mergeCell ref="J37:K38"/>
    <mergeCell ref="L37:L38"/>
    <mergeCell ref="A39:F41"/>
    <mergeCell ref="G39:AB41"/>
    <mergeCell ref="O37:P38"/>
    <mergeCell ref="Q37:Q38"/>
    <mergeCell ref="R37:S38"/>
    <mergeCell ref="T37:T38"/>
    <mergeCell ref="U37:U38"/>
    <mergeCell ref="V37:V38"/>
    <mergeCell ref="M37:N38"/>
    <mergeCell ref="U42:X42"/>
    <mergeCell ref="Y42:AB42"/>
    <mergeCell ref="U43:X45"/>
    <mergeCell ref="Y43:AB45"/>
    <mergeCell ref="W37:X38"/>
    <mergeCell ref="Y37:Y38"/>
    <mergeCell ref="Z37:Z38"/>
    <mergeCell ref="AA37:AA38"/>
    <mergeCell ref="AB37:AB38"/>
  </mergeCells>
  <phoneticPr fontId="18"/>
  <dataValidations count="2">
    <dataValidation type="list" allowBlank="1" showInputMessage="1" showErrorMessage="1" sqref="D6:L6" xr:uid="{8A0764D6-0DD5-44FD-B7D5-000C1DE22C5E}">
      <formula1>$AH$7:$AH$8</formula1>
    </dataValidation>
    <dataValidation type="list" allowBlank="1" showInputMessage="1" showErrorMessage="1" sqref="E8:K8" xr:uid="{B6FE3A40-935F-4332-9C6A-DE9BC10619D7}">
      <formula1>$AM$7:$AM$12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230F-2B41-4FD5-A633-B55B92E98B4E}">
  <dimension ref="A1:AR45"/>
  <sheetViews>
    <sheetView showZeros="0" tabSelected="1" view="pageBreakPreview" topLeftCell="A28" zoomScale="90" zoomScaleNormal="100" zoomScaleSheetLayoutView="90" workbookViewId="0">
      <selection activeCell="U6" sqref="U6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5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45847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28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28</v>
      </c>
      <c r="AI7" s="5"/>
      <c r="AJ7" s="5"/>
      <c r="AK7" s="5"/>
      <c r="AL7" s="6"/>
      <c r="AM7" s="5" t="s">
        <v>55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55</v>
      </c>
      <c r="F8" s="51"/>
      <c r="G8" s="51"/>
      <c r="H8" s="51"/>
      <c r="I8" s="51"/>
      <c r="J8" s="51"/>
      <c r="K8" s="51"/>
      <c r="L8" s="7"/>
      <c r="AH8" s="8" t="s">
        <v>54</v>
      </c>
      <c r="AL8" s="9"/>
      <c r="AM8" s="1" t="s">
        <v>63</v>
      </c>
      <c r="AQ8" s="9"/>
    </row>
    <row r="9" spans="1:44" ht="16.5" customHeight="1" x14ac:dyDescent="0.15">
      <c r="A9" s="10"/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35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2025</v>
      </c>
      <c r="J12" s="26"/>
      <c r="K12" s="26"/>
      <c r="L12" s="26" t="s">
        <v>5</v>
      </c>
      <c r="M12" s="26">
        <v>7</v>
      </c>
      <c r="N12" s="26" t="s">
        <v>6</v>
      </c>
      <c r="O12" s="26">
        <v>9</v>
      </c>
      <c r="P12" s="26" t="s">
        <v>7</v>
      </c>
      <c r="Q12" s="26" t="s">
        <v>8</v>
      </c>
      <c r="R12" s="26"/>
      <c r="S12" s="26">
        <v>2025</v>
      </c>
      <c r="T12" s="26"/>
      <c r="U12" s="26"/>
      <c r="V12" s="26" t="s">
        <v>5</v>
      </c>
      <c r="W12" s="26">
        <v>7</v>
      </c>
      <c r="X12" s="26" t="s">
        <v>6</v>
      </c>
      <c r="Y12" s="26">
        <v>9</v>
      </c>
      <c r="Z12" s="26" t="s">
        <v>7</v>
      </c>
      <c r="AA12" s="26"/>
      <c r="AB12" s="28"/>
      <c r="AH12" s="8"/>
      <c r="AL12" s="9"/>
      <c r="AM12" s="1" t="s">
        <v>37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40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68</v>
      </c>
      <c r="P14" s="24"/>
      <c r="Q14" s="26" t="s">
        <v>9</v>
      </c>
      <c r="R14" s="24" t="s">
        <v>39</v>
      </c>
      <c r="S14" s="24"/>
      <c r="T14" s="26" t="s">
        <v>10</v>
      </c>
      <c r="U14" s="26" t="s">
        <v>12</v>
      </c>
      <c r="V14" s="26">
        <v>2</v>
      </c>
      <c r="W14" s="26" t="s">
        <v>13</v>
      </c>
      <c r="X14" s="26"/>
      <c r="Y14" s="24" t="s">
        <v>39</v>
      </c>
      <c r="Z14" s="26" t="s">
        <v>10</v>
      </c>
      <c r="AA14" s="26" t="s">
        <v>14</v>
      </c>
      <c r="AB14" s="28"/>
      <c r="AH14" s="8"/>
      <c r="AL14" s="9"/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74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73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45847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工事部工事課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山岸　希羅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2025</v>
      </c>
      <c r="J35" s="26"/>
      <c r="K35" s="26"/>
      <c r="L35" s="26" t="s">
        <v>5</v>
      </c>
      <c r="M35" s="26">
        <f>SUM(M12)</f>
        <v>7</v>
      </c>
      <c r="N35" s="26" t="s">
        <v>6</v>
      </c>
      <c r="O35" s="26">
        <f>SUM(O12)</f>
        <v>9</v>
      </c>
      <c r="P35" s="26" t="s">
        <v>7</v>
      </c>
      <c r="Q35" s="26" t="s">
        <v>8</v>
      </c>
      <c r="R35" s="26"/>
      <c r="S35" s="26">
        <f>SUM(S12)</f>
        <v>2025</v>
      </c>
      <c r="T35" s="26"/>
      <c r="U35" s="26"/>
      <c r="V35" s="26" t="s">
        <v>5</v>
      </c>
      <c r="W35" s="26">
        <f>SUM(W12)</f>
        <v>7</v>
      </c>
      <c r="X35" s="26" t="s">
        <v>6</v>
      </c>
      <c r="Y35" s="26">
        <f>SUM(Y12)</f>
        <v>9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18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20</v>
      </c>
      <c r="P37" s="26"/>
      <c r="Q37" s="26" t="s">
        <v>9</v>
      </c>
      <c r="R37" s="24" t="str">
        <f t="shared" ref="R37" si="0">$R$14</f>
        <v>00</v>
      </c>
      <c r="S37" s="24"/>
      <c r="T37" s="26" t="s">
        <v>10</v>
      </c>
      <c r="U37" s="26" t="s">
        <v>12</v>
      </c>
      <c r="V37" s="26">
        <f>SUM(V14)</f>
        <v>2</v>
      </c>
      <c r="W37" s="26" t="s">
        <v>13</v>
      </c>
      <c r="X37" s="26"/>
      <c r="Y37" s="24" t="str">
        <f t="shared" ref="Y37" si="1">$Y$14</f>
        <v>00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榴岡公園除草清掃業務委託　書類作成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U42:X42"/>
    <mergeCell ref="Y42:AB42"/>
    <mergeCell ref="U43:X45"/>
    <mergeCell ref="Y43:AB45"/>
    <mergeCell ref="W37:X38"/>
    <mergeCell ref="Y37:Y38"/>
    <mergeCell ref="Z37:Z38"/>
    <mergeCell ref="AA37:AA38"/>
    <mergeCell ref="AB37:AB38"/>
    <mergeCell ref="A39:F41"/>
    <mergeCell ref="G39:AB41"/>
    <mergeCell ref="O37:P38"/>
    <mergeCell ref="Q37:Q38"/>
    <mergeCell ref="R37:S38"/>
    <mergeCell ref="T37:T38"/>
    <mergeCell ref="U37:U38"/>
    <mergeCell ref="V37:V38"/>
    <mergeCell ref="M37:N38"/>
    <mergeCell ref="O35:O36"/>
    <mergeCell ref="P35:P36"/>
    <mergeCell ref="Q35:R36"/>
    <mergeCell ref="S35:U36"/>
    <mergeCell ref="A37:F38"/>
    <mergeCell ref="G37:H38"/>
    <mergeCell ref="I37:I38"/>
    <mergeCell ref="J37:K38"/>
    <mergeCell ref="L37:L38"/>
    <mergeCell ref="A31:C31"/>
    <mergeCell ref="E31:K31"/>
    <mergeCell ref="T32:AB33"/>
    <mergeCell ref="A33:P33"/>
    <mergeCell ref="A35:F36"/>
    <mergeCell ref="G35:H36"/>
    <mergeCell ref="I35:K36"/>
    <mergeCell ref="L35:L36"/>
    <mergeCell ref="M35:M36"/>
    <mergeCell ref="N35:N36"/>
    <mergeCell ref="X35:X36"/>
    <mergeCell ref="Y35:Y36"/>
    <mergeCell ref="Z35:Z36"/>
    <mergeCell ref="AA35:AB36"/>
    <mergeCell ref="V35:V36"/>
    <mergeCell ref="W35:W36"/>
    <mergeCell ref="A23:AB23"/>
    <mergeCell ref="W24:AB24"/>
    <mergeCell ref="A25:AB27"/>
    <mergeCell ref="U28:AB28"/>
    <mergeCell ref="A29:C29"/>
    <mergeCell ref="D29:L29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A8:C8"/>
    <mergeCell ref="E8:K8"/>
    <mergeCell ref="W1:AB1"/>
    <mergeCell ref="A2:AB4"/>
    <mergeCell ref="U5:AB5"/>
    <mergeCell ref="A6:C6"/>
    <mergeCell ref="D6:L6"/>
  </mergeCells>
  <phoneticPr fontId="18"/>
  <dataValidations count="2">
    <dataValidation type="list" allowBlank="1" showInputMessage="1" showErrorMessage="1" sqref="D6:L6" xr:uid="{BA5317E7-E5B6-47F3-B36E-2EA82046AA8C}">
      <formula1>$AH$7:$AH$8</formula1>
    </dataValidation>
    <dataValidation type="list" allowBlank="1" showInputMessage="1" showErrorMessage="1" sqref="E8:K8" xr:uid="{3E2EE6F5-B006-459A-8545-756C09CB9763}">
      <formula1>$AM$7:$AM$12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7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CE6B-1FF5-4A43-B7A7-DDA668040626}">
  <dimension ref="A1:AR45"/>
  <sheetViews>
    <sheetView showZeros="0" view="pageBreakPreview" zoomScale="90" zoomScaleNormal="100" zoomScaleSheetLayoutView="90" workbookViewId="0">
      <selection activeCell="U5" sqref="U5:AB5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4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45700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52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52</v>
      </c>
      <c r="AI7" s="5"/>
      <c r="AJ7" s="5"/>
      <c r="AK7" s="5"/>
      <c r="AL7" s="6"/>
      <c r="AM7" s="5" t="s">
        <v>31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53</v>
      </c>
      <c r="F8" s="51"/>
      <c r="G8" s="51"/>
      <c r="H8" s="51"/>
      <c r="I8" s="51"/>
      <c r="J8" s="51"/>
      <c r="K8" s="51"/>
      <c r="L8" s="7"/>
      <c r="AH8" s="8" t="s">
        <v>45</v>
      </c>
      <c r="AL8" s="9"/>
      <c r="AM8" s="1" t="s">
        <v>32</v>
      </c>
      <c r="AQ8" s="9"/>
    </row>
    <row r="9" spans="1:44" ht="16.5" customHeight="1" x14ac:dyDescent="0.15">
      <c r="A9" s="10"/>
      <c r="AH9" s="8" t="s">
        <v>46</v>
      </c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42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2025</v>
      </c>
      <c r="J12" s="26"/>
      <c r="K12" s="26"/>
      <c r="L12" s="26" t="s">
        <v>5</v>
      </c>
      <c r="M12" s="26">
        <v>2</v>
      </c>
      <c r="N12" s="26" t="s">
        <v>6</v>
      </c>
      <c r="O12" s="26">
        <v>12</v>
      </c>
      <c r="P12" s="26" t="s">
        <v>7</v>
      </c>
      <c r="Q12" s="26" t="s">
        <v>8</v>
      </c>
      <c r="R12" s="26"/>
      <c r="S12" s="26">
        <v>2025</v>
      </c>
      <c r="T12" s="26"/>
      <c r="U12" s="26"/>
      <c r="V12" s="26" t="s">
        <v>5</v>
      </c>
      <c r="W12" s="26">
        <v>2</v>
      </c>
      <c r="X12" s="26" t="s">
        <v>6</v>
      </c>
      <c r="Y12" s="26">
        <v>12</v>
      </c>
      <c r="Z12" s="26" t="s">
        <v>7</v>
      </c>
      <c r="AA12" s="26"/>
      <c r="AB12" s="28"/>
      <c r="AH12" s="8"/>
      <c r="AL12" s="9"/>
      <c r="AM12" s="1" t="s">
        <v>37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M13" s="1" t="s">
        <v>35</v>
      </c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40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40</v>
      </c>
      <c r="P14" s="24"/>
      <c r="Q14" s="26" t="s">
        <v>9</v>
      </c>
      <c r="R14" s="24" t="s">
        <v>59</v>
      </c>
      <c r="S14" s="24"/>
      <c r="T14" s="26" t="s">
        <v>10</v>
      </c>
      <c r="U14" s="26" t="s">
        <v>12</v>
      </c>
      <c r="V14" s="26"/>
      <c r="W14" s="26" t="s">
        <v>13</v>
      </c>
      <c r="X14" s="26"/>
      <c r="Y14" s="24" t="s">
        <v>59</v>
      </c>
      <c r="Z14" s="26" t="s">
        <v>10</v>
      </c>
      <c r="AA14" s="26" t="s">
        <v>14</v>
      </c>
      <c r="AB14" s="28"/>
      <c r="AH14" s="8"/>
      <c r="AL14" s="9"/>
      <c r="AM14" s="1" t="s">
        <v>47</v>
      </c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M15" s="1" t="s">
        <v>49</v>
      </c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60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M16" s="1" t="s">
        <v>53</v>
      </c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61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45700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総務部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須田　あゆみ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2025</v>
      </c>
      <c r="J35" s="26"/>
      <c r="K35" s="26"/>
      <c r="L35" s="26" t="s">
        <v>5</v>
      </c>
      <c r="M35" s="26">
        <f>SUM(M12)</f>
        <v>2</v>
      </c>
      <c r="N35" s="26" t="s">
        <v>6</v>
      </c>
      <c r="O35" s="26">
        <f>SUM(O12)</f>
        <v>12</v>
      </c>
      <c r="P35" s="26" t="s">
        <v>7</v>
      </c>
      <c r="Q35" s="26" t="s">
        <v>8</v>
      </c>
      <c r="R35" s="26"/>
      <c r="S35" s="26">
        <f>SUM(S12)</f>
        <v>2025</v>
      </c>
      <c r="T35" s="26"/>
      <c r="U35" s="26"/>
      <c r="V35" s="26" t="s">
        <v>5</v>
      </c>
      <c r="W35" s="26">
        <f>SUM(W12)</f>
        <v>2</v>
      </c>
      <c r="X35" s="26" t="s">
        <v>6</v>
      </c>
      <c r="Y35" s="26">
        <f>SUM(Y12)</f>
        <v>12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18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18</v>
      </c>
      <c r="P37" s="26"/>
      <c r="Q37" s="26" t="s">
        <v>9</v>
      </c>
      <c r="R37" s="24" t="str">
        <f t="shared" ref="R37" si="0">$R$14</f>
        <v>30</v>
      </c>
      <c r="S37" s="24"/>
      <c r="T37" s="26" t="s">
        <v>10</v>
      </c>
      <c r="U37" s="26" t="s">
        <v>12</v>
      </c>
      <c r="V37" s="26">
        <f>SUM(V14)</f>
        <v>0</v>
      </c>
      <c r="W37" s="26" t="s">
        <v>13</v>
      </c>
      <c r="X37" s="26"/>
      <c r="Y37" s="24" t="s">
        <v>39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樹木葬図面作成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A8:C8"/>
    <mergeCell ref="E8:K8"/>
    <mergeCell ref="W1:AB1"/>
    <mergeCell ref="A2:AB4"/>
    <mergeCell ref="U5:AB5"/>
    <mergeCell ref="A6:C6"/>
    <mergeCell ref="D6:L6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A23:AB23"/>
    <mergeCell ref="W24:AB24"/>
    <mergeCell ref="A25:AB27"/>
    <mergeCell ref="U28:AB28"/>
    <mergeCell ref="A29:C29"/>
    <mergeCell ref="D29:L29"/>
    <mergeCell ref="A31:C31"/>
    <mergeCell ref="E31:K31"/>
    <mergeCell ref="T32:AB33"/>
    <mergeCell ref="A33:P33"/>
    <mergeCell ref="A35:F36"/>
    <mergeCell ref="G35:H36"/>
    <mergeCell ref="I35:K36"/>
    <mergeCell ref="L35:L36"/>
    <mergeCell ref="M35:M36"/>
    <mergeCell ref="N35:N36"/>
    <mergeCell ref="X35:X36"/>
    <mergeCell ref="Y35:Y36"/>
    <mergeCell ref="Z35:Z36"/>
    <mergeCell ref="AA35:AB36"/>
    <mergeCell ref="V35:V36"/>
    <mergeCell ref="W35:W36"/>
    <mergeCell ref="O35:O36"/>
    <mergeCell ref="P35:P36"/>
    <mergeCell ref="Q35:R36"/>
    <mergeCell ref="S35:U36"/>
    <mergeCell ref="A37:F38"/>
    <mergeCell ref="G37:H38"/>
    <mergeCell ref="I37:I38"/>
    <mergeCell ref="J37:K38"/>
    <mergeCell ref="L37:L38"/>
    <mergeCell ref="A39:F41"/>
    <mergeCell ref="G39:AB41"/>
    <mergeCell ref="O37:P38"/>
    <mergeCell ref="Q37:Q38"/>
    <mergeCell ref="R37:S38"/>
    <mergeCell ref="T37:T38"/>
    <mergeCell ref="U37:U38"/>
    <mergeCell ref="V37:V38"/>
    <mergeCell ref="M37:N38"/>
    <mergeCell ref="U42:X42"/>
    <mergeCell ref="Y42:AB42"/>
    <mergeCell ref="U43:X45"/>
    <mergeCell ref="Y43:AB45"/>
    <mergeCell ref="W37:X38"/>
    <mergeCell ref="Y37:Y38"/>
    <mergeCell ref="Z37:Z38"/>
    <mergeCell ref="AA37:AA38"/>
    <mergeCell ref="AB37:AB38"/>
  </mergeCells>
  <phoneticPr fontId="18"/>
  <dataValidations count="2">
    <dataValidation type="list" allowBlank="1" showInputMessage="1" showErrorMessage="1" sqref="D6:L6" xr:uid="{D1C15EC2-A020-4A3E-86CF-D56C2077609E}">
      <formula1>$AH$7:$AH$8</formula1>
    </dataValidation>
    <dataValidation type="list" allowBlank="1" showInputMessage="1" showErrorMessage="1" sqref="E8:K8" xr:uid="{F7B57F8D-5A24-448C-B4A1-FE12511A0A90}">
      <formula1>$AM$7:$AM$16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2585-41D5-4317-BC1D-46E3116DC4B4}">
  <dimension ref="A1:AR45"/>
  <sheetViews>
    <sheetView showZeros="0" view="pageBreakPreview" zoomScale="90" zoomScaleNormal="100" zoomScaleSheetLayoutView="90" workbookViewId="0">
      <selection activeCell="Y22" sqref="Y22"/>
    </sheetView>
  </sheetViews>
  <sheetFormatPr defaultColWidth="3" defaultRowHeight="18.75" customHeight="1" x14ac:dyDescent="0.15"/>
  <cols>
    <col min="1" max="7" width="3" style="1"/>
    <col min="8" max="8" width="3.5" style="1" bestFit="1" customWidth="1"/>
    <col min="9" max="9" width="3" style="1"/>
    <col min="10" max="12" width="3.5" style="1" bestFit="1" customWidth="1"/>
    <col min="13" max="13" width="4" style="1" bestFit="1" customWidth="1"/>
    <col min="14" max="14" width="3.5" style="1" bestFit="1" customWidth="1"/>
    <col min="15" max="15" width="5" style="1" bestFit="1" customWidth="1"/>
    <col min="16" max="19" width="3" style="1"/>
    <col min="20" max="20" width="3.5" style="1" bestFit="1" customWidth="1"/>
    <col min="21" max="28" width="3.5" style="1" customWidth="1"/>
    <col min="29" max="16384" width="3" style="1"/>
  </cols>
  <sheetData>
    <row r="1" spans="1:44" ht="18.75" customHeight="1" x14ac:dyDescent="0.15">
      <c r="W1" s="53" t="s">
        <v>16</v>
      </c>
      <c r="X1" s="53"/>
      <c r="Y1" s="53"/>
      <c r="Z1" s="53"/>
      <c r="AA1" s="53"/>
      <c r="AB1" s="53"/>
    </row>
    <row r="2" spans="1:44" ht="18.75" customHeight="1" x14ac:dyDescent="0.15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4" ht="18.75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4" ht="18.75" customHeight="1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44" ht="18.75" customHeight="1" x14ac:dyDescent="0.2">
      <c r="U5" s="55">
        <v>45826</v>
      </c>
      <c r="V5" s="56"/>
      <c r="W5" s="56"/>
      <c r="X5" s="56"/>
      <c r="Y5" s="56"/>
      <c r="Z5" s="56"/>
      <c r="AA5" s="56"/>
      <c r="AB5" s="56"/>
      <c r="AC5" s="20" t="s">
        <v>21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8.75" customHeight="1" x14ac:dyDescent="0.2">
      <c r="A6" s="50" t="s">
        <v>22</v>
      </c>
      <c r="B6" s="50"/>
      <c r="C6" s="50"/>
      <c r="D6" s="51" t="s">
        <v>62</v>
      </c>
      <c r="E6" s="51"/>
      <c r="F6" s="51"/>
      <c r="G6" s="51"/>
      <c r="H6" s="51"/>
      <c r="I6" s="51"/>
      <c r="J6" s="51"/>
      <c r="K6" s="51"/>
      <c r="L6" s="51"/>
    </row>
    <row r="7" spans="1:44" ht="16.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AH7" s="4" t="s">
        <v>62</v>
      </c>
      <c r="AI7" s="5"/>
      <c r="AJ7" s="5"/>
      <c r="AK7" s="5"/>
      <c r="AL7" s="6"/>
      <c r="AM7" s="5" t="s">
        <v>47</v>
      </c>
      <c r="AN7" s="5"/>
      <c r="AO7" s="5"/>
      <c r="AP7" s="5"/>
      <c r="AQ7" s="6"/>
    </row>
    <row r="8" spans="1:44" ht="18.75" customHeight="1" x14ac:dyDescent="0.2">
      <c r="A8" s="50" t="s">
        <v>17</v>
      </c>
      <c r="B8" s="50"/>
      <c r="C8" s="50"/>
      <c r="D8" s="7" t="s">
        <v>18</v>
      </c>
      <c r="E8" s="51" t="s">
        <v>63</v>
      </c>
      <c r="F8" s="51"/>
      <c r="G8" s="51"/>
      <c r="H8" s="51"/>
      <c r="I8" s="51"/>
      <c r="J8" s="51"/>
      <c r="K8" s="51"/>
      <c r="L8" s="7"/>
      <c r="AH8" s="8" t="s">
        <v>52</v>
      </c>
      <c r="AL8" s="9"/>
      <c r="AM8" s="1" t="s">
        <v>63</v>
      </c>
      <c r="AQ8" s="9"/>
    </row>
    <row r="9" spans="1:44" ht="16.5" customHeight="1" x14ac:dyDescent="0.15">
      <c r="A9" s="10"/>
      <c r="AL9" s="9"/>
      <c r="AM9" s="1" t="s">
        <v>33</v>
      </c>
      <c r="AQ9" s="9"/>
    </row>
    <row r="10" spans="1:44" ht="18.75" customHeight="1" x14ac:dyDescent="0.15">
      <c r="A10" s="52" t="s">
        <v>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AH10" s="8"/>
      <c r="AL10" s="9"/>
      <c r="AM10" s="1" t="s">
        <v>34</v>
      </c>
      <c r="AQ10" s="9"/>
    </row>
    <row r="11" spans="1:44" ht="16.5" customHeight="1" x14ac:dyDescent="0.15">
      <c r="AH11" s="8"/>
      <c r="AL11" s="9"/>
      <c r="AM11" s="1" t="s">
        <v>35</v>
      </c>
      <c r="AQ11" s="9"/>
    </row>
    <row r="12" spans="1:44" ht="15" customHeight="1" x14ac:dyDescent="0.15">
      <c r="A12" s="30" t="s">
        <v>1</v>
      </c>
      <c r="B12" s="31"/>
      <c r="C12" s="31"/>
      <c r="D12" s="31"/>
      <c r="E12" s="31"/>
      <c r="F12" s="32"/>
      <c r="G12" s="30"/>
      <c r="H12" s="31"/>
      <c r="I12" s="26">
        <v>2025</v>
      </c>
      <c r="J12" s="26"/>
      <c r="K12" s="26"/>
      <c r="L12" s="26" t="s">
        <v>5</v>
      </c>
      <c r="M12" s="26">
        <v>6</v>
      </c>
      <c r="N12" s="26" t="s">
        <v>6</v>
      </c>
      <c r="O12" s="26">
        <v>18</v>
      </c>
      <c r="P12" s="26" t="s">
        <v>7</v>
      </c>
      <c r="Q12" s="26" t="s">
        <v>8</v>
      </c>
      <c r="R12" s="26"/>
      <c r="S12" s="26">
        <v>2025</v>
      </c>
      <c r="T12" s="26"/>
      <c r="U12" s="26"/>
      <c r="V12" s="26" t="s">
        <v>5</v>
      </c>
      <c r="W12" s="26">
        <v>6</v>
      </c>
      <c r="X12" s="26" t="s">
        <v>6</v>
      </c>
      <c r="Y12" s="26">
        <v>18</v>
      </c>
      <c r="Z12" s="26" t="s">
        <v>7</v>
      </c>
      <c r="AA12" s="26"/>
      <c r="AB12" s="28"/>
      <c r="AH12" s="8"/>
      <c r="AL12" s="9"/>
      <c r="AM12" s="1" t="s">
        <v>53</v>
      </c>
      <c r="AQ12" s="9"/>
    </row>
    <row r="13" spans="1:44" ht="15" customHeight="1" x14ac:dyDescent="0.15">
      <c r="A13" s="36"/>
      <c r="B13" s="37"/>
      <c r="C13" s="37"/>
      <c r="D13" s="37"/>
      <c r="E13" s="37"/>
      <c r="F13" s="38"/>
      <c r="G13" s="36"/>
      <c r="H13" s="3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  <c r="AH13" s="8"/>
      <c r="AL13" s="9"/>
      <c r="AQ13" s="9"/>
    </row>
    <row r="14" spans="1:44" ht="15" customHeight="1" x14ac:dyDescent="0.15">
      <c r="A14" s="30" t="s">
        <v>2</v>
      </c>
      <c r="B14" s="31"/>
      <c r="C14" s="31"/>
      <c r="D14" s="31"/>
      <c r="E14" s="31"/>
      <c r="F14" s="32"/>
      <c r="G14" s="48" t="s">
        <v>44</v>
      </c>
      <c r="H14" s="24"/>
      <c r="I14" s="26" t="s">
        <v>9</v>
      </c>
      <c r="J14" s="24" t="s">
        <v>39</v>
      </c>
      <c r="K14" s="24"/>
      <c r="L14" s="26" t="s">
        <v>10</v>
      </c>
      <c r="M14" s="26" t="s">
        <v>11</v>
      </c>
      <c r="N14" s="26"/>
      <c r="O14" s="24" t="s">
        <v>40</v>
      </c>
      <c r="P14" s="24"/>
      <c r="Q14" s="26" t="s">
        <v>9</v>
      </c>
      <c r="R14" s="24" t="s">
        <v>39</v>
      </c>
      <c r="S14" s="24"/>
      <c r="T14" s="26" t="s">
        <v>10</v>
      </c>
      <c r="U14" s="26" t="s">
        <v>12</v>
      </c>
      <c r="V14" s="26">
        <v>1</v>
      </c>
      <c r="W14" s="26" t="s">
        <v>13</v>
      </c>
      <c r="X14" s="26"/>
      <c r="Y14" s="24" t="s">
        <v>39</v>
      </c>
      <c r="Z14" s="26" t="s">
        <v>10</v>
      </c>
      <c r="AA14" s="26" t="s">
        <v>14</v>
      </c>
      <c r="AB14" s="28"/>
      <c r="AH14" s="8"/>
      <c r="AL14" s="9"/>
      <c r="AQ14" s="9"/>
    </row>
    <row r="15" spans="1:44" ht="15" customHeight="1" x14ac:dyDescent="0.15">
      <c r="A15" s="36"/>
      <c r="B15" s="37"/>
      <c r="C15" s="37"/>
      <c r="D15" s="37"/>
      <c r="E15" s="37"/>
      <c r="F15" s="38"/>
      <c r="G15" s="58"/>
      <c r="H15" s="25"/>
      <c r="I15" s="27"/>
      <c r="J15" s="25"/>
      <c r="K15" s="25"/>
      <c r="L15" s="27"/>
      <c r="M15" s="27"/>
      <c r="N15" s="27"/>
      <c r="O15" s="25"/>
      <c r="P15" s="25"/>
      <c r="Q15" s="27"/>
      <c r="R15" s="25"/>
      <c r="S15" s="25"/>
      <c r="T15" s="27"/>
      <c r="U15" s="27"/>
      <c r="V15" s="27"/>
      <c r="W15" s="27"/>
      <c r="X15" s="27"/>
      <c r="Y15" s="25"/>
      <c r="Z15" s="27"/>
      <c r="AA15" s="27"/>
      <c r="AB15" s="29"/>
      <c r="AH15" s="8"/>
      <c r="AL15" s="9"/>
      <c r="AQ15" s="9"/>
    </row>
    <row r="16" spans="1:44" ht="18.75" customHeight="1" x14ac:dyDescent="0.15">
      <c r="A16" s="30" t="s">
        <v>3</v>
      </c>
      <c r="B16" s="31"/>
      <c r="C16" s="31"/>
      <c r="D16" s="31"/>
      <c r="E16" s="31"/>
      <c r="F16" s="32"/>
      <c r="G16" s="39" t="s">
        <v>69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H16" s="8"/>
      <c r="AL16" s="9"/>
      <c r="AQ16" s="9"/>
    </row>
    <row r="17" spans="1:44" ht="18.75" customHeight="1" x14ac:dyDescent="0.15">
      <c r="A17" s="33"/>
      <c r="B17" s="34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H17" s="8"/>
      <c r="AL17" s="9"/>
      <c r="AQ17" s="9"/>
    </row>
    <row r="18" spans="1:44" ht="18.75" customHeight="1" x14ac:dyDescent="0.15">
      <c r="A18" s="36"/>
      <c r="B18" s="37"/>
      <c r="C18" s="37"/>
      <c r="D18" s="37"/>
      <c r="E18" s="37"/>
      <c r="F18" s="3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H18" s="8"/>
      <c r="AL18" s="9"/>
      <c r="AQ18" s="9"/>
    </row>
    <row r="19" spans="1:44" ht="18.75" customHeight="1" x14ac:dyDescent="0.15">
      <c r="A19" s="30" t="s">
        <v>4</v>
      </c>
      <c r="B19" s="31"/>
      <c r="C19" s="31"/>
      <c r="D19" s="31"/>
      <c r="E19" s="31"/>
      <c r="F19" s="32"/>
      <c r="G19" s="39" t="s">
        <v>64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H19" s="11"/>
      <c r="AI19" s="12"/>
      <c r="AJ19" s="12"/>
      <c r="AK19" s="12"/>
      <c r="AL19" s="13"/>
      <c r="AM19" s="12"/>
      <c r="AN19" s="12"/>
      <c r="AO19" s="12"/>
      <c r="AP19" s="12"/>
      <c r="AQ19" s="13"/>
    </row>
    <row r="20" spans="1:44" ht="18.75" customHeight="1" x14ac:dyDescent="0.15">
      <c r="A20" s="33"/>
      <c r="B20" s="34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44" ht="18.75" customHeight="1" x14ac:dyDescent="0.15">
      <c r="A21" s="36"/>
      <c r="B21" s="37"/>
      <c r="C21" s="37"/>
      <c r="D21" s="37"/>
      <c r="E21" s="37"/>
      <c r="F21" s="3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</row>
    <row r="23" spans="1:44" ht="18.75" customHeight="1" x14ac:dyDescent="0.15">
      <c r="A23" s="57" t="s"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12"/>
      <c r="AD23" s="19" t="s">
        <v>23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8.75" customHeight="1" x14ac:dyDescent="0.15">
      <c r="W24" s="53" t="s">
        <v>16</v>
      </c>
      <c r="X24" s="53"/>
      <c r="Y24" s="53"/>
      <c r="Z24" s="53"/>
      <c r="AA24" s="53"/>
      <c r="AB24" s="53"/>
    </row>
    <row r="25" spans="1:44" ht="18.75" customHeight="1" x14ac:dyDescent="0.15">
      <c r="A25" s="54" t="s">
        <v>20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44" ht="18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44" ht="18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44" ht="18.75" customHeight="1" x14ac:dyDescent="0.2">
      <c r="U28" s="55">
        <f>U5</f>
        <v>45826</v>
      </c>
      <c r="V28" s="56"/>
      <c r="W28" s="56"/>
      <c r="X28" s="56"/>
      <c r="Y28" s="56"/>
      <c r="Z28" s="56"/>
      <c r="AA28" s="56"/>
      <c r="AB28" s="56"/>
    </row>
    <row r="29" spans="1:44" ht="18.75" customHeight="1" x14ac:dyDescent="0.2">
      <c r="A29" s="50" t="s">
        <v>22</v>
      </c>
      <c r="B29" s="50"/>
      <c r="C29" s="50"/>
      <c r="D29" s="51" t="str">
        <f>D6</f>
        <v>工事部工事課</v>
      </c>
      <c r="E29" s="51"/>
      <c r="F29" s="51"/>
      <c r="G29" s="51"/>
      <c r="H29" s="51"/>
      <c r="I29" s="51"/>
      <c r="J29" s="51"/>
      <c r="K29" s="51"/>
      <c r="L29" s="51"/>
    </row>
    <row r="30" spans="1:44" ht="16.5" customHeight="1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44" ht="18.75" customHeight="1" thickBot="1" x14ac:dyDescent="0.25">
      <c r="A31" s="50" t="s">
        <v>17</v>
      </c>
      <c r="B31" s="50"/>
      <c r="C31" s="50"/>
      <c r="D31" s="7" t="s">
        <v>18</v>
      </c>
      <c r="E31" s="51" t="str">
        <f>E8</f>
        <v>針塚　粋然</v>
      </c>
      <c r="F31" s="51"/>
      <c r="G31" s="51"/>
      <c r="H31" s="51"/>
      <c r="I31" s="51"/>
      <c r="J31" s="51"/>
      <c r="K31" s="51"/>
      <c r="L31" s="7" t="s">
        <v>19</v>
      </c>
    </row>
    <row r="32" spans="1:44" ht="16.5" customHeight="1" thickTop="1" x14ac:dyDescent="0.15">
      <c r="A32" s="10"/>
      <c r="T32" s="59" t="s">
        <v>36</v>
      </c>
      <c r="U32" s="60"/>
      <c r="V32" s="60"/>
      <c r="W32" s="60"/>
      <c r="X32" s="60"/>
      <c r="Y32" s="60"/>
      <c r="Z32" s="60"/>
      <c r="AA32" s="60"/>
      <c r="AB32" s="61"/>
    </row>
    <row r="33" spans="1:28" ht="18.75" customHeight="1" thickBot="1" x14ac:dyDescent="0.2">
      <c r="A33" s="52" t="s">
        <v>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T33" s="62"/>
      <c r="U33" s="63"/>
      <c r="V33" s="63"/>
      <c r="W33" s="63"/>
      <c r="X33" s="63"/>
      <c r="Y33" s="63"/>
      <c r="Z33" s="63"/>
      <c r="AA33" s="63"/>
      <c r="AB33" s="64"/>
    </row>
    <row r="34" spans="1:28" ht="16.5" customHeight="1" thickTop="1" x14ac:dyDescent="0.15"/>
    <row r="35" spans="1:28" ht="18.75" customHeight="1" x14ac:dyDescent="0.15">
      <c r="A35" s="30" t="s">
        <v>1</v>
      </c>
      <c r="B35" s="31"/>
      <c r="C35" s="31"/>
      <c r="D35" s="31"/>
      <c r="E35" s="31"/>
      <c r="F35" s="32"/>
      <c r="G35" s="30"/>
      <c r="H35" s="31"/>
      <c r="I35" s="26">
        <f>SUM(I12)</f>
        <v>2025</v>
      </c>
      <c r="J35" s="26"/>
      <c r="K35" s="26"/>
      <c r="L35" s="26" t="s">
        <v>5</v>
      </c>
      <c r="M35" s="26">
        <f>SUM(M12)</f>
        <v>6</v>
      </c>
      <c r="N35" s="26" t="s">
        <v>6</v>
      </c>
      <c r="O35" s="26">
        <f>SUM(O12)</f>
        <v>18</v>
      </c>
      <c r="P35" s="26" t="s">
        <v>7</v>
      </c>
      <c r="Q35" s="26" t="s">
        <v>8</v>
      </c>
      <c r="R35" s="26"/>
      <c r="S35" s="26">
        <f>SUM(S12)</f>
        <v>2025</v>
      </c>
      <c r="T35" s="26"/>
      <c r="U35" s="26"/>
      <c r="V35" s="26" t="s">
        <v>5</v>
      </c>
      <c r="W35" s="26">
        <f>SUM(W12)</f>
        <v>6</v>
      </c>
      <c r="X35" s="26" t="s">
        <v>6</v>
      </c>
      <c r="Y35" s="26">
        <f>SUM(Y12)</f>
        <v>18</v>
      </c>
      <c r="Z35" s="26" t="s">
        <v>7</v>
      </c>
      <c r="AA35" s="26"/>
      <c r="AB35" s="28"/>
    </row>
    <row r="36" spans="1:28" ht="18.75" customHeight="1" x14ac:dyDescent="0.15">
      <c r="A36" s="36"/>
      <c r="B36" s="37"/>
      <c r="C36" s="37"/>
      <c r="D36" s="37"/>
      <c r="E36" s="37"/>
      <c r="F36" s="38"/>
      <c r="G36" s="36"/>
      <c r="H36" s="3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9"/>
    </row>
    <row r="37" spans="1:28" ht="18.75" customHeight="1" x14ac:dyDescent="0.15">
      <c r="A37" s="30" t="s">
        <v>2</v>
      </c>
      <c r="B37" s="31"/>
      <c r="C37" s="31"/>
      <c r="D37" s="31"/>
      <c r="E37" s="31"/>
      <c r="F37" s="32"/>
      <c r="G37" s="48" t="str">
        <f>G14</f>
        <v>17</v>
      </c>
      <c r="H37" s="26"/>
      <c r="I37" s="26" t="s">
        <v>9</v>
      </c>
      <c r="J37" s="24" t="str">
        <f>J14</f>
        <v>00</v>
      </c>
      <c r="K37" s="26"/>
      <c r="L37" s="26" t="s">
        <v>10</v>
      </c>
      <c r="M37" s="26" t="s">
        <v>11</v>
      </c>
      <c r="N37" s="26"/>
      <c r="O37" s="24" t="str">
        <f>O14</f>
        <v>18</v>
      </c>
      <c r="P37" s="26"/>
      <c r="Q37" s="26" t="s">
        <v>9</v>
      </c>
      <c r="R37" s="24" t="str">
        <f t="shared" ref="R37" si="0">$R$14</f>
        <v>00</v>
      </c>
      <c r="S37" s="24"/>
      <c r="T37" s="26" t="s">
        <v>10</v>
      </c>
      <c r="U37" s="26" t="s">
        <v>12</v>
      </c>
      <c r="V37" s="26">
        <f>V14</f>
        <v>1</v>
      </c>
      <c r="W37" s="26" t="s">
        <v>13</v>
      </c>
      <c r="X37" s="26"/>
      <c r="Y37" s="24" t="str">
        <f t="shared" ref="Y37" si="1">$Y$14</f>
        <v>00</v>
      </c>
      <c r="Z37" s="26" t="s">
        <v>10</v>
      </c>
      <c r="AA37" s="26" t="s">
        <v>14</v>
      </c>
      <c r="AB37" s="28"/>
    </row>
    <row r="38" spans="1:28" ht="18.75" customHeight="1" x14ac:dyDescent="0.15">
      <c r="A38" s="36"/>
      <c r="B38" s="37"/>
      <c r="C38" s="37"/>
      <c r="D38" s="37"/>
      <c r="E38" s="37"/>
      <c r="F38" s="38"/>
      <c r="G38" s="4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7"/>
      <c r="U38" s="27"/>
      <c r="V38" s="27"/>
      <c r="W38" s="27"/>
      <c r="X38" s="27"/>
      <c r="Y38" s="25"/>
      <c r="Z38" s="27"/>
      <c r="AA38" s="27"/>
      <c r="AB38" s="29"/>
    </row>
    <row r="39" spans="1:28" ht="18.75" customHeight="1" x14ac:dyDescent="0.15">
      <c r="A39" s="30" t="s">
        <v>3</v>
      </c>
      <c r="B39" s="31"/>
      <c r="C39" s="31"/>
      <c r="D39" s="31"/>
      <c r="E39" s="31"/>
      <c r="F39" s="32"/>
      <c r="G39" s="39" t="str">
        <f>G16</f>
        <v>職長講習受講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</row>
    <row r="40" spans="1:28" ht="18.75" customHeight="1" x14ac:dyDescent="0.15">
      <c r="A40" s="33"/>
      <c r="B40" s="34"/>
      <c r="C40" s="34"/>
      <c r="D40" s="34"/>
      <c r="E40" s="34"/>
      <c r="F40" s="35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ht="18.75" customHeight="1" x14ac:dyDescent="0.15">
      <c r="A41" s="36"/>
      <c r="B41" s="37"/>
      <c r="C41" s="37"/>
      <c r="D41" s="37"/>
      <c r="E41" s="37"/>
      <c r="F41" s="3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7"/>
    </row>
    <row r="42" spans="1:28" ht="18.75" customHeight="1" x14ac:dyDescent="0.15">
      <c r="A42" s="14"/>
      <c r="B42" s="14"/>
      <c r="C42" s="14"/>
      <c r="D42" s="14"/>
      <c r="E42" s="14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" t="s">
        <v>27</v>
      </c>
      <c r="V42" s="23"/>
      <c r="W42" s="23"/>
      <c r="X42" s="23"/>
      <c r="Y42" s="23" t="s">
        <v>26</v>
      </c>
      <c r="Z42" s="23"/>
      <c r="AA42" s="23"/>
      <c r="AB42" s="23"/>
    </row>
    <row r="43" spans="1:28" ht="18.75" customHeight="1" x14ac:dyDescent="0.15">
      <c r="A43" s="17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  <c r="V43" s="23"/>
      <c r="W43" s="23"/>
      <c r="X43" s="23"/>
      <c r="Y43" s="23"/>
      <c r="Z43" s="23"/>
      <c r="AA43" s="23"/>
      <c r="AB43" s="23"/>
    </row>
    <row r="44" spans="1:28" ht="18.75" customHeight="1" x14ac:dyDescent="0.15">
      <c r="A44" s="17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  <c r="V44" s="23"/>
      <c r="W44" s="23"/>
      <c r="X44" s="23"/>
      <c r="Y44" s="23"/>
      <c r="Z44" s="23"/>
      <c r="AA44" s="23"/>
      <c r="AB44" s="23"/>
    </row>
    <row r="45" spans="1:28" ht="26.25" customHeight="1" x14ac:dyDescent="0.15">
      <c r="U45" s="23"/>
      <c r="V45" s="23"/>
      <c r="W45" s="23"/>
      <c r="X45" s="23"/>
      <c r="Y45" s="23"/>
      <c r="Z45" s="23"/>
      <c r="AA45" s="23"/>
      <c r="AB45" s="23"/>
    </row>
  </sheetData>
  <mergeCells count="94">
    <mergeCell ref="A8:C8"/>
    <mergeCell ref="E8:K8"/>
    <mergeCell ref="W1:AB1"/>
    <mergeCell ref="A2:AB4"/>
    <mergeCell ref="U5:AB5"/>
    <mergeCell ref="A6:C6"/>
    <mergeCell ref="D6:L6"/>
    <mergeCell ref="A10:P10"/>
    <mergeCell ref="A12:F13"/>
    <mergeCell ref="G12:H13"/>
    <mergeCell ref="I12:K13"/>
    <mergeCell ref="L12:L13"/>
    <mergeCell ref="M12:M13"/>
    <mergeCell ref="N12:N13"/>
    <mergeCell ref="O12:O13"/>
    <mergeCell ref="P12:P13"/>
    <mergeCell ref="Z12:Z13"/>
    <mergeCell ref="AA12:AB13"/>
    <mergeCell ref="A14:F15"/>
    <mergeCell ref="G14:H15"/>
    <mergeCell ref="I14:I15"/>
    <mergeCell ref="J14:K15"/>
    <mergeCell ref="L14:L15"/>
    <mergeCell ref="M14:N15"/>
    <mergeCell ref="O14:P15"/>
    <mergeCell ref="Q14:Q15"/>
    <mergeCell ref="Q12:R13"/>
    <mergeCell ref="S12:U13"/>
    <mergeCell ref="V12:V13"/>
    <mergeCell ref="W12:W13"/>
    <mergeCell ref="X12:X13"/>
    <mergeCell ref="Y12:Y13"/>
    <mergeCell ref="A19:F21"/>
    <mergeCell ref="G19:AB21"/>
    <mergeCell ref="R14:S15"/>
    <mergeCell ref="T14:T15"/>
    <mergeCell ref="U14:U15"/>
    <mergeCell ref="V14:V15"/>
    <mergeCell ref="W14:X15"/>
    <mergeCell ref="Y14:Y15"/>
    <mergeCell ref="Z14:Z15"/>
    <mergeCell ref="AA14:AA15"/>
    <mergeCell ref="AB14:AB15"/>
    <mergeCell ref="A16:F18"/>
    <mergeCell ref="G16:AB18"/>
    <mergeCell ref="A23:AB23"/>
    <mergeCell ref="W24:AB24"/>
    <mergeCell ref="A25:AB27"/>
    <mergeCell ref="U28:AB28"/>
    <mergeCell ref="A29:C29"/>
    <mergeCell ref="D29:L29"/>
    <mergeCell ref="A31:C31"/>
    <mergeCell ref="E31:K31"/>
    <mergeCell ref="T32:AB33"/>
    <mergeCell ref="A33:P33"/>
    <mergeCell ref="A35:F36"/>
    <mergeCell ref="G35:H36"/>
    <mergeCell ref="I35:K36"/>
    <mergeCell ref="L35:L36"/>
    <mergeCell ref="M35:M36"/>
    <mergeCell ref="N35:N36"/>
    <mergeCell ref="X35:X36"/>
    <mergeCell ref="Y35:Y36"/>
    <mergeCell ref="Z35:Z36"/>
    <mergeCell ref="AA35:AB36"/>
    <mergeCell ref="V35:V36"/>
    <mergeCell ref="W35:W36"/>
    <mergeCell ref="O35:O36"/>
    <mergeCell ref="P35:P36"/>
    <mergeCell ref="Q35:R36"/>
    <mergeCell ref="S35:U36"/>
    <mergeCell ref="A37:F38"/>
    <mergeCell ref="G37:H38"/>
    <mergeCell ref="I37:I38"/>
    <mergeCell ref="J37:K38"/>
    <mergeCell ref="L37:L38"/>
    <mergeCell ref="A39:F41"/>
    <mergeCell ref="G39:AB41"/>
    <mergeCell ref="O37:P38"/>
    <mergeCell ref="Q37:Q38"/>
    <mergeCell ref="R37:S38"/>
    <mergeCell ref="T37:T38"/>
    <mergeCell ref="U37:U38"/>
    <mergeCell ref="V37:V38"/>
    <mergeCell ref="M37:N38"/>
    <mergeCell ref="U42:X42"/>
    <mergeCell ref="Y42:AB42"/>
    <mergeCell ref="U43:X45"/>
    <mergeCell ref="Y43:AB45"/>
    <mergeCell ref="W37:X38"/>
    <mergeCell ref="Y37:Y38"/>
    <mergeCell ref="Z37:Z38"/>
    <mergeCell ref="AA37:AA38"/>
    <mergeCell ref="AB37:AB38"/>
  </mergeCells>
  <phoneticPr fontId="18"/>
  <dataValidations count="2">
    <dataValidation type="list" allowBlank="1" showInputMessage="1" showErrorMessage="1" sqref="E8:K8" xr:uid="{D23DB59C-5F12-4296-8B9E-2230340EFDB8}">
      <formula1>$AM$7:$AM$12</formula1>
    </dataValidation>
    <dataValidation type="list" allowBlank="1" showInputMessage="1" showErrorMessage="1" sqref="D6:L6" xr:uid="{C9CE1003-5E29-4388-AE6B-307031C1F8D8}">
      <formula1>$AH$7:$AH$8</formula1>
    </dataValidation>
  </dataValidations>
  <printOptions horizontalCentered="1" verticalCentered="1"/>
  <pageMargins left="0.6692913385826772" right="0.55118110236220474" top="0.74803149606299213" bottom="0.39370078740157483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時間外労働申請書(手書き)</vt:lpstr>
      <vt:lpstr>時間外労働申請書(自動入力)</vt:lpstr>
      <vt:lpstr>時間外労働申請書(矢田目)</vt:lpstr>
      <vt:lpstr>時間外労働申請書(吉田)</vt:lpstr>
      <vt:lpstr>時間外労働申請書(石川)</vt:lpstr>
      <vt:lpstr>時間外労働申請書(山岸)</vt:lpstr>
      <vt:lpstr>時間外労働申請書(須田)</vt:lpstr>
      <vt:lpstr>時間外労働申請書(針塚)</vt:lpstr>
      <vt:lpstr>'時間外労働申請書(吉田)'!Print_Area</vt:lpstr>
      <vt:lpstr>'時間外労働申請書(山岸)'!Print_Area</vt:lpstr>
      <vt:lpstr>'時間外労働申請書(自動入力)'!Print_Area</vt:lpstr>
      <vt:lpstr>'時間外労働申請書(手書き)'!Print_Area</vt:lpstr>
      <vt:lpstr>'時間外労働申請書(針塚)'!Print_Area</vt:lpstr>
      <vt:lpstr>'時間外労働申請書(須田)'!Print_Area</vt:lpstr>
      <vt:lpstr>'時間外労働申請書(石川)'!Print_Area</vt:lpstr>
      <vt:lpstr>'時間外労働申請書(矢田目)'!Print_Area</vt:lpstr>
    </vt:vector>
  </TitlesOfParts>
  <Manager> </Manager>
  <Company> </Company>
  <LinksUpToDate>false</LinksUpToDate>
  <SharedDoc>false</SharedDoc>
  <HyperlinkBase> 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 </dc:subject>
  <dc:creator>chibaengei-6</dc:creator>
  <cp:keywords> </cp:keywords>
  <dc:description> </dc:description>
  <cp:lastModifiedBy>真樹 吉田</cp:lastModifiedBy>
  <cp:revision>2</cp:revision>
  <cp:lastPrinted>2025-07-07T10:37:09Z</cp:lastPrinted>
  <dcterms:created xsi:type="dcterms:W3CDTF">2018-02-09T02:35:00Z</dcterms:created>
  <dcterms:modified xsi:type="dcterms:W3CDTF">2025-07-09T11:01:19Z</dcterms:modified>
  <cp:category> </cp:category>
</cp:coreProperties>
</file>