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/Documents/sayansi/workspaces/condaws/xlsx-json/samplefile/"/>
    </mc:Choice>
  </mc:AlternateContent>
  <xr:revisionPtr revIDLastSave="0" documentId="13_ncr:1_{6F818922-7E53-1244-BAFD-208DF2D715F4}" xr6:coauthVersionLast="47" xr6:coauthVersionMax="47" xr10:uidLastSave="{00000000-0000-0000-0000-000000000000}"/>
  <bookViews>
    <workbookView xWindow="16820" yWindow="500" windowWidth="21580" windowHeight="19400" activeTab="1" xr2:uid="{54062B5B-119E-BD4B-B3A8-E27F027BEEC4}"/>
  </bookViews>
  <sheets>
    <sheet name="Sheet1" sheetId="1" r:id="rId1"/>
    <sheet name="Sheet3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J15" i="1"/>
  <c r="N15" i="1" s="1"/>
  <c r="N10" i="1"/>
  <c r="J3" i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" i="4"/>
  <c r="K2" i="4"/>
  <c r="T7" i="4"/>
  <c r="Q6" i="4"/>
  <c r="N5" i="4"/>
  <c r="R3" i="4"/>
  <c r="N3" i="4"/>
  <c r="N5" i="1"/>
  <c r="N6" i="1"/>
  <c r="N7" i="1"/>
  <c r="N8" i="1"/>
  <c r="N9" i="1"/>
  <c r="N11" i="1"/>
  <c r="N12" i="1"/>
  <c r="N13" i="1"/>
  <c r="N14" i="1"/>
</calcChain>
</file>

<file path=xl/sharedStrings.xml><?xml version="1.0" encoding="utf-8"?>
<sst xmlns="http://schemas.openxmlformats.org/spreadsheetml/2006/main" count="571" uniqueCount="154">
  <si>
    <t>Source Topic</t>
  </si>
  <si>
    <t>Schema</t>
  </si>
  <si>
    <t>Attribute Name</t>
  </si>
  <si>
    <t>Topc</t>
  </si>
  <si>
    <t>Field</t>
  </si>
  <si>
    <t>Length</t>
  </si>
  <si>
    <t>Comment</t>
  </si>
  <si>
    <t>Middleware</t>
  </si>
  <si>
    <t>int</t>
  </si>
  <si>
    <t>sm</t>
  </si>
  <si>
    <t>ENT</t>
  </si>
  <si>
    <t>MARS</t>
  </si>
  <si>
    <t>MARS.SUN</t>
  </si>
  <si>
    <t>MARS.MOON</t>
  </si>
  <si>
    <t>MARS.EARTH</t>
  </si>
  <si>
    <t>MARS.EARTH.PLANET</t>
  </si>
  <si>
    <t>MARS.EARTH.SATALITE</t>
  </si>
  <si>
    <t>MARS.SOLAR</t>
  </si>
  <si>
    <t>MARS.SOLAR.BLAKHOLE</t>
  </si>
  <si>
    <t>MARS.UNIVERSE</t>
  </si>
  <si>
    <t>MARS.UNIVERSE.GALAXY</t>
  </si>
  <si>
    <t>MARS.UNIVERSE.CENTERPT</t>
  </si>
  <si>
    <t>MARS.UNIVERSE.CENTERPT.HOLE</t>
  </si>
  <si>
    <t>Hola_mas1</t>
  </si>
  <si>
    <t>Hola_mas2</t>
  </si>
  <si>
    <t>Hola_mas3</t>
  </si>
  <si>
    <t>Hola_mas4</t>
  </si>
  <si>
    <t>Hola_mas5</t>
  </si>
  <si>
    <t>Hola_mas6</t>
  </si>
  <si>
    <t>Hola_mas7</t>
  </si>
  <si>
    <t>Hola_mas8</t>
  </si>
  <si>
    <t>Hola_mas9</t>
  </si>
  <si>
    <t>Hola_mas10</t>
  </si>
  <si>
    <t>Hola_mas11</t>
  </si>
  <si>
    <t>Hola_mas12</t>
  </si>
  <si>
    <t>mars1</t>
  </si>
  <si>
    <t>mars2</t>
  </si>
  <si>
    <t>mars3</t>
  </si>
  <si>
    <t>mars4</t>
  </si>
  <si>
    <t>mars5</t>
  </si>
  <si>
    <t>mars6</t>
  </si>
  <si>
    <t>mars7</t>
  </si>
  <si>
    <t>mars8</t>
  </si>
  <si>
    <t>mars9</t>
  </si>
  <si>
    <t>mars10</t>
  </si>
  <si>
    <t>mars11</t>
  </si>
  <si>
    <t>mars12</t>
  </si>
  <si>
    <t>masgrave1</t>
  </si>
  <si>
    <t>masgrave2</t>
  </si>
  <si>
    <t>masgrave3</t>
  </si>
  <si>
    <t>masgrave4</t>
  </si>
  <si>
    <t>masgrave5</t>
  </si>
  <si>
    <t>masgrave6</t>
  </si>
  <si>
    <t>masgrave7</t>
  </si>
  <si>
    <t>masgrave8</t>
  </si>
  <si>
    <t>masgrave9</t>
  </si>
  <si>
    <t>masgrave10</t>
  </si>
  <si>
    <t>masgrave11</t>
  </si>
  <si>
    <t>masgrave12</t>
  </si>
  <si>
    <t>string</t>
  </si>
  <si>
    <t>CustomType</t>
  </si>
  <si>
    <t>array</t>
  </si>
  <si>
    <t>Data Type</t>
  </si>
  <si>
    <t>Decimal</t>
  </si>
  <si>
    <t>Zenga</t>
  </si>
  <si>
    <t>RollaZenga</t>
  </si>
  <si>
    <t>RollaZenga File</t>
  </si>
  <si>
    <t>SM</t>
  </si>
  <si>
    <t>Source: System</t>
  </si>
  <si>
    <t>Target:System</t>
  </si>
  <si>
    <t>This is MarName 
and this is second line</t>
  </si>
  <si>
    <t>float</t>
  </si>
  <si>
    <t>double</t>
  </si>
  <si>
    <t>Source</t>
  </si>
  <si>
    <t>Segment</t>
  </si>
  <si>
    <t>Relation</t>
  </si>
  <si>
    <t>Array</t>
  </si>
  <si>
    <t>Object</t>
  </si>
  <si>
    <t>object</t>
  </si>
  <si>
    <t>ZEBRA</t>
  </si>
  <si>
    <t>MARS.DAP</t>
  </si>
  <si>
    <t>MARS.UNIVERSE.AS</t>
  </si>
  <si>
    <t>Tpk1</t>
  </si>
  <si>
    <t>Tpk2</t>
  </si>
  <si>
    <t>Tpk3</t>
  </si>
  <si>
    <t>Tpk4</t>
  </si>
  <si>
    <t>Tpk5</t>
  </si>
  <si>
    <t>Tpk6</t>
  </si>
  <si>
    <t>Tpk7</t>
  </si>
  <si>
    <t>Tpk8</t>
  </si>
  <si>
    <t>Tpk9</t>
  </si>
  <si>
    <t>Tpk10</t>
  </si>
  <si>
    <t>Tpk11</t>
  </si>
  <si>
    <t>Tpk12</t>
  </si>
  <si>
    <t>Tpk13</t>
  </si>
  <si>
    <t>Tpk14</t>
  </si>
  <si>
    <t>Tpk15</t>
  </si>
  <si>
    <t>{</t>
  </si>
  <si>
    <t>:</t>
  </si>
  <si>
    <t>[</t>
  </si>
  <si>
    <t>}</t>
  </si>
  <si>
    <t>]</t>
  </si>
  <si>
    <t>,</t>
  </si>
  <si>
    <t>"SUN"</t>
  </si>
  <si>
    <t>"SUNName"</t>
  </si>
  <si>
    <t>},</t>
  </si>
  <si>
    <t>"Tpk3"</t>
  </si>
  <si>
    <t>"MOON"</t>
  </si>
  <si>
    <t>"MOONName"</t>
  </si>
  <si>
    <t>"Tpk4"</t>
  </si>
  <si>
    <t>"EARTH"</t>
  </si>
  <si>
    <t>"EARTHName"</t>
  </si>
  <si>
    <t>"Tpk5"</t>
  </si>
  <si>
    <t>"PLANET"</t>
  </si>
  <si>
    <t>"PLANETName"</t>
  </si>
  <si>
    <t>"Tpk6"</t>
  </si>
  <si>
    <t>"Tpk7"</t>
  </si>
  <si>
    <t>"SATALITE"</t>
  </si>
  <si>
    <t>"SATALITEName"</t>
  </si>
  <si>
    <t>"Tpk8"</t>
  </si>
  <si>
    <t>"SOLAR"</t>
  </si>
  <si>
    <t>"SOLARName"</t>
  </si>
  <si>
    <t>"Tpk9"</t>
  </si>
  <si>
    <t>"BLAKHOLE"</t>
  </si>
  <si>
    <t>"BLAKHOLEName"</t>
  </si>
  <si>
    <t>"Tpk10"</t>
  </si>
  <si>
    <t>"UNIVERSE"</t>
  </si>
  <si>
    <t>"UNIVERSEName"</t>
  </si>
  <si>
    <t>"Tpk12"</t>
  </si>
  <si>
    <t>"GALAXY"</t>
  </si>
  <si>
    <t>"GALAXYName"</t>
  </si>
  <si>
    <t>"Tpk13"</t>
  </si>
  <si>
    <t>"CENTERPT"</t>
  </si>
  <si>
    <t>"CENTERPTName"</t>
  </si>
  <si>
    <t>"Tpk14"</t>
  </si>
  <si>
    <t>"HOLE"</t>
  </si>
  <si>
    <t>"HOLEName"</t>
  </si>
  <si>
    <t>"Tpk15"</t>
  </si>
  <si>
    <t>"AS"</t>
  </si>
  <si>
    <t>"ASName"</t>
  </si>
  <si>
    <t>"Tpk11"</t>
  </si>
  <si>
    <t>"DAP"</t>
  </si>
  <si>
    <t>"DAPName"</t>
  </si>
  <si>
    <t>SUNName</t>
  </si>
  <si>
    <t>MOONName</t>
  </si>
  <si>
    <t>PLANETName</t>
  </si>
  <si>
    <t>EARTHName</t>
  </si>
  <si>
    <t>SATALITEName</t>
  </si>
  <si>
    <t>SOLARName</t>
  </si>
  <si>
    <t>BLAKHOLEName</t>
  </si>
  <si>
    <t>UNIVERSEName</t>
  </si>
  <si>
    <t>GALAXYName</t>
  </si>
  <si>
    <t>HOLEName</t>
  </si>
  <si>
    <t>CENTERPTName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</si>
</sst>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0" borderId="1" xfId="0" applyBorder="1" applyAlignment="1">
      <alignment wrapText="1"/>
    </xf>
    <xf numFmtId="0" fontId="4" fillId="0" borderId="0" xfId="0" applyFont="1"/>
    <xf numFmtId="0" fontId="3" fillId="5" borderId="1" xfId="0" applyFont="1" applyFill="1" applyBorder="1"/>
    <xf numFmtId="0" fontId="3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713F-F4D0-1D4B-B856-52E62332C59B}">
  <dimension ref="A1:O18"/>
  <sheetViews>
    <sheetView topLeftCell="H1" workbookViewId="0">
      <selection activeCell="J20" sqref="J20"/>
    </sheetView>
  </sheetViews>
  <sheetFormatPr baseColWidth="10" defaultRowHeight="16" x14ac:dyDescent="0.2"/>
  <cols>
    <col min="1" max="1" width="11.5" bestFit="1" customWidth="1"/>
    <col min="2" max="2" width="7.6640625" bestFit="1" customWidth="1"/>
    <col min="3" max="3" width="14" bestFit="1" customWidth="1"/>
    <col min="4" max="5" width="14" customWidth="1"/>
    <col min="6" max="6" width="9.6640625" bestFit="1" customWidth="1"/>
    <col min="7" max="7" width="41.33203125" bestFit="1" customWidth="1"/>
    <col min="8" max="8" width="23.6640625" bestFit="1" customWidth="1"/>
    <col min="9" max="9" width="29.5" bestFit="1" customWidth="1"/>
    <col min="10" max="10" width="34.33203125" bestFit="1" customWidth="1"/>
    <col min="11" max="11" width="34.33203125" customWidth="1"/>
    <col min="12" max="12" width="6.6640625" bestFit="1" customWidth="1"/>
    <col min="13" max="13" width="9.6640625" bestFit="1" customWidth="1"/>
    <col min="14" max="14" width="73.83203125" bestFit="1" customWidth="1"/>
  </cols>
  <sheetData>
    <row r="1" spans="1:15" x14ac:dyDescent="0.2">
      <c r="A1" s="10" t="s">
        <v>68</v>
      </c>
      <c r="B1" s="11"/>
      <c r="C1" s="11"/>
      <c r="D1" s="11"/>
      <c r="E1" s="11"/>
      <c r="F1" s="12"/>
      <c r="G1" s="2" t="s">
        <v>7</v>
      </c>
      <c r="H1" s="3" t="s">
        <v>69</v>
      </c>
      <c r="I1" s="4"/>
      <c r="J1" s="4"/>
      <c r="K1" s="4"/>
      <c r="L1" s="4"/>
      <c r="M1" s="4"/>
      <c r="N1" s="5"/>
    </row>
    <row r="2" spans="1:15" x14ac:dyDescent="0.2">
      <c r="A2" s="2" t="s">
        <v>0</v>
      </c>
      <c r="B2" s="2" t="s">
        <v>1</v>
      </c>
      <c r="C2" s="2" t="s">
        <v>2</v>
      </c>
      <c r="D2" s="2" t="s">
        <v>62</v>
      </c>
      <c r="E2" s="2" t="s">
        <v>5</v>
      </c>
      <c r="F2" s="2" t="s">
        <v>63</v>
      </c>
      <c r="G2" s="2" t="s">
        <v>67</v>
      </c>
      <c r="H2" s="2" t="s">
        <v>3</v>
      </c>
      <c r="I2" s="2" t="s">
        <v>1</v>
      </c>
      <c r="J2" s="2" t="s">
        <v>4</v>
      </c>
      <c r="K2" s="2" t="s">
        <v>62</v>
      </c>
      <c r="L2" s="2" t="s">
        <v>5</v>
      </c>
      <c r="M2" s="2" t="s">
        <v>63</v>
      </c>
      <c r="N2" s="2" t="s">
        <v>6</v>
      </c>
      <c r="O2" s="1" t="s">
        <v>60</v>
      </c>
    </row>
    <row r="3" spans="1:15" ht="34" x14ac:dyDescent="0.2">
      <c r="A3" s="1" t="s">
        <v>23</v>
      </c>
      <c r="B3" s="1" t="s">
        <v>35</v>
      </c>
      <c r="C3" s="1" t="s">
        <v>47</v>
      </c>
      <c r="D3" s="1" t="s">
        <v>8</v>
      </c>
      <c r="E3" s="1">
        <v>3</v>
      </c>
      <c r="F3" s="1">
        <v>0</v>
      </c>
      <c r="G3" s="1" t="s">
        <v>9</v>
      </c>
      <c r="H3" s="1" t="s">
        <v>10</v>
      </c>
      <c r="I3" s="1" t="s">
        <v>11</v>
      </c>
      <c r="J3" s="1" t="str">
        <f>I3&amp;""&amp;"Name"</f>
        <v>MARSName</v>
      </c>
      <c r="K3" s="1" t="s">
        <v>72</v>
      </c>
      <c r="L3" s="1">
        <v>5</v>
      </c>
      <c r="M3" s="1">
        <v>2</v>
      </c>
      <c r="N3" s="6" t="s">
        <v>70</v>
      </c>
      <c r="O3" s="1"/>
    </row>
    <row r="4" spans="1:15" x14ac:dyDescent="0.2">
      <c r="A4" s="1" t="s">
        <v>24</v>
      </c>
      <c r="B4" s="1" t="s">
        <v>36</v>
      </c>
      <c r="C4" s="1" t="s">
        <v>48</v>
      </c>
      <c r="D4" s="1" t="s">
        <v>59</v>
      </c>
      <c r="E4" s="1">
        <v>18</v>
      </c>
      <c r="F4" s="1">
        <v>0</v>
      </c>
      <c r="G4" s="1" t="s">
        <v>9</v>
      </c>
      <c r="H4" s="1" t="s">
        <v>10</v>
      </c>
      <c r="I4" s="1" t="s">
        <v>12</v>
      </c>
      <c r="J4" s="1" t="s">
        <v>143</v>
      </c>
      <c r="K4" s="1" t="s">
        <v>59</v>
      </c>
      <c r="L4" s="1">
        <v>550</v>
      </c>
      <c r="M4" s="1">
        <v>0</v>
      </c>
      <c r="N4" s="1" t="str">
        <f t="shared" ref="N4:N15" si="0">"This Is "&amp;I4&amp;" "&amp;J4&amp;" field"</f>
        <v>This Is MARS.SUN SUNName field</v>
      </c>
      <c r="O4" s="1"/>
    </row>
    <row r="5" spans="1:15" x14ac:dyDescent="0.2">
      <c r="A5" s="1" t="s">
        <v>25</v>
      </c>
      <c r="B5" s="1" t="s">
        <v>37</v>
      </c>
      <c r="C5" s="1" t="s">
        <v>49</v>
      </c>
      <c r="D5" s="1" t="s">
        <v>8</v>
      </c>
      <c r="E5" s="1">
        <v>120</v>
      </c>
      <c r="F5" s="1">
        <v>0</v>
      </c>
      <c r="G5" s="1" t="s">
        <v>9</v>
      </c>
      <c r="H5" s="1" t="s">
        <v>10</v>
      </c>
      <c r="I5" s="1" t="s">
        <v>13</v>
      </c>
      <c r="J5" s="1" t="s">
        <v>144</v>
      </c>
      <c r="K5" s="1" t="s">
        <v>8</v>
      </c>
      <c r="L5" s="1">
        <v>10</v>
      </c>
      <c r="M5" s="1">
        <v>0</v>
      </c>
      <c r="N5" s="1" t="str">
        <f t="shared" si="0"/>
        <v>This Is MARS.MOON MOONName field</v>
      </c>
      <c r="O5" s="1"/>
    </row>
    <row r="6" spans="1:15" x14ac:dyDescent="0.2">
      <c r="A6" s="1" t="s">
        <v>26</v>
      </c>
      <c r="B6" s="1" t="s">
        <v>38</v>
      </c>
      <c r="C6" s="1" t="s">
        <v>50</v>
      </c>
      <c r="D6" s="1" t="s">
        <v>8</v>
      </c>
      <c r="E6" s="1">
        <v>22</v>
      </c>
      <c r="F6" s="1">
        <v>0</v>
      </c>
      <c r="G6" s="1" t="s">
        <v>9</v>
      </c>
      <c r="H6" s="1" t="s">
        <v>10</v>
      </c>
      <c r="I6" s="1" t="s">
        <v>14</v>
      </c>
      <c r="J6" s="1" t="s">
        <v>146</v>
      </c>
      <c r="K6" s="1" t="s">
        <v>71</v>
      </c>
      <c r="L6" s="1">
        <v>10</v>
      </c>
      <c r="M6" s="1">
        <v>0</v>
      </c>
      <c r="N6" s="1" t="str">
        <f t="shared" si="0"/>
        <v>This Is MARS.EARTH EARTHName field</v>
      </c>
      <c r="O6" s="1"/>
    </row>
    <row r="7" spans="1:15" x14ac:dyDescent="0.2">
      <c r="A7" s="1" t="s">
        <v>27</v>
      </c>
      <c r="B7" s="1" t="s">
        <v>39</v>
      </c>
      <c r="C7" s="1" t="s">
        <v>51</v>
      </c>
      <c r="D7" s="1" t="s">
        <v>59</v>
      </c>
      <c r="E7" s="1">
        <v>40</v>
      </c>
      <c r="F7" s="1">
        <v>0</v>
      </c>
      <c r="G7" s="1" t="s">
        <v>9</v>
      </c>
      <c r="H7" s="1" t="s">
        <v>10</v>
      </c>
      <c r="I7" s="1" t="s">
        <v>15</v>
      </c>
      <c r="J7" s="1" t="s">
        <v>145</v>
      </c>
      <c r="K7" s="1" t="s">
        <v>59</v>
      </c>
      <c r="L7" s="1">
        <v>40</v>
      </c>
      <c r="M7" s="1">
        <v>0</v>
      </c>
      <c r="N7" s="1" t="str">
        <f t="shared" si="0"/>
        <v>This Is MARS.EARTH.PLANET PLANETName field</v>
      </c>
      <c r="O7" s="1"/>
    </row>
    <row r="8" spans="1:15" x14ac:dyDescent="0.2">
      <c r="A8" s="1" t="s">
        <v>28</v>
      </c>
      <c r="B8" s="1" t="s">
        <v>40</v>
      </c>
      <c r="C8" s="1" t="s">
        <v>52</v>
      </c>
      <c r="D8" s="1" t="s">
        <v>8</v>
      </c>
      <c r="E8" s="1">
        <v>10</v>
      </c>
      <c r="F8" s="1">
        <v>0</v>
      </c>
      <c r="G8" s="1" t="s">
        <v>9</v>
      </c>
      <c r="H8" s="1" t="s">
        <v>10</v>
      </c>
      <c r="I8" s="1" t="s">
        <v>16</v>
      </c>
      <c r="J8" s="1" t="s">
        <v>147</v>
      </c>
      <c r="K8" s="1" t="s">
        <v>8</v>
      </c>
      <c r="L8" s="1">
        <v>10</v>
      </c>
      <c r="M8" s="1">
        <v>0</v>
      </c>
      <c r="N8" s="1" t="str">
        <f t="shared" si="0"/>
        <v>This Is MARS.EARTH.SATALITE SATALITEName field</v>
      </c>
      <c r="O8" s="1"/>
    </row>
    <row r="9" spans="1:15" x14ac:dyDescent="0.2">
      <c r="A9" s="1" t="s">
        <v>29</v>
      </c>
      <c r="B9" s="1" t="s">
        <v>41</v>
      </c>
      <c r="C9" s="1" t="s">
        <v>53</v>
      </c>
      <c r="D9" s="1" t="s">
        <v>8</v>
      </c>
      <c r="E9" s="1">
        <v>10</v>
      </c>
      <c r="F9" s="1">
        <v>0</v>
      </c>
      <c r="G9" s="1" t="s">
        <v>9</v>
      </c>
      <c r="H9" s="1" t="s">
        <v>10</v>
      </c>
      <c r="I9" s="1" t="s">
        <v>17</v>
      </c>
      <c r="J9" s="1" t="s">
        <v>148</v>
      </c>
      <c r="K9" s="1" t="s">
        <v>8</v>
      </c>
      <c r="L9" s="1">
        <v>10</v>
      </c>
      <c r="M9" s="1">
        <v>0</v>
      </c>
      <c r="N9" s="1" t="str">
        <f t="shared" si="0"/>
        <v>This Is MARS.SOLAR SOLARName field</v>
      </c>
      <c r="O9" s="1"/>
    </row>
    <row r="10" spans="1:15" x14ac:dyDescent="0.2">
      <c r="A10" s="1" t="s">
        <v>30</v>
      </c>
      <c r="B10" s="1" t="s">
        <v>42</v>
      </c>
      <c r="C10" s="1" t="s">
        <v>54</v>
      </c>
      <c r="D10" s="1" t="s">
        <v>59</v>
      </c>
      <c r="E10" s="1">
        <v>60</v>
      </c>
      <c r="F10" s="1">
        <v>0</v>
      </c>
      <c r="G10" s="1" t="s">
        <v>9</v>
      </c>
      <c r="H10" s="1" t="s">
        <v>10</v>
      </c>
      <c r="I10" s="1" t="s">
        <v>18</v>
      </c>
      <c r="J10" s="1" t="s">
        <v>149</v>
      </c>
      <c r="K10" s="1" t="s">
        <v>59</v>
      </c>
      <c r="L10" s="1">
        <v>60</v>
      </c>
      <c r="M10" s="1">
        <v>0</v>
      </c>
      <c r="N10" s="1" t="str">
        <f t="shared" si="0"/>
        <v>This Is MARS.SOLAR.BLAKHOLE BLAKHOLEName field</v>
      </c>
      <c r="O10" s="1"/>
    </row>
    <row r="11" spans="1:15" x14ac:dyDescent="0.2">
      <c r="A11" s="1" t="s">
        <v>31</v>
      </c>
      <c r="B11" s="1" t="s">
        <v>43</v>
      </c>
      <c r="C11" s="1" t="s">
        <v>55</v>
      </c>
      <c r="D11" s="1" t="s">
        <v>8</v>
      </c>
      <c r="E11" s="1">
        <v>10</v>
      </c>
      <c r="F11" s="1">
        <v>0</v>
      </c>
      <c r="G11" s="1" t="s">
        <v>9</v>
      </c>
      <c r="H11" s="1" t="s">
        <v>10</v>
      </c>
      <c r="I11" s="1" t="s">
        <v>19</v>
      </c>
      <c r="J11" s="1" t="s">
        <v>150</v>
      </c>
      <c r="K11" s="1" t="s">
        <v>8</v>
      </c>
      <c r="L11" s="1">
        <v>10</v>
      </c>
      <c r="M11" s="1">
        <v>0</v>
      </c>
      <c r="N11" s="1" t="str">
        <f t="shared" si="0"/>
        <v>This Is MARS.UNIVERSE UNIVERSEName field</v>
      </c>
      <c r="O11" s="1"/>
    </row>
    <row r="12" spans="1:15" x14ac:dyDescent="0.2">
      <c r="A12" s="1" t="s">
        <v>32</v>
      </c>
      <c r="B12" s="1" t="s">
        <v>44</v>
      </c>
      <c r="C12" s="1" t="s">
        <v>56</v>
      </c>
      <c r="D12" s="1" t="s">
        <v>8</v>
      </c>
      <c r="E12" s="1">
        <v>10</v>
      </c>
      <c r="F12" s="1">
        <v>0</v>
      </c>
      <c r="G12" s="1" t="s">
        <v>9</v>
      </c>
      <c r="H12" s="1" t="s">
        <v>10</v>
      </c>
      <c r="I12" s="1" t="s">
        <v>20</v>
      </c>
      <c r="J12" s="1" t="s">
        <v>151</v>
      </c>
      <c r="K12" s="1" t="s">
        <v>8</v>
      </c>
      <c r="L12" s="1">
        <v>10</v>
      </c>
      <c r="M12" s="1">
        <v>0</v>
      </c>
      <c r="N12" s="1" t="str">
        <f t="shared" si="0"/>
        <v>This Is MARS.UNIVERSE.GALAXY GALAXYName field</v>
      </c>
      <c r="O12" s="1"/>
    </row>
    <row r="13" spans="1:15" x14ac:dyDescent="0.2">
      <c r="A13" s="1" t="s">
        <v>33</v>
      </c>
      <c r="B13" s="1" t="s">
        <v>45</v>
      </c>
      <c r="C13" s="1" t="s">
        <v>57</v>
      </c>
      <c r="D13" s="1" t="s">
        <v>59</v>
      </c>
      <c r="E13" s="1">
        <v>220</v>
      </c>
      <c r="F13" s="1">
        <v>0</v>
      </c>
      <c r="G13" s="1" t="s">
        <v>9</v>
      </c>
      <c r="H13" s="1" t="s">
        <v>10</v>
      </c>
      <c r="I13" s="1" t="s">
        <v>21</v>
      </c>
      <c r="J13" s="1" t="s">
        <v>153</v>
      </c>
      <c r="K13" s="1" t="s">
        <v>59</v>
      </c>
      <c r="L13" s="1">
        <v>220</v>
      </c>
      <c r="M13" s="1">
        <v>0</v>
      </c>
      <c r="N13" s="1" t="str">
        <f t="shared" si="0"/>
        <v>This Is MARS.UNIVERSE.CENTERPT CENTERPTName field</v>
      </c>
      <c r="O13" s="1" t="s">
        <v>61</v>
      </c>
    </row>
    <row r="14" spans="1:15" x14ac:dyDescent="0.2">
      <c r="A14" s="1" t="s">
        <v>34</v>
      </c>
      <c r="B14" s="1" t="s">
        <v>46</v>
      </c>
      <c r="C14" s="1" t="s">
        <v>58</v>
      </c>
      <c r="D14" s="1" t="s">
        <v>8</v>
      </c>
      <c r="E14" s="1">
        <v>10</v>
      </c>
      <c r="F14" s="1">
        <v>0</v>
      </c>
      <c r="G14" s="1" t="s">
        <v>9</v>
      </c>
      <c r="H14" s="1" t="s">
        <v>10</v>
      </c>
      <c r="I14" s="1" t="s">
        <v>22</v>
      </c>
      <c r="J14" s="1" t="s">
        <v>152</v>
      </c>
      <c r="K14" s="1" t="s">
        <v>8</v>
      </c>
      <c r="L14" s="1">
        <v>10</v>
      </c>
      <c r="M14" s="1">
        <v>0</v>
      </c>
      <c r="N14" s="1" t="str">
        <f t="shared" si="0"/>
        <v>This Is MARS.UNIVERSE.CENTERPT.HOLE HOLEName field</v>
      </c>
      <c r="O14" s="1"/>
    </row>
    <row r="15" spans="1:15" x14ac:dyDescent="0.2">
      <c r="A15" s="1"/>
      <c r="B15" s="1"/>
      <c r="C15" s="1"/>
      <c r="D15" s="1"/>
      <c r="E15" s="1"/>
      <c r="F15" s="1"/>
      <c r="G15" s="1"/>
      <c r="H15" s="1"/>
      <c r="I15" s="1" t="s">
        <v>79</v>
      </c>
      <c r="J15" s="1" t="str">
        <f>I15&amp;""&amp;"Name"</f>
        <v>ZEBRAName</v>
      </c>
      <c r="K15" s="1" t="s">
        <v>59</v>
      </c>
      <c r="L15" s="1">
        <v>40</v>
      </c>
      <c r="M15" s="1"/>
      <c r="N15" s="1" t="str">
        <f t="shared" si="0"/>
        <v>This Is ZEBRA ZEBRAName field</v>
      </c>
      <c r="O15" s="1"/>
    </row>
    <row r="16" spans="1:15" x14ac:dyDescent="0.2">
      <c r="A16" s="1"/>
      <c r="B16" s="1"/>
      <c r="C16" s="1"/>
      <c r="D16" s="1"/>
      <c r="E16" s="1"/>
      <c r="F16" s="1"/>
      <c r="G16" s="1"/>
      <c r="H16" s="1"/>
      <c r="I16" s="1" t="s">
        <v>64</v>
      </c>
      <c r="J16" s="1" t="s">
        <v>65</v>
      </c>
      <c r="K16" s="1" t="s">
        <v>59</v>
      </c>
      <c r="L16" s="1">
        <v>40</v>
      </c>
      <c r="M16" s="1"/>
      <c r="N16" s="1" t="s">
        <v>66</v>
      </c>
      <c r="O16" s="1"/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83BB-AFE8-4548-A31E-00B8B1C88279}">
  <dimension ref="A1:C17"/>
  <sheetViews>
    <sheetView tabSelected="1" workbookViewId="0">
      <selection activeCell="C17" sqref="C17"/>
    </sheetView>
  </sheetViews>
  <sheetFormatPr baseColWidth="10" defaultRowHeight="16" x14ac:dyDescent="0.2"/>
  <cols>
    <col min="2" max="2" width="29.5" bestFit="1" customWidth="1"/>
  </cols>
  <sheetData>
    <row r="1" spans="1:3" x14ac:dyDescent="0.2">
      <c r="A1" t="s">
        <v>73</v>
      </c>
      <c r="C1" t="s">
        <v>75</v>
      </c>
    </row>
    <row r="2" spans="1:3" x14ac:dyDescent="0.2">
      <c r="A2" t="s">
        <v>74</v>
      </c>
      <c r="B2" t="s">
        <v>1</v>
      </c>
      <c r="C2" t="s">
        <v>75</v>
      </c>
    </row>
    <row r="3" spans="1:3" x14ac:dyDescent="0.2">
      <c r="A3" t="s">
        <v>82</v>
      </c>
      <c r="B3" s="1" t="s">
        <v>79</v>
      </c>
      <c r="C3" t="s">
        <v>76</v>
      </c>
    </row>
    <row r="4" spans="1:3" x14ac:dyDescent="0.2">
      <c r="A4" t="s">
        <v>83</v>
      </c>
      <c r="B4" s="1" t="s">
        <v>11</v>
      </c>
      <c r="C4" t="s">
        <v>77</v>
      </c>
    </row>
    <row r="5" spans="1:3" x14ac:dyDescent="0.2">
      <c r="A5" t="s">
        <v>84</v>
      </c>
      <c r="B5" s="1" t="s">
        <v>12</v>
      </c>
      <c r="C5" t="s">
        <v>77</v>
      </c>
    </row>
    <row r="6" spans="1:3" x14ac:dyDescent="0.2">
      <c r="A6" t="s">
        <v>85</v>
      </c>
      <c r="B6" s="1" t="s">
        <v>13</v>
      </c>
      <c r="C6" t="s">
        <v>77</v>
      </c>
    </row>
    <row r="7" spans="1:3" x14ac:dyDescent="0.2">
      <c r="A7" t="s">
        <v>86</v>
      </c>
      <c r="B7" s="1" t="s">
        <v>14</v>
      </c>
      <c r="C7" t="s">
        <v>77</v>
      </c>
    </row>
    <row r="8" spans="1:3" x14ac:dyDescent="0.2">
      <c r="A8" t="s">
        <v>87</v>
      </c>
      <c r="B8" s="1" t="s">
        <v>15</v>
      </c>
      <c r="C8" t="s">
        <v>76</v>
      </c>
    </row>
    <row r="9" spans="1:3" x14ac:dyDescent="0.2">
      <c r="A9" t="s">
        <v>88</v>
      </c>
      <c r="B9" s="1" t="s">
        <v>16</v>
      </c>
      <c r="C9" t="s">
        <v>76</v>
      </c>
    </row>
    <row r="10" spans="1:3" x14ac:dyDescent="0.2">
      <c r="A10" t="s">
        <v>89</v>
      </c>
      <c r="B10" s="1" t="s">
        <v>17</v>
      </c>
      <c r="C10" t="s">
        <v>77</v>
      </c>
    </row>
    <row r="11" spans="1:3" x14ac:dyDescent="0.2">
      <c r="A11" t="s">
        <v>90</v>
      </c>
      <c r="B11" s="1" t="s">
        <v>18</v>
      </c>
      <c r="C11" t="s">
        <v>77</v>
      </c>
    </row>
    <row r="12" spans="1:3" x14ac:dyDescent="0.2">
      <c r="A12" t="s">
        <v>91</v>
      </c>
      <c r="B12" s="1" t="s">
        <v>19</v>
      </c>
      <c r="C12" t="s">
        <v>76</v>
      </c>
    </row>
    <row r="13" spans="1:3" x14ac:dyDescent="0.2">
      <c r="A13" t="s">
        <v>92</v>
      </c>
      <c r="B13" s="1" t="s">
        <v>80</v>
      </c>
      <c r="C13" t="s">
        <v>77</v>
      </c>
    </row>
    <row r="14" spans="1:3" x14ac:dyDescent="0.2">
      <c r="A14" t="s">
        <v>93</v>
      </c>
      <c r="B14" s="1" t="s">
        <v>20</v>
      </c>
      <c r="C14" t="s">
        <v>77</v>
      </c>
    </row>
    <row r="15" spans="1:3" x14ac:dyDescent="0.2">
      <c r="A15" t="s">
        <v>94</v>
      </c>
      <c r="B15" s="1" t="s">
        <v>21</v>
      </c>
      <c r="C15" t="s">
        <v>76</v>
      </c>
    </row>
    <row r="16" spans="1:3" x14ac:dyDescent="0.2">
      <c r="A16" t="s">
        <v>95</v>
      </c>
      <c r="B16" s="1" t="s">
        <v>22</v>
      </c>
      <c r="C16" t="s">
        <v>76</v>
      </c>
    </row>
    <row r="17" spans="1:3" x14ac:dyDescent="0.2">
      <c r="A17" t="s">
        <v>96</v>
      </c>
      <c r="B17" s="1" t="s">
        <v>81</v>
      </c>
      <c r="C17" t="s">
        <v>76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CE0B-0E03-034E-B85C-F3EDB915C263}">
  <dimension ref="A1:AP119"/>
  <sheetViews>
    <sheetView zoomScale="102" workbookViewId="0">
      <selection activeCell="B8" sqref="B8"/>
    </sheetView>
  </sheetViews>
  <sheetFormatPr baseColWidth="10" defaultRowHeight="16" x14ac:dyDescent="0.2"/>
  <cols>
    <col min="2" max="2" width="29.5" bestFit="1" customWidth="1"/>
    <col min="4" max="4" width="48.5" bestFit="1" customWidth="1"/>
    <col min="11" max="11" width="6.5" customWidth="1"/>
    <col min="12" max="12" width="3.1640625" customWidth="1"/>
    <col min="13" max="13" width="3.5" customWidth="1"/>
    <col min="14" max="14" width="8.33203125" customWidth="1"/>
    <col min="15" max="15" width="3.33203125" customWidth="1"/>
    <col min="16" max="16" width="3.83203125" customWidth="1"/>
    <col min="17" max="17" width="8.83203125" customWidth="1"/>
    <col min="18" max="18" width="13.33203125" bestFit="1" customWidth="1"/>
    <col min="19" max="19" width="3" customWidth="1"/>
    <col min="20" max="20" width="12.83203125" bestFit="1" customWidth="1"/>
    <col min="21" max="21" width="3.1640625" customWidth="1"/>
    <col min="22" max="22" width="4.1640625" customWidth="1"/>
    <col min="23" max="23" width="11.33203125" bestFit="1" customWidth="1"/>
    <col min="24" max="24" width="2.6640625" customWidth="1"/>
    <col min="25" max="25" width="4.1640625" customWidth="1"/>
    <col min="26" max="27" width="16.5" bestFit="1" customWidth="1"/>
    <col min="28" max="28" width="3.1640625" customWidth="1"/>
    <col min="29" max="30" width="14.1640625" bestFit="1" customWidth="1"/>
    <col min="31" max="31" width="3.5" customWidth="1"/>
    <col min="32" max="33" width="16.5" bestFit="1" customWidth="1"/>
    <col min="34" max="34" width="3.83203125" customWidth="1"/>
    <col min="36" max="36" width="7.1640625" bestFit="1" customWidth="1"/>
    <col min="37" max="37" width="4" customWidth="1"/>
    <col min="38" max="38" width="14.33203125" bestFit="1" customWidth="1"/>
    <col min="39" max="39" width="12.1640625" bestFit="1" customWidth="1"/>
    <col min="40" max="40" width="3.5" customWidth="1"/>
  </cols>
  <sheetData>
    <row r="1" spans="1:30" x14ac:dyDescent="0.2">
      <c r="A1" s="8" t="s">
        <v>82</v>
      </c>
      <c r="B1" s="8" t="s">
        <v>79</v>
      </c>
      <c r="C1" s="8" t="s">
        <v>76</v>
      </c>
      <c r="D1" s="9" t="str">
        <f>"["""&amp;A1&amp;""","""&amp;B1&amp;""","&amp;""""&amp;C1&amp;"""],"</f>
        <v>["Tpk1","ZEBRA","Array"],</v>
      </c>
      <c r="E1" s="9"/>
      <c r="F1" s="9"/>
      <c r="G1" s="9"/>
      <c r="H1" s="9"/>
      <c r="J1" t="s">
        <v>97</v>
      </c>
    </row>
    <row r="2" spans="1:30" x14ac:dyDescent="0.2">
      <c r="A2" s="8" t="s">
        <v>83</v>
      </c>
      <c r="B2" s="8" t="s">
        <v>11</v>
      </c>
      <c r="C2" s="8" t="s">
        <v>77</v>
      </c>
      <c r="D2" s="9" t="str">
        <f t="shared" ref="D2:D15" si="0">"["""&amp;A2&amp;""","""&amp;B2&amp;""","&amp;""""&amp;C2&amp;"""],"</f>
        <v>["Tpk2","MARS","Object"],</v>
      </c>
      <c r="E2" s="9"/>
      <c r="F2" s="9"/>
      <c r="G2" s="9"/>
      <c r="H2" s="9"/>
      <c r="K2" t="str">
        <f>"""Tpk1"""</f>
        <v>"Tpk1"</v>
      </c>
      <c r="L2" t="s">
        <v>98</v>
      </c>
      <c r="M2" t="s">
        <v>97</v>
      </c>
    </row>
    <row r="3" spans="1:30" x14ac:dyDescent="0.2">
      <c r="A3" s="8" t="s">
        <v>84</v>
      </c>
      <c r="B3" s="8" t="s">
        <v>12</v>
      </c>
      <c r="C3" s="8" t="s">
        <v>77</v>
      </c>
      <c r="D3" s="9" t="str">
        <f t="shared" si="0"/>
        <v>["Tpk3","MARS.SUN","Object"],</v>
      </c>
      <c r="E3" s="9"/>
      <c r="F3" s="9"/>
      <c r="G3" s="9"/>
      <c r="H3" s="9"/>
      <c r="N3" t="str">
        <f>"""ZEBRA"""</f>
        <v>"ZEBRA"</v>
      </c>
      <c r="O3" t="s">
        <v>98</v>
      </c>
      <c r="P3" t="s">
        <v>99</v>
      </c>
      <c r="Q3" t="s">
        <v>97</v>
      </c>
      <c r="R3" t="str">
        <f>"""ZEBRAName"""</f>
        <v>"ZEBRAName"</v>
      </c>
      <c r="S3" t="s">
        <v>98</v>
      </c>
      <c r="T3">
        <v>1</v>
      </c>
      <c r="U3" t="s">
        <v>100</v>
      </c>
      <c r="V3" t="s">
        <v>101</v>
      </c>
      <c r="W3" t="s">
        <v>102</v>
      </c>
    </row>
    <row r="4" spans="1:30" x14ac:dyDescent="0.2">
      <c r="A4" s="8" t="s">
        <v>85</v>
      </c>
      <c r="B4" s="8" t="s">
        <v>13</v>
      </c>
      <c r="C4" s="8" t="s">
        <v>77</v>
      </c>
      <c r="D4" s="9" t="str">
        <f t="shared" si="0"/>
        <v>["Tpk4","MARS.MOON","Object"],</v>
      </c>
      <c r="E4" s="9"/>
      <c r="F4" s="9"/>
      <c r="G4" s="9"/>
      <c r="H4" s="9"/>
    </row>
    <row r="5" spans="1:30" x14ac:dyDescent="0.2">
      <c r="A5" s="8" t="s">
        <v>86</v>
      </c>
      <c r="B5" s="8" t="s">
        <v>14</v>
      </c>
      <c r="C5" s="8" t="s">
        <v>77</v>
      </c>
      <c r="D5" s="9" t="str">
        <f t="shared" si="0"/>
        <v>["Tpk5","MARS.EARTH","Object"],</v>
      </c>
      <c r="E5" s="9"/>
      <c r="F5" s="9"/>
      <c r="G5" s="9"/>
      <c r="H5" s="9"/>
      <c r="N5" t="str">
        <f>"""Tpk2"""</f>
        <v>"Tpk2"</v>
      </c>
      <c r="O5" t="s">
        <v>98</v>
      </c>
      <c r="P5" t="s">
        <v>97</v>
      </c>
    </row>
    <row r="6" spans="1:30" x14ac:dyDescent="0.2">
      <c r="A6" s="8" t="s">
        <v>87</v>
      </c>
      <c r="B6" s="8" t="s">
        <v>15</v>
      </c>
      <c r="C6" s="8" t="s">
        <v>76</v>
      </c>
      <c r="D6" s="9" t="str">
        <f t="shared" si="0"/>
        <v>["Tpk6","MARS.EARTH.PLANET","Array"],</v>
      </c>
      <c r="E6" s="9"/>
      <c r="F6" s="9"/>
      <c r="G6" s="9"/>
      <c r="H6" s="9"/>
      <c r="Q6" t="str">
        <f>"""MARS"""</f>
        <v>"MARS"</v>
      </c>
      <c r="R6" t="s">
        <v>98</v>
      </c>
      <c r="S6" t="s">
        <v>97</v>
      </c>
    </row>
    <row r="7" spans="1:30" x14ac:dyDescent="0.2">
      <c r="A7" s="8" t="s">
        <v>88</v>
      </c>
      <c r="B7" s="8" t="s">
        <v>16</v>
      </c>
      <c r="C7" s="8" t="s">
        <v>76</v>
      </c>
      <c r="D7" s="9" t="str">
        <f t="shared" si="0"/>
        <v>["Tpk7","MARS.EARTH.SATALITE","Array"],</v>
      </c>
      <c r="E7" s="9"/>
      <c r="F7" s="9"/>
      <c r="G7" s="9"/>
      <c r="H7" s="9"/>
      <c r="T7" t="str">
        <f>"""MARSName"""</f>
        <v>"MARSName"</v>
      </c>
      <c r="U7" t="s">
        <v>98</v>
      </c>
      <c r="V7">
        <v>1</v>
      </c>
      <c r="W7" t="s">
        <v>102</v>
      </c>
    </row>
    <row r="8" spans="1:30" x14ac:dyDescent="0.2">
      <c r="A8" s="8" t="s">
        <v>89</v>
      </c>
      <c r="B8" s="8" t="s">
        <v>17</v>
      </c>
      <c r="C8" s="8" t="s">
        <v>77</v>
      </c>
      <c r="D8" s="9" t="str">
        <f t="shared" si="0"/>
        <v>["Tpk8","MARS.SOLAR","Object"],</v>
      </c>
      <c r="E8" s="9"/>
      <c r="F8" s="9"/>
      <c r="G8" s="9"/>
      <c r="H8" s="9"/>
      <c r="T8" t="s">
        <v>106</v>
      </c>
      <c r="U8" t="s">
        <v>98</v>
      </c>
      <c r="V8" t="s">
        <v>97</v>
      </c>
    </row>
    <row r="9" spans="1:30" x14ac:dyDescent="0.2">
      <c r="A9" s="8" t="s">
        <v>90</v>
      </c>
      <c r="B9" s="8" t="s">
        <v>18</v>
      </c>
      <c r="C9" s="8" t="s">
        <v>77</v>
      </c>
      <c r="D9" s="9" t="str">
        <f t="shared" si="0"/>
        <v>["Tpk9","MARS.SOLAR.BLAKHOLE","Object"],</v>
      </c>
      <c r="E9" s="9"/>
      <c r="F9" s="9"/>
      <c r="G9" s="9"/>
      <c r="H9" s="9"/>
      <c r="W9" t="s">
        <v>103</v>
      </c>
      <c r="X9" t="s">
        <v>98</v>
      </c>
      <c r="Y9" t="s">
        <v>97</v>
      </c>
      <c r="Z9" t="s">
        <v>104</v>
      </c>
      <c r="AA9" t="s">
        <v>98</v>
      </c>
      <c r="AB9">
        <v>1</v>
      </c>
      <c r="AC9" t="s">
        <v>100</v>
      </c>
    </row>
    <row r="10" spans="1:30" x14ac:dyDescent="0.2">
      <c r="A10" s="8" t="s">
        <v>91</v>
      </c>
      <c r="B10" s="8" t="s">
        <v>19</v>
      </c>
      <c r="C10" s="8" t="s">
        <v>76</v>
      </c>
      <c r="D10" s="9" t="str">
        <f t="shared" si="0"/>
        <v>["Tpk10","MARS.UNIVERSE","Array"],</v>
      </c>
      <c r="E10" s="9"/>
      <c r="F10" s="9"/>
      <c r="G10" s="9"/>
      <c r="H10" s="9"/>
      <c r="V10" t="s">
        <v>100</v>
      </c>
      <c r="W10" t="s">
        <v>102</v>
      </c>
    </row>
    <row r="11" spans="1:30" x14ac:dyDescent="0.2">
      <c r="A11" s="8" t="s">
        <v>93</v>
      </c>
      <c r="B11" s="8" t="s">
        <v>20</v>
      </c>
      <c r="C11" s="8" t="s">
        <v>78</v>
      </c>
      <c r="D11" s="9" t="str">
        <f t="shared" si="0"/>
        <v>["Tpk12","MARS.UNIVERSE.GALAXY","object"],</v>
      </c>
      <c r="E11" s="9"/>
      <c r="F11" s="9"/>
      <c r="G11" s="9"/>
      <c r="H11" s="9"/>
      <c r="T11" t="s">
        <v>109</v>
      </c>
      <c r="U11" t="s">
        <v>98</v>
      </c>
      <c r="V11" t="s">
        <v>97</v>
      </c>
    </row>
    <row r="12" spans="1:30" x14ac:dyDescent="0.2">
      <c r="A12" s="8" t="s">
        <v>94</v>
      </c>
      <c r="B12" s="8" t="s">
        <v>21</v>
      </c>
      <c r="C12" s="8" t="s">
        <v>77</v>
      </c>
      <c r="D12" s="9" t="str">
        <f t="shared" si="0"/>
        <v>["Tpk13","MARS.UNIVERSE.CENTERPT","Object"],</v>
      </c>
      <c r="E12" s="9"/>
      <c r="F12" s="9"/>
      <c r="G12" s="9"/>
      <c r="H12" s="9"/>
      <c r="W12" t="s">
        <v>107</v>
      </c>
      <c r="X12" t="s">
        <v>98</v>
      </c>
      <c r="Y12" t="s">
        <v>97</v>
      </c>
      <c r="Z12" t="s">
        <v>108</v>
      </c>
      <c r="AA12" t="s">
        <v>98</v>
      </c>
      <c r="AB12">
        <v>1</v>
      </c>
      <c r="AC12" t="s">
        <v>100</v>
      </c>
    </row>
    <row r="13" spans="1:30" x14ac:dyDescent="0.2">
      <c r="A13" s="8" t="s">
        <v>95</v>
      </c>
      <c r="B13" s="8" t="s">
        <v>22</v>
      </c>
      <c r="C13" s="8" t="s">
        <v>77</v>
      </c>
      <c r="D13" s="9" t="str">
        <f t="shared" si="0"/>
        <v>["Tpk14","MARS.UNIVERSE.CENTERPT.HOLE","Object"],</v>
      </c>
      <c r="E13" s="9"/>
      <c r="F13" s="9"/>
      <c r="G13" s="9"/>
      <c r="H13" s="9"/>
      <c r="V13" t="s">
        <v>100</v>
      </c>
      <c r="W13" t="s">
        <v>102</v>
      </c>
    </row>
    <row r="14" spans="1:30" x14ac:dyDescent="0.2">
      <c r="A14" s="8" t="s">
        <v>96</v>
      </c>
      <c r="B14" s="8" t="s">
        <v>81</v>
      </c>
      <c r="C14" s="8" t="s">
        <v>76</v>
      </c>
      <c r="D14" s="9" t="str">
        <f t="shared" si="0"/>
        <v>["Tpk15","MARS.UNIVERSE.AS","Array"],</v>
      </c>
      <c r="E14" s="9"/>
      <c r="F14" s="9"/>
      <c r="G14" s="9"/>
      <c r="H14" s="9"/>
      <c r="T14" t="s">
        <v>112</v>
      </c>
      <c r="U14" t="s">
        <v>98</v>
      </c>
      <c r="V14" t="s">
        <v>97</v>
      </c>
    </row>
    <row r="15" spans="1:30" x14ac:dyDescent="0.2">
      <c r="A15" s="8" t="s">
        <v>92</v>
      </c>
      <c r="B15" s="8" t="s">
        <v>80</v>
      </c>
      <c r="C15" s="8" t="s">
        <v>77</v>
      </c>
      <c r="D15" s="9" t="str">
        <f t="shared" si="0"/>
        <v>["Tpk11","MARS.DAP","Object"],</v>
      </c>
      <c r="E15" s="9"/>
      <c r="F15" s="9"/>
      <c r="G15" s="9"/>
      <c r="H15" s="9"/>
      <c r="W15" t="s">
        <v>110</v>
      </c>
      <c r="X15" t="s">
        <v>98</v>
      </c>
      <c r="Y15" t="s">
        <v>97</v>
      </c>
      <c r="Z15" t="s">
        <v>111</v>
      </c>
      <c r="AA15" t="s">
        <v>98</v>
      </c>
      <c r="AB15">
        <v>1</v>
      </c>
      <c r="AC15" t="s">
        <v>100</v>
      </c>
      <c r="AD15" t="s">
        <v>102</v>
      </c>
    </row>
    <row r="16" spans="1:30" x14ac:dyDescent="0.2">
      <c r="W16" t="s">
        <v>115</v>
      </c>
      <c r="X16" t="s">
        <v>98</v>
      </c>
      <c r="Y16" t="s">
        <v>99</v>
      </c>
    </row>
    <row r="17" spans="23:33" x14ac:dyDescent="0.2">
      <c r="Z17" t="s">
        <v>97</v>
      </c>
    </row>
    <row r="18" spans="23:33" x14ac:dyDescent="0.2">
      <c r="AA18" t="s">
        <v>113</v>
      </c>
      <c r="AB18" t="s">
        <v>98</v>
      </c>
      <c r="AC18" t="s">
        <v>97</v>
      </c>
      <c r="AD18" t="s">
        <v>114</v>
      </c>
      <c r="AE18" t="s">
        <v>98</v>
      </c>
      <c r="AF18">
        <v>1</v>
      </c>
      <c r="AG18" t="s">
        <v>100</v>
      </c>
    </row>
    <row r="19" spans="23:33" x14ac:dyDescent="0.2">
      <c r="Z19" t="s">
        <v>100</v>
      </c>
      <c r="AA19" t="s">
        <v>102</v>
      </c>
    </row>
    <row r="20" spans="23:33" x14ac:dyDescent="0.2">
      <c r="Z20" t="s">
        <v>97</v>
      </c>
    </row>
    <row r="21" spans="23:33" x14ac:dyDescent="0.2">
      <c r="AA21" t="s">
        <v>113</v>
      </c>
      <c r="AB21" t="s">
        <v>98</v>
      </c>
      <c r="AC21" t="s">
        <v>97</v>
      </c>
      <c r="AD21" t="s">
        <v>114</v>
      </c>
      <c r="AE21" t="s">
        <v>98</v>
      </c>
      <c r="AF21">
        <v>2</v>
      </c>
      <c r="AG21" t="s">
        <v>100</v>
      </c>
    </row>
    <row r="22" spans="23:33" x14ac:dyDescent="0.2">
      <c r="Z22" t="s">
        <v>100</v>
      </c>
      <c r="AA22" t="s">
        <v>102</v>
      </c>
    </row>
    <row r="23" spans="23:33" x14ac:dyDescent="0.2">
      <c r="Z23" t="s">
        <v>97</v>
      </c>
    </row>
    <row r="24" spans="23:33" x14ac:dyDescent="0.2">
      <c r="AA24" t="s">
        <v>113</v>
      </c>
      <c r="AB24" t="s">
        <v>98</v>
      </c>
      <c r="AC24" t="s">
        <v>97</v>
      </c>
      <c r="AD24" t="s">
        <v>114</v>
      </c>
      <c r="AE24" t="s">
        <v>98</v>
      </c>
      <c r="AF24">
        <v>3</v>
      </c>
      <c r="AG24" t="s">
        <v>100</v>
      </c>
    </row>
    <row r="25" spans="23:33" x14ac:dyDescent="0.2">
      <c r="Z25" t="s">
        <v>100</v>
      </c>
    </row>
    <row r="26" spans="23:33" x14ac:dyDescent="0.2">
      <c r="Y26" t="s">
        <v>101</v>
      </c>
      <c r="Z26" t="s">
        <v>102</v>
      </c>
    </row>
    <row r="27" spans="23:33" x14ac:dyDescent="0.2">
      <c r="W27" t="s">
        <v>116</v>
      </c>
      <c r="X27" t="s">
        <v>98</v>
      </c>
      <c r="Y27" t="s">
        <v>99</v>
      </c>
    </row>
    <row r="28" spans="23:33" x14ac:dyDescent="0.2">
      <c r="Z28" t="s">
        <v>97</v>
      </c>
    </row>
    <row r="29" spans="23:33" x14ac:dyDescent="0.2">
      <c r="AA29" t="s">
        <v>117</v>
      </c>
      <c r="AB29" t="s">
        <v>98</v>
      </c>
      <c r="AC29" t="s">
        <v>97</v>
      </c>
      <c r="AD29" t="s">
        <v>118</v>
      </c>
      <c r="AE29" t="s">
        <v>98</v>
      </c>
      <c r="AF29">
        <v>1</v>
      </c>
      <c r="AG29" t="s">
        <v>100</v>
      </c>
    </row>
    <row r="30" spans="23:33" x14ac:dyDescent="0.2">
      <c r="Z30" t="s">
        <v>100</v>
      </c>
      <c r="AA30" t="s">
        <v>102</v>
      </c>
    </row>
    <row r="31" spans="23:33" x14ac:dyDescent="0.2">
      <c r="Z31" t="s">
        <v>97</v>
      </c>
    </row>
    <row r="32" spans="23:33" x14ac:dyDescent="0.2">
      <c r="AA32" t="s">
        <v>117</v>
      </c>
      <c r="AB32" t="s">
        <v>98</v>
      </c>
      <c r="AC32" t="s">
        <v>97</v>
      </c>
      <c r="AD32" t="s">
        <v>118</v>
      </c>
      <c r="AE32" t="s">
        <v>98</v>
      </c>
      <c r="AF32">
        <v>2</v>
      </c>
      <c r="AG32" t="s">
        <v>100</v>
      </c>
    </row>
    <row r="33" spans="20:35" x14ac:dyDescent="0.2">
      <c r="Z33" t="s">
        <v>100</v>
      </c>
      <c r="AA33" t="s">
        <v>102</v>
      </c>
    </row>
    <row r="34" spans="20:35" x14ac:dyDescent="0.2">
      <c r="Z34" t="s">
        <v>97</v>
      </c>
    </row>
    <row r="35" spans="20:35" x14ac:dyDescent="0.2">
      <c r="AA35" t="s">
        <v>117</v>
      </c>
      <c r="AB35" t="s">
        <v>98</v>
      </c>
      <c r="AC35" t="s">
        <v>97</v>
      </c>
      <c r="AD35" t="s">
        <v>118</v>
      </c>
      <c r="AE35" t="s">
        <v>98</v>
      </c>
      <c r="AF35">
        <v>3</v>
      </c>
      <c r="AG35" t="s">
        <v>100</v>
      </c>
    </row>
    <row r="36" spans="20:35" x14ac:dyDescent="0.2">
      <c r="Z36" t="s">
        <v>100</v>
      </c>
    </row>
    <row r="37" spans="20:35" x14ac:dyDescent="0.2">
      <c r="Y37" t="s">
        <v>101</v>
      </c>
    </row>
    <row r="38" spans="20:35" x14ac:dyDescent="0.2">
      <c r="V38" t="s">
        <v>100</v>
      </c>
      <c r="W38" t="s">
        <v>102</v>
      </c>
    </row>
    <row r="39" spans="20:35" x14ac:dyDescent="0.2">
      <c r="T39" t="s">
        <v>119</v>
      </c>
      <c r="U39" t="s">
        <v>98</v>
      </c>
      <c r="V39" t="s">
        <v>97</v>
      </c>
    </row>
    <row r="40" spans="20:35" x14ac:dyDescent="0.2">
      <c r="W40" t="s">
        <v>120</v>
      </c>
      <c r="X40" t="s">
        <v>98</v>
      </c>
      <c r="Y40" t="s">
        <v>97</v>
      </c>
      <c r="Z40" t="s">
        <v>121</v>
      </c>
      <c r="AA40" t="s">
        <v>98</v>
      </c>
      <c r="AB40">
        <v>1</v>
      </c>
      <c r="AC40" t="s">
        <v>102</v>
      </c>
    </row>
    <row r="41" spans="20:35" x14ac:dyDescent="0.2">
      <c r="Z41" t="s">
        <v>122</v>
      </c>
      <c r="AA41" t="s">
        <v>98</v>
      </c>
      <c r="AB41" t="s">
        <v>97</v>
      </c>
    </row>
    <row r="42" spans="20:35" x14ac:dyDescent="0.2">
      <c r="AC42" t="s">
        <v>123</v>
      </c>
      <c r="AD42" t="s">
        <v>98</v>
      </c>
      <c r="AE42" t="s">
        <v>97</v>
      </c>
      <c r="AF42" t="s">
        <v>124</v>
      </c>
      <c r="AG42" t="s">
        <v>98</v>
      </c>
      <c r="AH42">
        <v>1</v>
      </c>
      <c r="AI42" t="s">
        <v>100</v>
      </c>
    </row>
    <row r="43" spans="20:35" x14ac:dyDescent="0.2">
      <c r="AB43" t="s">
        <v>100</v>
      </c>
    </row>
    <row r="44" spans="20:35" x14ac:dyDescent="0.2">
      <c r="Y44" t="s">
        <v>100</v>
      </c>
    </row>
    <row r="45" spans="20:35" x14ac:dyDescent="0.2">
      <c r="V45" t="s">
        <v>100</v>
      </c>
      <c r="W45" t="s">
        <v>102</v>
      </c>
    </row>
    <row r="46" spans="20:35" x14ac:dyDescent="0.2">
      <c r="T46" t="s">
        <v>125</v>
      </c>
      <c r="U46" t="s">
        <v>98</v>
      </c>
      <c r="V46" t="s">
        <v>97</v>
      </c>
    </row>
    <row r="47" spans="20:35" x14ac:dyDescent="0.2">
      <c r="W47" t="s">
        <v>126</v>
      </c>
      <c r="X47" t="s">
        <v>98</v>
      </c>
      <c r="Y47" t="s">
        <v>99</v>
      </c>
    </row>
    <row r="48" spans="20:35" x14ac:dyDescent="0.2">
      <c r="Z48" t="s">
        <v>97</v>
      </c>
      <c r="AA48" t="s">
        <v>127</v>
      </c>
      <c r="AB48" t="s">
        <v>98</v>
      </c>
      <c r="AC48">
        <v>1</v>
      </c>
      <c r="AD48" t="s">
        <v>102</v>
      </c>
    </row>
    <row r="49" spans="27:42" x14ac:dyDescent="0.2">
      <c r="AA49" t="s">
        <v>128</v>
      </c>
      <c r="AB49" t="s">
        <v>98</v>
      </c>
      <c r="AC49" t="s">
        <v>97</v>
      </c>
    </row>
    <row r="50" spans="27:42" x14ac:dyDescent="0.2">
      <c r="AD50" t="s">
        <v>129</v>
      </c>
      <c r="AE50" t="s">
        <v>98</v>
      </c>
      <c r="AF50" t="s">
        <v>97</v>
      </c>
      <c r="AG50" t="s">
        <v>130</v>
      </c>
      <c r="AH50" t="s">
        <v>98</v>
      </c>
      <c r="AI50">
        <v>1</v>
      </c>
      <c r="AJ50" t="s">
        <v>100</v>
      </c>
    </row>
    <row r="51" spans="27:42" x14ac:dyDescent="0.2">
      <c r="AC51" t="s">
        <v>100</v>
      </c>
      <c r="AD51" t="s">
        <v>102</v>
      </c>
    </row>
    <row r="52" spans="27:42" x14ac:dyDescent="0.2">
      <c r="AA52" t="s">
        <v>131</v>
      </c>
      <c r="AB52" t="s">
        <v>98</v>
      </c>
      <c r="AC52" t="s">
        <v>97</v>
      </c>
    </row>
    <row r="53" spans="27:42" x14ac:dyDescent="0.2">
      <c r="AD53" t="s">
        <v>132</v>
      </c>
      <c r="AE53" t="s">
        <v>98</v>
      </c>
      <c r="AF53" t="s">
        <v>97</v>
      </c>
      <c r="AG53" t="s">
        <v>133</v>
      </c>
      <c r="AH53" t="s">
        <v>98</v>
      </c>
      <c r="AI53">
        <v>1</v>
      </c>
      <c r="AJ53" t="s">
        <v>102</v>
      </c>
    </row>
    <row r="54" spans="27:42" x14ac:dyDescent="0.2">
      <c r="AG54" t="s">
        <v>134</v>
      </c>
      <c r="AH54" t="s">
        <v>98</v>
      </c>
      <c r="AI54" t="s">
        <v>97</v>
      </c>
    </row>
    <row r="55" spans="27:42" x14ac:dyDescent="0.2">
      <c r="AJ55" t="s">
        <v>135</v>
      </c>
      <c r="AK55" t="s">
        <v>98</v>
      </c>
      <c r="AL55" t="s">
        <v>97</v>
      </c>
      <c r="AM55" t="s">
        <v>136</v>
      </c>
      <c r="AN55" t="s">
        <v>98</v>
      </c>
      <c r="AO55">
        <v>1</v>
      </c>
      <c r="AP55" t="s">
        <v>100</v>
      </c>
    </row>
    <row r="56" spans="27:42" x14ac:dyDescent="0.2">
      <c r="AI56" t="s">
        <v>100</v>
      </c>
    </row>
    <row r="57" spans="27:42" x14ac:dyDescent="0.2">
      <c r="AF57" t="s">
        <v>100</v>
      </c>
    </row>
    <row r="58" spans="27:42" x14ac:dyDescent="0.2">
      <c r="AC58" t="s">
        <v>100</v>
      </c>
      <c r="AD58" t="s">
        <v>102</v>
      </c>
    </row>
    <row r="59" spans="27:42" x14ac:dyDescent="0.2">
      <c r="AA59" t="s">
        <v>137</v>
      </c>
      <c r="AB59" t="s">
        <v>98</v>
      </c>
      <c r="AC59" t="s">
        <v>99</v>
      </c>
    </row>
    <row r="60" spans="27:42" x14ac:dyDescent="0.2">
      <c r="AD60" t="s">
        <v>97</v>
      </c>
    </row>
    <row r="61" spans="27:42" x14ac:dyDescent="0.2">
      <c r="AE61" t="s">
        <v>138</v>
      </c>
      <c r="AF61" t="s">
        <v>98</v>
      </c>
      <c r="AG61" t="s">
        <v>97</v>
      </c>
      <c r="AH61" t="s">
        <v>139</v>
      </c>
      <c r="AI61" t="s">
        <v>98</v>
      </c>
      <c r="AJ61">
        <v>1</v>
      </c>
      <c r="AK61" t="s">
        <v>100</v>
      </c>
    </row>
    <row r="62" spans="27:42" x14ac:dyDescent="0.2">
      <c r="AD62" t="s">
        <v>105</v>
      </c>
    </row>
    <row r="63" spans="27:42" x14ac:dyDescent="0.2">
      <c r="AD63" t="s">
        <v>97</v>
      </c>
    </row>
    <row r="64" spans="27:42" x14ac:dyDescent="0.2">
      <c r="AE64" t="s">
        <v>138</v>
      </c>
      <c r="AF64" t="s">
        <v>98</v>
      </c>
      <c r="AG64" t="s">
        <v>97</v>
      </c>
      <c r="AH64" t="s">
        <v>139</v>
      </c>
      <c r="AI64" t="s">
        <v>98</v>
      </c>
      <c r="AJ64">
        <v>3</v>
      </c>
      <c r="AK64" t="s">
        <v>100</v>
      </c>
    </row>
    <row r="65" spans="26:42" x14ac:dyDescent="0.2">
      <c r="AD65" t="s">
        <v>100</v>
      </c>
    </row>
    <row r="66" spans="26:42" x14ac:dyDescent="0.2">
      <c r="AC66" t="s">
        <v>101</v>
      </c>
    </row>
    <row r="67" spans="26:42" x14ac:dyDescent="0.2">
      <c r="Z67" t="s">
        <v>100</v>
      </c>
      <c r="AA67" t="s">
        <v>102</v>
      </c>
    </row>
    <row r="68" spans="26:42" x14ac:dyDescent="0.2">
      <c r="Z68" t="s">
        <v>97</v>
      </c>
      <c r="AA68" t="s">
        <v>127</v>
      </c>
      <c r="AB68" t="s">
        <v>98</v>
      </c>
      <c r="AC68">
        <v>8</v>
      </c>
      <c r="AD68" t="s">
        <v>102</v>
      </c>
    </row>
    <row r="69" spans="26:42" x14ac:dyDescent="0.2">
      <c r="AA69" t="s">
        <v>128</v>
      </c>
      <c r="AB69" t="s">
        <v>98</v>
      </c>
      <c r="AC69" t="s">
        <v>97</v>
      </c>
    </row>
    <row r="70" spans="26:42" x14ac:dyDescent="0.2">
      <c r="AD70" t="s">
        <v>129</v>
      </c>
      <c r="AE70" t="s">
        <v>98</v>
      </c>
      <c r="AF70" t="s">
        <v>97</v>
      </c>
      <c r="AG70" t="s">
        <v>130</v>
      </c>
      <c r="AH70" t="s">
        <v>98</v>
      </c>
      <c r="AI70">
        <v>2</v>
      </c>
      <c r="AJ70" t="s">
        <v>100</v>
      </c>
    </row>
    <row r="71" spans="26:42" x14ac:dyDescent="0.2">
      <c r="AC71" t="s">
        <v>100</v>
      </c>
      <c r="AD71" t="s">
        <v>102</v>
      </c>
    </row>
    <row r="72" spans="26:42" x14ac:dyDescent="0.2">
      <c r="AA72" t="s">
        <v>131</v>
      </c>
      <c r="AB72" t="s">
        <v>98</v>
      </c>
      <c r="AC72" t="s">
        <v>97</v>
      </c>
    </row>
    <row r="73" spans="26:42" x14ac:dyDescent="0.2">
      <c r="AD73" t="s">
        <v>132</v>
      </c>
      <c r="AE73" t="s">
        <v>98</v>
      </c>
      <c r="AF73" t="s">
        <v>97</v>
      </c>
      <c r="AG73" t="s">
        <v>133</v>
      </c>
      <c r="AH73" t="s">
        <v>98</v>
      </c>
      <c r="AI73">
        <v>2</v>
      </c>
      <c r="AJ73" t="s">
        <v>102</v>
      </c>
    </row>
    <row r="74" spans="26:42" x14ac:dyDescent="0.2">
      <c r="AG74" t="s">
        <v>134</v>
      </c>
      <c r="AH74" t="s">
        <v>98</v>
      </c>
      <c r="AI74" t="s">
        <v>97</v>
      </c>
    </row>
    <row r="75" spans="26:42" x14ac:dyDescent="0.2">
      <c r="AJ75" t="s">
        <v>135</v>
      </c>
      <c r="AK75" t="s">
        <v>98</v>
      </c>
      <c r="AL75" t="s">
        <v>97</v>
      </c>
      <c r="AM75" t="s">
        <v>136</v>
      </c>
      <c r="AN75" t="s">
        <v>98</v>
      </c>
      <c r="AO75">
        <v>2</v>
      </c>
      <c r="AP75" t="s">
        <v>100</v>
      </c>
    </row>
    <row r="76" spans="26:42" x14ac:dyDescent="0.2">
      <c r="AI76" t="s">
        <v>100</v>
      </c>
    </row>
    <row r="77" spans="26:42" x14ac:dyDescent="0.2">
      <c r="AF77" t="s">
        <v>100</v>
      </c>
    </row>
    <row r="78" spans="26:42" x14ac:dyDescent="0.2">
      <c r="AC78" t="s">
        <v>100</v>
      </c>
      <c r="AD78" t="s">
        <v>102</v>
      </c>
    </row>
    <row r="79" spans="26:42" x14ac:dyDescent="0.2">
      <c r="AA79" t="s">
        <v>137</v>
      </c>
      <c r="AB79" t="s">
        <v>98</v>
      </c>
      <c r="AC79" t="s">
        <v>99</v>
      </c>
    </row>
    <row r="80" spans="26:42" x14ac:dyDescent="0.2">
      <c r="AD80" t="s">
        <v>97</v>
      </c>
    </row>
    <row r="81" spans="26:42" x14ac:dyDescent="0.2">
      <c r="AE81" t="s">
        <v>138</v>
      </c>
      <c r="AF81" t="s">
        <v>98</v>
      </c>
      <c r="AG81" t="s">
        <v>97</v>
      </c>
      <c r="AH81" t="s">
        <v>139</v>
      </c>
      <c r="AI81" t="s">
        <v>98</v>
      </c>
      <c r="AJ81">
        <v>6</v>
      </c>
      <c r="AK81" t="s">
        <v>100</v>
      </c>
    </row>
    <row r="82" spans="26:42" x14ac:dyDescent="0.2">
      <c r="AD82" t="s">
        <v>100</v>
      </c>
      <c r="AE82" t="s">
        <v>102</v>
      </c>
    </row>
    <row r="83" spans="26:42" x14ac:dyDescent="0.2">
      <c r="AD83" t="s">
        <v>97</v>
      </c>
    </row>
    <row r="84" spans="26:42" x14ac:dyDescent="0.2">
      <c r="AE84" t="s">
        <v>138</v>
      </c>
      <c r="AF84" t="s">
        <v>98</v>
      </c>
      <c r="AG84" t="s">
        <v>97</v>
      </c>
      <c r="AH84" t="s">
        <v>139</v>
      </c>
      <c r="AI84" t="s">
        <v>98</v>
      </c>
      <c r="AJ84">
        <v>5</v>
      </c>
      <c r="AK84" t="s">
        <v>100</v>
      </c>
    </row>
    <row r="85" spans="26:42" x14ac:dyDescent="0.2">
      <c r="AD85" t="s">
        <v>100</v>
      </c>
    </row>
    <row r="86" spans="26:42" x14ac:dyDescent="0.2">
      <c r="AC86" t="s">
        <v>101</v>
      </c>
    </row>
    <row r="87" spans="26:42" x14ac:dyDescent="0.2">
      <c r="Z87" t="s">
        <v>100</v>
      </c>
      <c r="AA87" t="s">
        <v>102</v>
      </c>
    </row>
    <row r="88" spans="26:42" x14ac:dyDescent="0.2">
      <c r="Z88" t="s">
        <v>97</v>
      </c>
      <c r="AA88" t="s">
        <v>127</v>
      </c>
      <c r="AB88" t="s">
        <v>98</v>
      </c>
      <c r="AC88">
        <v>7</v>
      </c>
      <c r="AD88" t="s">
        <v>102</v>
      </c>
    </row>
    <row r="89" spans="26:42" x14ac:dyDescent="0.2">
      <c r="AA89" t="s">
        <v>128</v>
      </c>
      <c r="AB89" t="s">
        <v>98</v>
      </c>
      <c r="AC89" t="s">
        <v>97</v>
      </c>
    </row>
    <row r="90" spans="26:42" x14ac:dyDescent="0.2">
      <c r="AD90" t="s">
        <v>129</v>
      </c>
      <c r="AE90" t="s">
        <v>98</v>
      </c>
      <c r="AF90" t="s">
        <v>97</v>
      </c>
      <c r="AG90" t="s">
        <v>130</v>
      </c>
      <c r="AH90" t="s">
        <v>98</v>
      </c>
      <c r="AI90">
        <v>2</v>
      </c>
      <c r="AJ90" t="s">
        <v>100</v>
      </c>
    </row>
    <row r="91" spans="26:42" x14ac:dyDescent="0.2">
      <c r="AC91" t="s">
        <v>100</v>
      </c>
      <c r="AD91" t="s">
        <v>102</v>
      </c>
    </row>
    <row r="92" spans="26:42" x14ac:dyDescent="0.2">
      <c r="AA92" t="s">
        <v>131</v>
      </c>
      <c r="AB92" t="s">
        <v>98</v>
      </c>
      <c r="AC92" t="s">
        <v>97</v>
      </c>
    </row>
    <row r="93" spans="26:42" x14ac:dyDescent="0.2">
      <c r="AD93" t="s">
        <v>132</v>
      </c>
      <c r="AE93" t="s">
        <v>98</v>
      </c>
      <c r="AF93" t="s">
        <v>97</v>
      </c>
      <c r="AG93" t="s">
        <v>133</v>
      </c>
      <c r="AH93" t="s">
        <v>98</v>
      </c>
      <c r="AI93">
        <v>2</v>
      </c>
      <c r="AJ93" t="s">
        <v>102</v>
      </c>
    </row>
    <row r="94" spans="26:42" x14ac:dyDescent="0.2">
      <c r="AG94" t="s">
        <v>134</v>
      </c>
      <c r="AH94" t="s">
        <v>98</v>
      </c>
      <c r="AI94" t="s">
        <v>97</v>
      </c>
    </row>
    <row r="95" spans="26:42" x14ac:dyDescent="0.2">
      <c r="AJ95" t="s">
        <v>135</v>
      </c>
      <c r="AK95" t="s">
        <v>98</v>
      </c>
      <c r="AL95" t="s">
        <v>97</v>
      </c>
      <c r="AM95" t="s">
        <v>136</v>
      </c>
      <c r="AN95" t="s">
        <v>98</v>
      </c>
      <c r="AO95">
        <v>2</v>
      </c>
      <c r="AP95" t="s">
        <v>100</v>
      </c>
    </row>
    <row r="96" spans="26:42" x14ac:dyDescent="0.2">
      <c r="AI96" t="s">
        <v>100</v>
      </c>
    </row>
    <row r="97" spans="22:37" x14ac:dyDescent="0.2">
      <c r="AF97" t="s">
        <v>100</v>
      </c>
    </row>
    <row r="98" spans="22:37" x14ac:dyDescent="0.2">
      <c r="AC98" t="s">
        <v>100</v>
      </c>
      <c r="AD98" t="s">
        <v>102</v>
      </c>
    </row>
    <row r="99" spans="22:37" x14ac:dyDescent="0.2">
      <c r="AA99" t="s">
        <v>137</v>
      </c>
      <c r="AB99" t="s">
        <v>98</v>
      </c>
      <c r="AC99" t="s">
        <v>99</v>
      </c>
    </row>
    <row r="100" spans="22:37" x14ac:dyDescent="0.2">
      <c r="AD100" t="s">
        <v>97</v>
      </c>
    </row>
    <row r="101" spans="22:37" x14ac:dyDescent="0.2">
      <c r="AE101" t="s">
        <v>138</v>
      </c>
      <c r="AF101" t="s">
        <v>98</v>
      </c>
      <c r="AG101" t="s">
        <v>97</v>
      </c>
      <c r="AH101" t="s">
        <v>139</v>
      </c>
      <c r="AI101" t="s">
        <v>98</v>
      </c>
      <c r="AJ101">
        <v>7</v>
      </c>
      <c r="AK101" t="s">
        <v>100</v>
      </c>
    </row>
    <row r="102" spans="22:37" x14ac:dyDescent="0.2">
      <c r="AD102" t="s">
        <v>100</v>
      </c>
      <c r="AE102" t="s">
        <v>102</v>
      </c>
    </row>
    <row r="103" spans="22:37" x14ac:dyDescent="0.2">
      <c r="AD103" s="7" t="s">
        <v>97</v>
      </c>
      <c r="AE103" s="7"/>
      <c r="AF103" s="7"/>
      <c r="AG103" s="7"/>
      <c r="AH103" s="7"/>
      <c r="AI103" s="7"/>
      <c r="AJ103" s="7"/>
      <c r="AK103" s="7"/>
    </row>
    <row r="104" spans="22:37" x14ac:dyDescent="0.2">
      <c r="AD104" s="7"/>
      <c r="AE104" s="7" t="s">
        <v>138</v>
      </c>
      <c r="AF104" s="7" t="s">
        <v>98</v>
      </c>
      <c r="AG104" s="7" t="s">
        <v>97</v>
      </c>
      <c r="AH104" s="7" t="s">
        <v>139</v>
      </c>
      <c r="AI104" s="7" t="s">
        <v>98</v>
      </c>
      <c r="AJ104" s="7">
        <v>8</v>
      </c>
      <c r="AK104" s="7" t="s">
        <v>100</v>
      </c>
    </row>
    <row r="105" spans="22:37" x14ac:dyDescent="0.2">
      <c r="AD105" s="7" t="s">
        <v>100</v>
      </c>
      <c r="AE105" s="7" t="s">
        <v>102</v>
      </c>
      <c r="AF105" s="7"/>
      <c r="AG105" s="7"/>
      <c r="AH105" s="7"/>
      <c r="AI105" s="7"/>
      <c r="AJ105" s="7"/>
      <c r="AK105" s="7"/>
    </row>
    <row r="106" spans="22:37" x14ac:dyDescent="0.2">
      <c r="AD106" s="7" t="s">
        <v>97</v>
      </c>
      <c r="AE106" s="7"/>
      <c r="AF106" s="7"/>
      <c r="AG106" s="7"/>
      <c r="AH106" s="7"/>
      <c r="AI106" s="7"/>
      <c r="AJ106" s="7"/>
      <c r="AK106" s="7"/>
    </row>
    <row r="107" spans="22:37" x14ac:dyDescent="0.2">
      <c r="AD107" s="7"/>
      <c r="AE107" s="7" t="s">
        <v>138</v>
      </c>
      <c r="AF107" s="7" t="s">
        <v>98</v>
      </c>
      <c r="AG107" s="7" t="s">
        <v>97</v>
      </c>
      <c r="AH107" s="7" t="s">
        <v>139</v>
      </c>
      <c r="AI107" s="7" t="s">
        <v>98</v>
      </c>
      <c r="AJ107" s="7">
        <v>9</v>
      </c>
      <c r="AK107" s="7" t="s">
        <v>100</v>
      </c>
    </row>
    <row r="108" spans="22:37" x14ac:dyDescent="0.2">
      <c r="AD108" s="7" t="s">
        <v>100</v>
      </c>
      <c r="AE108" s="7"/>
      <c r="AF108" s="7"/>
      <c r="AG108" s="7"/>
      <c r="AH108" s="7"/>
      <c r="AI108" s="7"/>
      <c r="AJ108" s="7"/>
      <c r="AK108" s="7"/>
    </row>
    <row r="109" spans="22:37" x14ac:dyDescent="0.2">
      <c r="AC109" t="s">
        <v>101</v>
      </c>
    </row>
    <row r="110" spans="22:37" x14ac:dyDescent="0.2">
      <c r="Z110" t="s">
        <v>100</v>
      </c>
    </row>
    <row r="111" spans="22:37" x14ac:dyDescent="0.2">
      <c r="Y111" t="s">
        <v>101</v>
      </c>
    </row>
    <row r="112" spans="22:37" x14ac:dyDescent="0.2">
      <c r="V112" t="s">
        <v>100</v>
      </c>
      <c r="W112" t="s">
        <v>102</v>
      </c>
    </row>
    <row r="113" spans="10:29" x14ac:dyDescent="0.2">
      <c r="T113" t="s">
        <v>140</v>
      </c>
      <c r="U113" t="s">
        <v>98</v>
      </c>
      <c r="V113" t="s">
        <v>97</v>
      </c>
    </row>
    <row r="114" spans="10:29" x14ac:dyDescent="0.2">
      <c r="W114" t="s">
        <v>141</v>
      </c>
      <c r="X114" t="s">
        <v>98</v>
      </c>
      <c r="Y114" t="s">
        <v>97</v>
      </c>
      <c r="Z114" t="s">
        <v>142</v>
      </c>
      <c r="AA114" t="s">
        <v>98</v>
      </c>
      <c r="AB114">
        <v>1</v>
      </c>
      <c r="AC114" t="s">
        <v>100</v>
      </c>
    </row>
    <row r="115" spans="10:29" x14ac:dyDescent="0.2">
      <c r="V115" t="s">
        <v>100</v>
      </c>
    </row>
    <row r="116" spans="10:29" x14ac:dyDescent="0.2">
      <c r="S116" t="s">
        <v>100</v>
      </c>
    </row>
    <row r="117" spans="10:29" x14ac:dyDescent="0.2">
      <c r="P117" t="s">
        <v>100</v>
      </c>
    </row>
    <row r="118" spans="10:29" x14ac:dyDescent="0.2">
      <c r="M118" t="s">
        <v>100</v>
      </c>
    </row>
    <row r="119" spans="10:29" x14ac:dyDescent="0.2">
      <c r="J119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2022-08-23T02:58:12Z</dcterms:created>
  <dcterms:modified xsi:type="dcterms:W3CDTF">2022-09-24T15:11:15Z</dcterms:modified>
</cp:coreProperties>
</file>