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/Documents/sayansi/workspaces/condaws/xlsx-json/samplefile/"/>
    </mc:Choice>
  </mc:AlternateContent>
  <xr:revisionPtr revIDLastSave="0" documentId="13_ncr:1_{94A3B879-F5C7-C842-8284-1D83BED8234C}" xr6:coauthVersionLast="47" xr6:coauthVersionMax="47" xr10:uidLastSave="{00000000-0000-0000-0000-000000000000}"/>
  <bookViews>
    <workbookView xWindow="0" yWindow="0" windowWidth="38400" windowHeight="21600" activeTab="2" xr2:uid="{54062B5B-119E-BD4B-B3A8-E27F027BEEC4}"/>
  </bookViews>
  <sheets>
    <sheet name="Sheet1" sheetId="1" r:id="rId1"/>
    <sheet name="Sheet3" sheetId="3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4" l="1"/>
  <c r="L5" i="4"/>
  <c r="I4" i="4"/>
  <c r="M3" i="4"/>
  <c r="I3" i="4"/>
  <c r="F2" i="4"/>
  <c r="J5" i="1"/>
  <c r="N5" i="1" s="1"/>
  <c r="J15" i="1"/>
  <c r="N15" i="1" s="1"/>
  <c r="J4" i="1"/>
  <c r="N4" i="1" s="1"/>
  <c r="J6" i="1"/>
  <c r="N6" i="1" s="1"/>
  <c r="J7" i="1"/>
  <c r="N7" i="1" s="1"/>
  <c r="J8" i="1"/>
  <c r="N8" i="1" s="1"/>
  <c r="J9" i="1"/>
  <c r="N9" i="1" s="1"/>
  <c r="J10" i="1"/>
  <c r="N10" i="1" s="1"/>
  <c r="J11" i="1"/>
  <c r="N11" i="1" s="1"/>
  <c r="J12" i="1"/>
  <c r="N12" i="1" s="1"/>
  <c r="J13" i="1"/>
  <c r="N13" i="1" s="1"/>
  <c r="J14" i="1"/>
  <c r="N14" i="1" s="1"/>
  <c r="J3" i="1"/>
</calcChain>
</file>

<file path=xl/sharedStrings.xml><?xml version="1.0" encoding="utf-8"?>
<sst xmlns="http://schemas.openxmlformats.org/spreadsheetml/2006/main" count="560" uniqueCount="143">
  <si>
    <t>Source Topic</t>
  </si>
  <si>
    <t>Schema</t>
  </si>
  <si>
    <t>Attribute Name</t>
  </si>
  <si>
    <t>Topc</t>
  </si>
  <si>
    <t>Field</t>
  </si>
  <si>
    <t>Length</t>
  </si>
  <si>
    <t>Comment</t>
  </si>
  <si>
    <t>Middleware</t>
  </si>
  <si>
    <t>int</t>
  </si>
  <si>
    <t>sm</t>
  </si>
  <si>
    <t>ENT</t>
  </si>
  <si>
    <t>MARS</t>
  </si>
  <si>
    <t>MARS.SUN</t>
  </si>
  <si>
    <t>MARS.MOON</t>
  </si>
  <si>
    <t>MARS.EARTH</t>
  </si>
  <si>
    <t>MARS.EARTH.PLANET</t>
  </si>
  <si>
    <t>MARS.EARTH.SATALITE</t>
  </si>
  <si>
    <t>MARS.SOLAR</t>
  </si>
  <si>
    <t>MARS.SOLAR.BLAKHOLE</t>
  </si>
  <si>
    <t>MARS.UNIVERSE</t>
  </si>
  <si>
    <t>MARS.UNIVERSE.GALAXY</t>
  </si>
  <si>
    <t>MARS.UNIVERSE.CENTERPT</t>
  </si>
  <si>
    <t>MARS.UNIVERSE.CENTERPT.HOLE</t>
  </si>
  <si>
    <t>Hola_mas1</t>
  </si>
  <si>
    <t>Hola_mas2</t>
  </si>
  <si>
    <t>Hola_mas3</t>
  </si>
  <si>
    <t>Hola_mas4</t>
  </si>
  <si>
    <t>Hola_mas5</t>
  </si>
  <si>
    <t>Hola_mas6</t>
  </si>
  <si>
    <t>Hola_mas7</t>
  </si>
  <si>
    <t>Hola_mas8</t>
  </si>
  <si>
    <t>Hola_mas9</t>
  </si>
  <si>
    <t>Hola_mas10</t>
  </si>
  <si>
    <t>Hola_mas11</t>
  </si>
  <si>
    <t>Hola_mas12</t>
  </si>
  <si>
    <t>mars1</t>
  </si>
  <si>
    <t>mars2</t>
  </si>
  <si>
    <t>mars3</t>
  </si>
  <si>
    <t>mars4</t>
  </si>
  <si>
    <t>mars5</t>
  </si>
  <si>
    <t>mars6</t>
  </si>
  <si>
    <t>mars7</t>
  </si>
  <si>
    <t>mars8</t>
  </si>
  <si>
    <t>mars9</t>
  </si>
  <si>
    <t>mars10</t>
  </si>
  <si>
    <t>mars11</t>
  </si>
  <si>
    <t>mars12</t>
  </si>
  <si>
    <t>masgrave1</t>
  </si>
  <si>
    <t>masgrave2</t>
  </si>
  <si>
    <t>masgrave3</t>
  </si>
  <si>
    <t>masgrave4</t>
  </si>
  <si>
    <t>masgrave5</t>
  </si>
  <si>
    <t>masgrave6</t>
  </si>
  <si>
    <t>masgrave7</t>
  </si>
  <si>
    <t>masgrave8</t>
  </si>
  <si>
    <t>masgrave9</t>
  </si>
  <si>
    <t>masgrave10</t>
  </si>
  <si>
    <t>masgrave11</t>
  </si>
  <si>
    <t>masgrave12</t>
  </si>
  <si>
    <t>string</t>
  </si>
  <si>
    <t>CustomType</t>
  </si>
  <si>
    <t>array</t>
  </si>
  <si>
    <t>Data Type</t>
  </si>
  <si>
    <t>Decimal</t>
  </si>
  <si>
    <t>Zenga</t>
  </si>
  <si>
    <t>RollaZenga</t>
  </si>
  <si>
    <t>RollaZenga File</t>
  </si>
  <si>
    <t>SM</t>
  </si>
  <si>
    <t>Source: System</t>
  </si>
  <si>
    <t>Target:System</t>
  </si>
  <si>
    <t>This is MarName 
and this is second line</t>
  </si>
  <si>
    <t>float</t>
  </si>
  <si>
    <t>double</t>
  </si>
  <si>
    <t>Source</t>
  </si>
  <si>
    <t>Segment</t>
  </si>
  <si>
    <t>Relation</t>
  </si>
  <si>
    <t>Array</t>
  </si>
  <si>
    <t>Object</t>
  </si>
  <si>
    <t>object</t>
  </si>
  <si>
    <t>ZEBRA</t>
  </si>
  <si>
    <t>MARS.DAP</t>
  </si>
  <si>
    <t>MARS.UNIVERSE.AS</t>
  </si>
  <si>
    <t>Tpk1</t>
  </si>
  <si>
    <t>Tpk2</t>
  </si>
  <si>
    <t>Tpk3</t>
  </si>
  <si>
    <t>Tpk4</t>
  </si>
  <si>
    <t>Tpk5</t>
  </si>
  <si>
    <t>Tpk6</t>
  </si>
  <si>
    <t>Tpk7</t>
  </si>
  <si>
    <t>Tpk8</t>
  </si>
  <si>
    <t>Tpk9</t>
  </si>
  <si>
    <t>Tpk10</t>
  </si>
  <si>
    <t>Tpk11</t>
  </si>
  <si>
    <t>Tpk12</t>
  </si>
  <si>
    <t>Tpk13</t>
  </si>
  <si>
    <t>Tpk14</t>
  </si>
  <si>
    <t>Tpk15</t>
  </si>
  <si>
    <t>{</t>
  </si>
  <si>
    <t>:</t>
  </si>
  <si>
    <t>[</t>
  </si>
  <si>
    <t>}</t>
  </si>
  <si>
    <t>]</t>
  </si>
  <si>
    <t>,</t>
  </si>
  <si>
    <t>"SUN"</t>
  </si>
  <si>
    <t>"SUNName"</t>
  </si>
  <si>
    <t>},</t>
  </si>
  <si>
    <t>"Tpk3"</t>
  </si>
  <si>
    <t>"MOON"</t>
  </si>
  <si>
    <t>"MOONName"</t>
  </si>
  <si>
    <t>"Tpk4"</t>
  </si>
  <si>
    <t>"EARTH"</t>
  </si>
  <si>
    <t>"EARTHName"</t>
  </si>
  <si>
    <t>"Tpk5"</t>
  </si>
  <si>
    <t>"PLANET"</t>
  </si>
  <si>
    <t>"PLANETName"</t>
  </si>
  <si>
    <t>"Tpk6"</t>
  </si>
  <si>
    <t>"Tpk7"</t>
  </si>
  <si>
    <t>"SATALITE"</t>
  </si>
  <si>
    <t>"SATALITEName"</t>
  </si>
  <si>
    <t>"Tpk8"</t>
  </si>
  <si>
    <t>"SOLAR"</t>
  </si>
  <si>
    <t>"SOLARName"</t>
  </si>
  <si>
    <t>"Tpk9"</t>
  </si>
  <si>
    <t>"BLAKHOLE"</t>
  </si>
  <si>
    <t>"BLAKHOLEName"</t>
  </si>
  <si>
    <t>"Tpk10"</t>
  </si>
  <si>
    <t>"UNIVERSE"</t>
  </si>
  <si>
    <t>"UNIVERSEName"</t>
  </si>
  <si>
    <t>"Tpk12"</t>
  </si>
  <si>
    <t>"GALAXY"</t>
  </si>
  <si>
    <t>"GALAXYName"</t>
  </si>
  <si>
    <t>"Tpk13"</t>
  </si>
  <si>
    <t>"CENTERPT"</t>
  </si>
  <si>
    <t>"CENTERPTName"</t>
  </si>
  <si>
    <t>"Tpk14"</t>
  </si>
  <si>
    <t>"HOLE"</t>
  </si>
  <si>
    <t>"HOLEName"</t>
  </si>
  <si>
    <t>"Tpk15"</t>
  </si>
  <si>
    <t>"AS"</t>
  </si>
  <si>
    <t>"ASName"</t>
  </si>
  <si>
    <t>"Tpk11"</t>
  </si>
  <si>
    <t>"DAP"</t>
  </si>
  <si>
    <t>"DAPName"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</si>
</sst>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3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0" fillId="0" borderId="1" xfId="0" applyBorder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13F-F4D0-1D4B-B856-52E62332C59B}">
  <dimension ref="A1:O18"/>
  <sheetViews>
    <sheetView workbookViewId="0">
      <selection activeCell="I16" sqref="I16"/>
    </sheetView>
  </sheetViews>
  <sheetFormatPr baseColWidth="10" defaultRowHeight="16" x14ac:dyDescent="0.2"/>
  <cols>
    <col min="1" max="1" width="11.5" bestFit="1" customWidth="1"/>
    <col min="2" max="2" width="7.6640625" bestFit="1" customWidth="1"/>
    <col min="3" max="3" width="14" bestFit="1" customWidth="1"/>
    <col min="4" max="5" width="14" customWidth="1"/>
    <col min="6" max="6" width="9.6640625" bestFit="1" customWidth="1"/>
    <col min="7" max="7" width="41.33203125" bestFit="1" customWidth="1"/>
    <col min="8" max="8" width="23.6640625" bestFit="1" customWidth="1"/>
    <col min="9" max="9" width="29.5" bestFit="1" customWidth="1"/>
    <col min="10" max="10" width="34.33203125" bestFit="1" customWidth="1"/>
    <col min="11" max="11" width="34.33203125" customWidth="1"/>
    <col min="12" max="12" width="6.6640625" bestFit="1" customWidth="1"/>
    <col min="13" max="13" width="9.6640625" bestFit="1" customWidth="1"/>
    <col min="14" max="14" width="73.83203125" bestFit="1" customWidth="1"/>
  </cols>
  <sheetData>
    <row r="1" spans="1:15" x14ac:dyDescent="0.2">
      <c r="A1" s="7" t="s">
        <v>68</v>
      </c>
      <c r="B1" s="8"/>
      <c r="C1" s="8"/>
      <c r="D1" s="8"/>
      <c r="E1" s="8"/>
      <c r="F1" s="9"/>
      <c r="G1" s="2" t="s">
        <v>7</v>
      </c>
      <c r="H1" s="3" t="s">
        <v>69</v>
      </c>
      <c r="I1" s="4"/>
      <c r="J1" s="4"/>
      <c r="K1" s="4"/>
      <c r="L1" s="4"/>
      <c r="M1" s="4"/>
      <c r="N1" s="5"/>
    </row>
    <row r="2" spans="1:15" x14ac:dyDescent="0.2">
      <c r="A2" s="2" t="s">
        <v>0</v>
      </c>
      <c r="B2" s="2" t="s">
        <v>1</v>
      </c>
      <c r="C2" s="2" t="s">
        <v>2</v>
      </c>
      <c r="D2" s="2" t="s">
        <v>62</v>
      </c>
      <c r="E2" s="2" t="s">
        <v>5</v>
      </c>
      <c r="F2" s="2" t="s">
        <v>63</v>
      </c>
      <c r="G2" s="2" t="s">
        <v>67</v>
      </c>
      <c r="H2" s="2" t="s">
        <v>3</v>
      </c>
      <c r="I2" s="2" t="s">
        <v>1</v>
      </c>
      <c r="J2" s="2" t="s">
        <v>4</v>
      </c>
      <c r="K2" s="2" t="s">
        <v>62</v>
      </c>
      <c r="L2" s="2" t="s">
        <v>5</v>
      </c>
      <c r="M2" s="2" t="s">
        <v>63</v>
      </c>
      <c r="N2" s="2" t="s">
        <v>6</v>
      </c>
      <c r="O2" s="1" t="s">
        <v>60</v>
      </c>
    </row>
    <row r="3" spans="1:15" ht="34" x14ac:dyDescent="0.2">
      <c r="A3" s="1" t="s">
        <v>23</v>
      </c>
      <c r="B3" s="1" t="s">
        <v>35</v>
      </c>
      <c r="C3" s="1" t="s">
        <v>47</v>
      </c>
      <c r="D3" s="1" t="s">
        <v>8</v>
      </c>
      <c r="E3" s="1">
        <v>3</v>
      </c>
      <c r="F3" s="1">
        <v>0</v>
      </c>
      <c r="G3" s="1" t="s">
        <v>9</v>
      </c>
      <c r="H3" s="1" t="s">
        <v>10</v>
      </c>
      <c r="I3" s="1" t="s">
        <v>11</v>
      </c>
      <c r="J3" s="1" t="str">
        <f>I3&amp;""&amp;"name"</f>
        <v>MARSname</v>
      </c>
      <c r="K3" s="1" t="s">
        <v>72</v>
      </c>
      <c r="L3" s="1">
        <v>5</v>
      </c>
      <c r="M3" s="1">
        <v>2</v>
      </c>
      <c r="N3" s="6" t="s">
        <v>70</v>
      </c>
      <c r="O3" s="1"/>
    </row>
    <row r="4" spans="1:15" x14ac:dyDescent="0.2">
      <c r="A4" s="1" t="s">
        <v>24</v>
      </c>
      <c r="B4" s="1" t="s">
        <v>36</v>
      </c>
      <c r="C4" s="1" t="s">
        <v>48</v>
      </c>
      <c r="D4" s="1" t="s">
        <v>59</v>
      </c>
      <c r="E4" s="1">
        <v>18</v>
      </c>
      <c r="F4" s="1">
        <v>0</v>
      </c>
      <c r="G4" s="1" t="s">
        <v>9</v>
      </c>
      <c r="H4" s="1" t="s">
        <v>10</v>
      </c>
      <c r="I4" s="1" t="s">
        <v>12</v>
      </c>
      <c r="J4" s="1" t="str">
        <f>I4&amp;""&amp;"name"</f>
        <v>MARS.SUNname</v>
      </c>
      <c r="K4" s="1" t="s">
        <v>59</v>
      </c>
      <c r="L4" s="1">
        <v>550</v>
      </c>
      <c r="M4" s="1">
        <v>0</v>
      </c>
      <c r="N4" s="1" t="str">
        <f t="shared" ref="N4:N15" si="0">"This Is "&amp;I4&amp;" "&amp;J4&amp;" field"</f>
        <v>This Is MARS.SUN MARS.SUNname field</v>
      </c>
      <c r="O4" s="1"/>
    </row>
    <row r="5" spans="1:15" x14ac:dyDescent="0.2">
      <c r="A5" s="1" t="s">
        <v>25</v>
      </c>
      <c r="B5" s="1" t="s">
        <v>37</v>
      </c>
      <c r="C5" s="1" t="s">
        <v>49</v>
      </c>
      <c r="D5" s="1" t="s">
        <v>8</v>
      </c>
      <c r="E5" s="1">
        <v>120</v>
      </c>
      <c r="F5" s="1">
        <v>0</v>
      </c>
      <c r="G5" s="1" t="s">
        <v>9</v>
      </c>
      <c r="H5" s="1" t="s">
        <v>10</v>
      </c>
      <c r="I5" s="1" t="s">
        <v>13</v>
      </c>
      <c r="J5" s="1" t="str">
        <f>I5&amp;""&amp;"name"</f>
        <v>MARS.MOONname</v>
      </c>
      <c r="K5" s="1" t="s">
        <v>8</v>
      </c>
      <c r="L5" s="1">
        <v>10</v>
      </c>
      <c r="M5" s="1">
        <v>0</v>
      </c>
      <c r="N5" s="1" t="str">
        <f t="shared" si="0"/>
        <v>This Is MARS.MOON MARS.MOONname field</v>
      </c>
      <c r="O5" s="1"/>
    </row>
    <row r="6" spans="1:15" x14ac:dyDescent="0.2">
      <c r="A6" s="1" t="s">
        <v>26</v>
      </c>
      <c r="B6" s="1" t="s">
        <v>38</v>
      </c>
      <c r="C6" s="1" t="s">
        <v>50</v>
      </c>
      <c r="D6" s="1" t="s">
        <v>8</v>
      </c>
      <c r="E6" s="1">
        <v>22</v>
      </c>
      <c r="F6" s="1">
        <v>0</v>
      </c>
      <c r="G6" s="1" t="s">
        <v>9</v>
      </c>
      <c r="H6" s="1" t="s">
        <v>10</v>
      </c>
      <c r="I6" s="1" t="s">
        <v>14</v>
      </c>
      <c r="J6" s="1" t="str">
        <f t="shared" ref="J6:J15" si="1">I6&amp;""&amp;"name"</f>
        <v>MARS.EARTHname</v>
      </c>
      <c r="K6" s="1" t="s">
        <v>71</v>
      </c>
      <c r="L6" s="1">
        <v>10</v>
      </c>
      <c r="M6" s="1">
        <v>0</v>
      </c>
      <c r="N6" s="1" t="str">
        <f t="shared" si="0"/>
        <v>This Is MARS.EARTH MARS.EARTHname field</v>
      </c>
      <c r="O6" s="1"/>
    </row>
    <row r="7" spans="1:15" x14ac:dyDescent="0.2">
      <c r="A7" s="1" t="s">
        <v>27</v>
      </c>
      <c r="B7" s="1" t="s">
        <v>39</v>
      </c>
      <c r="C7" s="1" t="s">
        <v>51</v>
      </c>
      <c r="D7" s="1" t="s">
        <v>59</v>
      </c>
      <c r="E7" s="1">
        <v>40</v>
      </c>
      <c r="F7" s="1">
        <v>0</v>
      </c>
      <c r="G7" s="1" t="s">
        <v>9</v>
      </c>
      <c r="H7" s="1" t="s">
        <v>10</v>
      </c>
      <c r="I7" s="1" t="s">
        <v>15</v>
      </c>
      <c r="J7" s="1" t="str">
        <f t="shared" si="1"/>
        <v>MARS.EARTH.PLANETname</v>
      </c>
      <c r="K7" s="1" t="s">
        <v>59</v>
      </c>
      <c r="L7" s="1">
        <v>40</v>
      </c>
      <c r="M7" s="1">
        <v>0</v>
      </c>
      <c r="N7" s="1" t="str">
        <f t="shared" si="0"/>
        <v>This Is MARS.EARTH.PLANET MARS.EARTH.PLANETname field</v>
      </c>
      <c r="O7" s="1"/>
    </row>
    <row r="8" spans="1:15" x14ac:dyDescent="0.2">
      <c r="A8" s="1" t="s">
        <v>28</v>
      </c>
      <c r="B8" s="1" t="s">
        <v>40</v>
      </c>
      <c r="C8" s="1" t="s">
        <v>52</v>
      </c>
      <c r="D8" s="1" t="s">
        <v>8</v>
      </c>
      <c r="E8" s="1">
        <v>10</v>
      </c>
      <c r="F8" s="1">
        <v>0</v>
      </c>
      <c r="G8" s="1" t="s">
        <v>9</v>
      </c>
      <c r="H8" s="1" t="s">
        <v>10</v>
      </c>
      <c r="I8" s="1" t="s">
        <v>16</v>
      </c>
      <c r="J8" s="1" t="str">
        <f t="shared" si="1"/>
        <v>MARS.EARTH.SATALITEname</v>
      </c>
      <c r="K8" s="1" t="s">
        <v>8</v>
      </c>
      <c r="L8" s="1">
        <v>10</v>
      </c>
      <c r="M8" s="1">
        <v>0</v>
      </c>
      <c r="N8" s="1" t="str">
        <f t="shared" si="0"/>
        <v>This Is MARS.EARTH.SATALITE MARS.EARTH.SATALITEname field</v>
      </c>
      <c r="O8" s="1"/>
    </row>
    <row r="9" spans="1:15" x14ac:dyDescent="0.2">
      <c r="A9" s="1" t="s">
        <v>29</v>
      </c>
      <c r="B9" s="1" t="s">
        <v>41</v>
      </c>
      <c r="C9" s="1" t="s">
        <v>53</v>
      </c>
      <c r="D9" s="1" t="s">
        <v>8</v>
      </c>
      <c r="E9" s="1">
        <v>10</v>
      </c>
      <c r="F9" s="1">
        <v>0</v>
      </c>
      <c r="G9" s="1" t="s">
        <v>9</v>
      </c>
      <c r="H9" s="1" t="s">
        <v>10</v>
      </c>
      <c r="I9" s="1" t="s">
        <v>17</v>
      </c>
      <c r="J9" s="1" t="str">
        <f t="shared" si="1"/>
        <v>MARS.SOLARname</v>
      </c>
      <c r="K9" s="1" t="s">
        <v>8</v>
      </c>
      <c r="L9" s="1">
        <v>10</v>
      </c>
      <c r="M9" s="1">
        <v>0</v>
      </c>
      <c r="N9" s="1" t="str">
        <f t="shared" si="0"/>
        <v>This Is MARS.SOLAR MARS.SOLARname field</v>
      </c>
      <c r="O9" s="1"/>
    </row>
    <row r="10" spans="1:15" x14ac:dyDescent="0.2">
      <c r="A10" s="1" t="s">
        <v>30</v>
      </c>
      <c r="B10" s="1" t="s">
        <v>42</v>
      </c>
      <c r="C10" s="1" t="s">
        <v>54</v>
      </c>
      <c r="D10" s="1" t="s">
        <v>59</v>
      </c>
      <c r="E10" s="1">
        <v>60</v>
      </c>
      <c r="F10" s="1">
        <v>0</v>
      </c>
      <c r="G10" s="1" t="s">
        <v>9</v>
      </c>
      <c r="H10" s="1" t="s">
        <v>10</v>
      </c>
      <c r="I10" s="1" t="s">
        <v>18</v>
      </c>
      <c r="J10" s="1" t="str">
        <f t="shared" si="1"/>
        <v>MARS.SOLAR.BLAKHOLEname</v>
      </c>
      <c r="K10" s="1" t="s">
        <v>59</v>
      </c>
      <c r="L10" s="1">
        <v>60</v>
      </c>
      <c r="M10" s="1">
        <v>0</v>
      </c>
      <c r="N10" s="1" t="str">
        <f t="shared" si="0"/>
        <v>This Is MARS.SOLAR.BLAKHOLE MARS.SOLAR.BLAKHOLEname field</v>
      </c>
      <c r="O10" s="1"/>
    </row>
    <row r="11" spans="1:15" x14ac:dyDescent="0.2">
      <c r="A11" s="1" t="s">
        <v>31</v>
      </c>
      <c r="B11" s="1" t="s">
        <v>43</v>
      </c>
      <c r="C11" s="1" t="s">
        <v>55</v>
      </c>
      <c r="D11" s="1" t="s">
        <v>8</v>
      </c>
      <c r="E11" s="1">
        <v>10</v>
      </c>
      <c r="F11" s="1">
        <v>0</v>
      </c>
      <c r="G11" s="1" t="s">
        <v>9</v>
      </c>
      <c r="H11" s="1" t="s">
        <v>10</v>
      </c>
      <c r="I11" s="1" t="s">
        <v>19</v>
      </c>
      <c r="J11" s="1" t="str">
        <f t="shared" si="1"/>
        <v>MARS.UNIVERSEname</v>
      </c>
      <c r="K11" s="1" t="s">
        <v>8</v>
      </c>
      <c r="L11" s="1">
        <v>10</v>
      </c>
      <c r="M11" s="1">
        <v>0</v>
      </c>
      <c r="N11" s="1" t="str">
        <f t="shared" si="0"/>
        <v>This Is MARS.UNIVERSE MARS.UNIVERSEname field</v>
      </c>
      <c r="O11" s="1"/>
    </row>
    <row r="12" spans="1:15" x14ac:dyDescent="0.2">
      <c r="A12" s="1" t="s">
        <v>32</v>
      </c>
      <c r="B12" s="1" t="s">
        <v>44</v>
      </c>
      <c r="C12" s="1" t="s">
        <v>56</v>
      </c>
      <c r="D12" s="1" t="s">
        <v>8</v>
      </c>
      <c r="E12" s="1">
        <v>10</v>
      </c>
      <c r="F12" s="1">
        <v>0</v>
      </c>
      <c r="G12" s="1" t="s">
        <v>9</v>
      </c>
      <c r="H12" s="1" t="s">
        <v>10</v>
      </c>
      <c r="I12" s="1" t="s">
        <v>20</v>
      </c>
      <c r="J12" s="1" t="str">
        <f t="shared" si="1"/>
        <v>MARS.UNIVERSE.GALAXYname</v>
      </c>
      <c r="K12" s="1" t="s">
        <v>8</v>
      </c>
      <c r="L12" s="1">
        <v>10</v>
      </c>
      <c r="M12" s="1">
        <v>0</v>
      </c>
      <c r="N12" s="1" t="str">
        <f t="shared" si="0"/>
        <v>This Is MARS.UNIVERSE.GALAXY MARS.UNIVERSE.GALAXYname field</v>
      </c>
      <c r="O12" s="1"/>
    </row>
    <row r="13" spans="1:15" x14ac:dyDescent="0.2">
      <c r="A13" s="1" t="s">
        <v>33</v>
      </c>
      <c r="B13" s="1" t="s">
        <v>45</v>
      </c>
      <c r="C13" s="1" t="s">
        <v>57</v>
      </c>
      <c r="D13" s="1" t="s">
        <v>59</v>
      </c>
      <c r="E13" s="1">
        <v>220</v>
      </c>
      <c r="F13" s="1">
        <v>0</v>
      </c>
      <c r="G13" s="1" t="s">
        <v>9</v>
      </c>
      <c r="H13" s="1" t="s">
        <v>10</v>
      </c>
      <c r="I13" s="1" t="s">
        <v>21</v>
      </c>
      <c r="J13" s="1" t="str">
        <f t="shared" si="1"/>
        <v>MARS.UNIVERSE.CENTERPTname</v>
      </c>
      <c r="K13" s="1" t="s">
        <v>59</v>
      </c>
      <c r="L13" s="1">
        <v>220</v>
      </c>
      <c r="M13" s="1">
        <v>0</v>
      </c>
      <c r="N13" s="1" t="str">
        <f t="shared" si="0"/>
        <v>This Is MARS.UNIVERSE.CENTERPT MARS.UNIVERSE.CENTERPTname field</v>
      </c>
      <c r="O13" s="1" t="s">
        <v>61</v>
      </c>
    </row>
    <row r="14" spans="1:15" x14ac:dyDescent="0.2">
      <c r="A14" s="1" t="s">
        <v>34</v>
      </c>
      <c r="B14" s="1" t="s">
        <v>46</v>
      </c>
      <c r="C14" s="1" t="s">
        <v>58</v>
      </c>
      <c r="D14" s="1" t="s">
        <v>8</v>
      </c>
      <c r="E14" s="1">
        <v>10</v>
      </c>
      <c r="F14" s="1">
        <v>0</v>
      </c>
      <c r="G14" s="1" t="s">
        <v>9</v>
      </c>
      <c r="H14" s="1" t="s">
        <v>10</v>
      </c>
      <c r="I14" s="1" t="s">
        <v>22</v>
      </c>
      <c r="J14" s="1" t="str">
        <f t="shared" si="1"/>
        <v>MARS.UNIVERSE.CENTERPT.HOLEname</v>
      </c>
      <c r="K14" s="1" t="s">
        <v>8</v>
      </c>
      <c r="L14" s="1">
        <v>10</v>
      </c>
      <c r="M14" s="1">
        <v>0</v>
      </c>
      <c r="N14" s="1" t="str">
        <f t="shared" si="0"/>
        <v>This Is MARS.UNIVERSE.CENTERPT.HOLE MARS.UNIVERSE.CENTERPT.HOLEname field</v>
      </c>
      <c r="O14" s="1"/>
    </row>
    <row r="15" spans="1:15" x14ac:dyDescent="0.2">
      <c r="A15" s="1"/>
      <c r="B15" s="1"/>
      <c r="C15" s="1"/>
      <c r="D15" s="1"/>
      <c r="E15" s="1"/>
      <c r="F15" s="1"/>
      <c r="G15" s="1"/>
      <c r="H15" s="1"/>
      <c r="I15" s="1" t="s">
        <v>79</v>
      </c>
      <c r="J15" s="1" t="str">
        <f t="shared" si="1"/>
        <v>ZEBRAname</v>
      </c>
      <c r="K15" s="1" t="s">
        <v>59</v>
      </c>
      <c r="L15" s="1">
        <v>40</v>
      </c>
      <c r="M15" s="1"/>
      <c r="N15" s="1" t="str">
        <f t="shared" si="0"/>
        <v>This Is ZEBRA ZEBRAname field</v>
      </c>
      <c r="O15" s="1"/>
    </row>
    <row r="16" spans="1:15" x14ac:dyDescent="0.2">
      <c r="A16" s="1"/>
      <c r="B16" s="1"/>
      <c r="C16" s="1"/>
      <c r="D16" s="1"/>
      <c r="E16" s="1"/>
      <c r="F16" s="1"/>
      <c r="G16" s="1"/>
      <c r="H16" s="1"/>
      <c r="I16" s="1" t="s">
        <v>64</v>
      </c>
      <c r="J16" s="1" t="s">
        <v>65</v>
      </c>
      <c r="K16" s="1" t="s">
        <v>59</v>
      </c>
      <c r="L16" s="1">
        <v>40</v>
      </c>
      <c r="M16" s="1"/>
      <c r="N16" s="1" t="s">
        <v>66</v>
      </c>
      <c r="O16" s="1"/>
    </row>
    <row r="17" spans="1: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</sheetData>
  <mergeCells count="1">
    <mergeCell ref="A1:F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83BB-AFE8-4548-A31E-00B8B1C88279}">
  <dimension ref="A1:C17"/>
  <sheetViews>
    <sheetView workbookViewId="0">
      <selection activeCell="A3" sqref="A3:C17"/>
    </sheetView>
  </sheetViews>
  <sheetFormatPr baseColWidth="10" defaultRowHeight="16" x14ac:dyDescent="0.2"/>
  <cols>
    <col min="2" max="2" width="29.5" bestFit="1" customWidth="1"/>
  </cols>
  <sheetData>
    <row r="1" spans="1:3" x14ac:dyDescent="0.2">
      <c r="A1" t="s">
        <v>73</v>
      </c>
      <c r="C1" t="s">
        <v>75</v>
      </c>
    </row>
    <row r="2" spans="1:3" x14ac:dyDescent="0.2">
      <c r="A2" t="s">
        <v>74</v>
      </c>
      <c r="B2" t="s">
        <v>1</v>
      </c>
      <c r="C2" t="s">
        <v>75</v>
      </c>
    </row>
    <row r="3" spans="1:3" x14ac:dyDescent="0.2">
      <c r="A3" t="s">
        <v>82</v>
      </c>
      <c r="B3" s="1" t="s">
        <v>79</v>
      </c>
      <c r="C3" t="s">
        <v>76</v>
      </c>
    </row>
    <row r="4" spans="1:3" x14ac:dyDescent="0.2">
      <c r="A4" t="s">
        <v>83</v>
      </c>
      <c r="B4" s="1" t="s">
        <v>11</v>
      </c>
      <c r="C4" t="s">
        <v>77</v>
      </c>
    </row>
    <row r="5" spans="1:3" x14ac:dyDescent="0.2">
      <c r="A5" t="s">
        <v>84</v>
      </c>
      <c r="B5" s="1" t="s">
        <v>12</v>
      </c>
      <c r="C5" t="s">
        <v>77</v>
      </c>
    </row>
    <row r="6" spans="1:3" x14ac:dyDescent="0.2">
      <c r="A6" t="s">
        <v>85</v>
      </c>
      <c r="B6" s="1" t="s">
        <v>13</v>
      </c>
      <c r="C6" t="s">
        <v>77</v>
      </c>
    </row>
    <row r="7" spans="1:3" x14ac:dyDescent="0.2">
      <c r="A7" t="s">
        <v>86</v>
      </c>
      <c r="B7" s="1" t="s">
        <v>14</v>
      </c>
      <c r="C7" t="s">
        <v>77</v>
      </c>
    </row>
    <row r="8" spans="1:3" x14ac:dyDescent="0.2">
      <c r="A8" t="s">
        <v>87</v>
      </c>
      <c r="B8" s="1" t="s">
        <v>15</v>
      </c>
      <c r="C8" t="s">
        <v>76</v>
      </c>
    </row>
    <row r="9" spans="1:3" x14ac:dyDescent="0.2">
      <c r="A9" t="s">
        <v>88</v>
      </c>
      <c r="B9" s="1" t="s">
        <v>16</v>
      </c>
      <c r="C9" t="s">
        <v>76</v>
      </c>
    </row>
    <row r="10" spans="1:3" x14ac:dyDescent="0.2">
      <c r="A10" t="s">
        <v>89</v>
      </c>
      <c r="B10" s="1" t="s">
        <v>17</v>
      </c>
      <c r="C10" t="s">
        <v>77</v>
      </c>
    </row>
    <row r="11" spans="1:3" x14ac:dyDescent="0.2">
      <c r="A11" t="s">
        <v>90</v>
      </c>
      <c r="B11" s="1" t="s">
        <v>18</v>
      </c>
      <c r="C11" t="s">
        <v>77</v>
      </c>
    </row>
    <row r="12" spans="1:3" x14ac:dyDescent="0.2">
      <c r="A12" t="s">
        <v>91</v>
      </c>
      <c r="B12" s="1" t="s">
        <v>19</v>
      </c>
      <c r="C12" t="s">
        <v>76</v>
      </c>
    </row>
    <row r="13" spans="1:3" x14ac:dyDescent="0.2">
      <c r="A13" t="s">
        <v>92</v>
      </c>
      <c r="B13" s="1" t="s">
        <v>80</v>
      </c>
      <c r="C13" t="s">
        <v>77</v>
      </c>
    </row>
    <row r="14" spans="1:3" x14ac:dyDescent="0.2">
      <c r="A14" t="s">
        <v>93</v>
      </c>
      <c r="B14" s="1" t="s">
        <v>20</v>
      </c>
      <c r="C14" t="s">
        <v>78</v>
      </c>
    </row>
    <row r="15" spans="1:3" x14ac:dyDescent="0.2">
      <c r="A15" t="s">
        <v>94</v>
      </c>
      <c r="B15" s="1" t="s">
        <v>21</v>
      </c>
      <c r="C15" t="s">
        <v>76</v>
      </c>
    </row>
    <row r="16" spans="1:3" x14ac:dyDescent="0.2">
      <c r="A16" t="s">
        <v>95</v>
      </c>
      <c r="B16" s="1" t="s">
        <v>22</v>
      </c>
      <c r="C16" t="s">
        <v>76</v>
      </c>
    </row>
    <row r="17" spans="1:3" x14ac:dyDescent="0.2">
      <c r="A17" t="s">
        <v>96</v>
      </c>
      <c r="B17" s="1" t="s">
        <v>81</v>
      </c>
      <c r="C17" t="s">
        <v>76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CE0B-0E03-034E-B85C-F3EDB915C263}">
  <dimension ref="A1:AK118"/>
  <sheetViews>
    <sheetView tabSelected="1" topLeftCell="A42" zoomScale="102" workbookViewId="0">
      <selection activeCell="AE81" sqref="AE81"/>
    </sheetView>
  </sheetViews>
  <sheetFormatPr baseColWidth="10" defaultRowHeight="16" x14ac:dyDescent="0.2"/>
  <cols>
    <col min="2" max="2" width="29.5" bestFit="1" customWidth="1"/>
    <col min="6" max="6" width="6.5" customWidth="1"/>
    <col min="7" max="7" width="3.1640625" customWidth="1"/>
    <col min="8" max="8" width="3.5" customWidth="1"/>
    <col min="9" max="9" width="8.33203125" customWidth="1"/>
    <col min="10" max="10" width="3.33203125" customWidth="1"/>
    <col min="11" max="11" width="3.83203125" customWidth="1"/>
    <col min="12" max="12" width="8.83203125" customWidth="1"/>
    <col min="13" max="13" width="13.33203125" bestFit="1" customWidth="1"/>
    <col min="14" max="14" width="3" customWidth="1"/>
    <col min="15" max="15" width="12.83203125" bestFit="1" customWidth="1"/>
    <col min="16" max="16" width="3.1640625" customWidth="1"/>
    <col min="17" max="17" width="4.1640625" customWidth="1"/>
    <col min="18" max="18" width="11.33203125" bestFit="1" customWidth="1"/>
    <col min="19" max="19" width="2.6640625" customWidth="1"/>
    <col min="20" max="20" width="4.1640625" customWidth="1"/>
    <col min="21" max="22" width="16.5" bestFit="1" customWidth="1"/>
    <col min="23" max="23" width="3.1640625" customWidth="1"/>
    <col min="24" max="25" width="14.1640625" bestFit="1" customWidth="1"/>
    <col min="26" max="26" width="3.5" customWidth="1"/>
    <col min="27" max="28" width="16.5" bestFit="1" customWidth="1"/>
    <col min="29" max="29" width="3.83203125" customWidth="1"/>
    <col min="31" max="31" width="7.1640625" bestFit="1" customWidth="1"/>
    <col min="32" max="32" width="4" customWidth="1"/>
    <col min="33" max="33" width="14.33203125" bestFit="1" customWidth="1"/>
    <col min="34" max="34" width="12.1640625" bestFit="1" customWidth="1"/>
    <col min="35" max="35" width="3.5" customWidth="1"/>
  </cols>
  <sheetData>
    <row r="1" spans="1:25" x14ac:dyDescent="0.2">
      <c r="A1" t="s">
        <v>82</v>
      </c>
      <c r="B1" s="1" t="s">
        <v>79</v>
      </c>
      <c r="C1" t="s">
        <v>76</v>
      </c>
      <c r="E1" t="s">
        <v>97</v>
      </c>
    </row>
    <row r="2" spans="1:25" x14ac:dyDescent="0.2">
      <c r="A2" t="s">
        <v>83</v>
      </c>
      <c r="B2" s="1" t="s">
        <v>11</v>
      </c>
      <c r="C2" t="s">
        <v>77</v>
      </c>
      <c r="F2" t="str">
        <f>"""Tpk1"""</f>
        <v>"Tpk1"</v>
      </c>
      <c r="G2" t="s">
        <v>98</v>
      </c>
      <c r="H2" t="s">
        <v>97</v>
      </c>
    </row>
    <row r="3" spans="1:25" x14ac:dyDescent="0.2">
      <c r="A3" t="s">
        <v>84</v>
      </c>
      <c r="B3" s="1" t="s">
        <v>12</v>
      </c>
      <c r="C3" t="s">
        <v>77</v>
      </c>
      <c r="I3" t="str">
        <f>"""ZEBRA"""</f>
        <v>"ZEBRA"</v>
      </c>
      <c r="J3" t="s">
        <v>98</v>
      </c>
      <c r="K3" t="s">
        <v>99</v>
      </c>
      <c r="L3" t="s">
        <v>97</v>
      </c>
      <c r="M3" t="str">
        <f>"""ZEBRAName"""</f>
        <v>"ZEBRAName"</v>
      </c>
      <c r="N3" t="s">
        <v>98</v>
      </c>
      <c r="O3">
        <v>1</v>
      </c>
      <c r="P3" t="s">
        <v>100</v>
      </c>
      <c r="Q3" t="s">
        <v>101</v>
      </c>
      <c r="R3" t="s">
        <v>102</v>
      </c>
    </row>
    <row r="4" spans="1:25" x14ac:dyDescent="0.2">
      <c r="A4" t="s">
        <v>85</v>
      </c>
      <c r="B4" s="1" t="s">
        <v>13</v>
      </c>
      <c r="C4" t="s">
        <v>77</v>
      </c>
      <c r="I4" t="str">
        <f>"""Tpk2"""</f>
        <v>"Tpk2"</v>
      </c>
      <c r="J4" t="s">
        <v>98</v>
      </c>
      <c r="K4" t="s">
        <v>97</v>
      </c>
    </row>
    <row r="5" spans="1:25" x14ac:dyDescent="0.2">
      <c r="A5" t="s">
        <v>86</v>
      </c>
      <c r="B5" s="1" t="s">
        <v>14</v>
      </c>
      <c r="C5" t="s">
        <v>77</v>
      </c>
      <c r="L5" t="str">
        <f>"""MARS"""</f>
        <v>"MARS"</v>
      </c>
      <c r="M5" t="s">
        <v>98</v>
      </c>
      <c r="N5" t="s">
        <v>97</v>
      </c>
    </row>
    <row r="6" spans="1:25" x14ac:dyDescent="0.2">
      <c r="A6" t="s">
        <v>87</v>
      </c>
      <c r="B6" s="1" t="s">
        <v>15</v>
      </c>
      <c r="C6" t="s">
        <v>76</v>
      </c>
      <c r="O6" t="str">
        <f>"""MARSName"""</f>
        <v>"MARSName"</v>
      </c>
      <c r="P6" t="s">
        <v>98</v>
      </c>
      <c r="Q6">
        <v>1</v>
      </c>
      <c r="R6" t="s">
        <v>102</v>
      </c>
    </row>
    <row r="7" spans="1:25" x14ac:dyDescent="0.2">
      <c r="A7" t="s">
        <v>88</v>
      </c>
      <c r="B7" s="1" t="s">
        <v>16</v>
      </c>
      <c r="C7" t="s">
        <v>76</v>
      </c>
      <c r="O7" t="s">
        <v>106</v>
      </c>
      <c r="P7" t="s">
        <v>98</v>
      </c>
      <c r="Q7" t="s">
        <v>97</v>
      </c>
    </row>
    <row r="8" spans="1:25" x14ac:dyDescent="0.2">
      <c r="A8" t="s">
        <v>89</v>
      </c>
      <c r="B8" s="1" t="s">
        <v>17</v>
      </c>
      <c r="C8" t="s">
        <v>77</v>
      </c>
      <c r="R8" t="s">
        <v>103</v>
      </c>
      <c r="S8" t="s">
        <v>98</v>
      </c>
      <c r="T8" t="s">
        <v>97</v>
      </c>
      <c r="U8" t="s">
        <v>104</v>
      </c>
      <c r="V8" t="s">
        <v>98</v>
      </c>
      <c r="W8">
        <v>1</v>
      </c>
      <c r="X8" t="s">
        <v>100</v>
      </c>
    </row>
    <row r="9" spans="1:25" x14ac:dyDescent="0.2">
      <c r="A9" t="s">
        <v>90</v>
      </c>
      <c r="B9" s="1" t="s">
        <v>18</v>
      </c>
      <c r="C9" t="s">
        <v>77</v>
      </c>
      <c r="Q9" t="s">
        <v>100</v>
      </c>
      <c r="R9" t="s">
        <v>102</v>
      </c>
    </row>
    <row r="10" spans="1:25" x14ac:dyDescent="0.2">
      <c r="A10" t="s">
        <v>91</v>
      </c>
      <c r="B10" s="1" t="s">
        <v>19</v>
      </c>
      <c r="C10" t="s">
        <v>76</v>
      </c>
      <c r="O10" t="s">
        <v>109</v>
      </c>
      <c r="P10" t="s">
        <v>98</v>
      </c>
      <c r="Q10" t="s">
        <v>97</v>
      </c>
    </row>
    <row r="11" spans="1:25" x14ac:dyDescent="0.2">
      <c r="A11" t="s">
        <v>93</v>
      </c>
      <c r="B11" s="1" t="s">
        <v>20</v>
      </c>
      <c r="C11" t="s">
        <v>78</v>
      </c>
      <c r="R11" t="s">
        <v>107</v>
      </c>
      <c r="S11" t="s">
        <v>98</v>
      </c>
      <c r="T11" t="s">
        <v>97</v>
      </c>
      <c r="U11" t="s">
        <v>108</v>
      </c>
      <c r="V11" t="s">
        <v>98</v>
      </c>
      <c r="W11">
        <v>1</v>
      </c>
      <c r="X11" t="s">
        <v>100</v>
      </c>
    </row>
    <row r="12" spans="1:25" x14ac:dyDescent="0.2">
      <c r="A12" t="s">
        <v>94</v>
      </c>
      <c r="B12" s="1" t="s">
        <v>21</v>
      </c>
      <c r="C12" t="s">
        <v>77</v>
      </c>
      <c r="Q12" t="s">
        <v>100</v>
      </c>
      <c r="R12" t="s">
        <v>102</v>
      </c>
    </row>
    <row r="13" spans="1:25" x14ac:dyDescent="0.2">
      <c r="A13" t="s">
        <v>95</v>
      </c>
      <c r="B13" s="1" t="s">
        <v>22</v>
      </c>
      <c r="C13" t="s">
        <v>77</v>
      </c>
      <c r="O13" t="s">
        <v>112</v>
      </c>
      <c r="P13" t="s">
        <v>98</v>
      </c>
      <c r="Q13" t="s">
        <v>97</v>
      </c>
    </row>
    <row r="14" spans="1:25" x14ac:dyDescent="0.2">
      <c r="A14" t="s">
        <v>96</v>
      </c>
      <c r="B14" s="1" t="s">
        <v>81</v>
      </c>
      <c r="C14" t="s">
        <v>76</v>
      </c>
      <c r="R14" t="s">
        <v>110</v>
      </c>
      <c r="S14" t="s">
        <v>98</v>
      </c>
      <c r="T14" t="s">
        <v>97</v>
      </c>
      <c r="U14" t="s">
        <v>111</v>
      </c>
      <c r="V14" t="s">
        <v>98</v>
      </c>
      <c r="W14">
        <v>1</v>
      </c>
      <c r="X14" t="s">
        <v>100</v>
      </c>
      <c r="Y14" t="s">
        <v>102</v>
      </c>
    </row>
    <row r="15" spans="1:25" x14ac:dyDescent="0.2">
      <c r="A15" t="s">
        <v>92</v>
      </c>
      <c r="B15" s="1" t="s">
        <v>80</v>
      </c>
      <c r="C15" t="s">
        <v>77</v>
      </c>
      <c r="R15" t="s">
        <v>115</v>
      </c>
      <c r="S15" t="s">
        <v>98</v>
      </c>
      <c r="T15" t="s">
        <v>99</v>
      </c>
    </row>
    <row r="16" spans="1:25" x14ac:dyDescent="0.2">
      <c r="U16" t="s">
        <v>97</v>
      </c>
    </row>
    <row r="17" spans="18:28" x14ac:dyDescent="0.2">
      <c r="V17" t="s">
        <v>113</v>
      </c>
      <c r="W17" t="s">
        <v>98</v>
      </c>
      <c r="X17" t="s">
        <v>97</v>
      </c>
      <c r="Y17" t="s">
        <v>114</v>
      </c>
      <c r="Z17" t="s">
        <v>98</v>
      </c>
      <c r="AA17">
        <v>1</v>
      </c>
      <c r="AB17" t="s">
        <v>100</v>
      </c>
    </row>
    <row r="18" spans="18:28" x14ac:dyDescent="0.2">
      <c r="U18" t="s">
        <v>100</v>
      </c>
      <c r="V18" t="s">
        <v>102</v>
      </c>
    </row>
    <row r="19" spans="18:28" x14ac:dyDescent="0.2">
      <c r="U19" t="s">
        <v>97</v>
      </c>
    </row>
    <row r="20" spans="18:28" x14ac:dyDescent="0.2">
      <c r="V20" t="s">
        <v>113</v>
      </c>
      <c r="W20" t="s">
        <v>98</v>
      </c>
      <c r="X20" t="s">
        <v>97</v>
      </c>
      <c r="Y20" t="s">
        <v>114</v>
      </c>
      <c r="Z20" t="s">
        <v>98</v>
      </c>
      <c r="AA20">
        <v>2</v>
      </c>
      <c r="AB20" t="s">
        <v>100</v>
      </c>
    </row>
    <row r="21" spans="18:28" x14ac:dyDescent="0.2">
      <c r="U21" t="s">
        <v>100</v>
      </c>
      <c r="V21" t="s">
        <v>102</v>
      </c>
    </row>
    <row r="22" spans="18:28" x14ac:dyDescent="0.2">
      <c r="U22" t="s">
        <v>97</v>
      </c>
    </row>
    <row r="23" spans="18:28" x14ac:dyDescent="0.2">
      <c r="V23" t="s">
        <v>113</v>
      </c>
      <c r="W23" t="s">
        <v>98</v>
      </c>
      <c r="X23" t="s">
        <v>97</v>
      </c>
      <c r="Y23" t="s">
        <v>114</v>
      </c>
      <c r="Z23" t="s">
        <v>98</v>
      </c>
      <c r="AA23">
        <v>3</v>
      </c>
      <c r="AB23" t="s">
        <v>100</v>
      </c>
    </row>
    <row r="24" spans="18:28" x14ac:dyDescent="0.2">
      <c r="U24" t="s">
        <v>100</v>
      </c>
    </row>
    <row r="25" spans="18:28" x14ac:dyDescent="0.2">
      <c r="T25" t="s">
        <v>101</v>
      </c>
      <c r="U25" t="s">
        <v>102</v>
      </c>
    </row>
    <row r="26" spans="18:28" x14ac:dyDescent="0.2">
      <c r="R26" t="s">
        <v>116</v>
      </c>
      <c r="S26" t="s">
        <v>98</v>
      </c>
      <c r="T26" t="s">
        <v>99</v>
      </c>
    </row>
    <row r="27" spans="18:28" x14ac:dyDescent="0.2">
      <c r="U27" t="s">
        <v>97</v>
      </c>
    </row>
    <row r="28" spans="18:28" x14ac:dyDescent="0.2">
      <c r="V28" t="s">
        <v>117</v>
      </c>
      <c r="W28" t="s">
        <v>98</v>
      </c>
      <c r="X28" t="s">
        <v>97</v>
      </c>
      <c r="Y28" t="s">
        <v>118</v>
      </c>
      <c r="Z28" t="s">
        <v>98</v>
      </c>
      <c r="AA28">
        <v>1</v>
      </c>
      <c r="AB28" t="s">
        <v>100</v>
      </c>
    </row>
    <row r="29" spans="18:28" x14ac:dyDescent="0.2">
      <c r="U29" t="s">
        <v>100</v>
      </c>
      <c r="V29" t="s">
        <v>102</v>
      </c>
    </row>
    <row r="30" spans="18:28" x14ac:dyDescent="0.2">
      <c r="U30" t="s">
        <v>97</v>
      </c>
    </row>
    <row r="31" spans="18:28" x14ac:dyDescent="0.2">
      <c r="V31" t="s">
        <v>117</v>
      </c>
      <c r="W31" t="s">
        <v>98</v>
      </c>
      <c r="X31" t="s">
        <v>97</v>
      </c>
      <c r="Y31" t="s">
        <v>118</v>
      </c>
      <c r="Z31" t="s">
        <v>98</v>
      </c>
      <c r="AA31">
        <v>2</v>
      </c>
      <c r="AB31" t="s">
        <v>100</v>
      </c>
    </row>
    <row r="32" spans="18:28" x14ac:dyDescent="0.2">
      <c r="U32" t="s">
        <v>100</v>
      </c>
      <c r="V32" t="s">
        <v>102</v>
      </c>
    </row>
    <row r="33" spans="15:30" x14ac:dyDescent="0.2">
      <c r="U33" t="s">
        <v>97</v>
      </c>
    </row>
    <row r="34" spans="15:30" x14ac:dyDescent="0.2">
      <c r="V34" t="s">
        <v>117</v>
      </c>
      <c r="W34" t="s">
        <v>98</v>
      </c>
      <c r="X34" t="s">
        <v>97</v>
      </c>
      <c r="Y34" t="s">
        <v>118</v>
      </c>
      <c r="Z34" t="s">
        <v>98</v>
      </c>
      <c r="AA34">
        <v>3</v>
      </c>
      <c r="AB34" t="s">
        <v>100</v>
      </c>
    </row>
    <row r="35" spans="15:30" x14ac:dyDescent="0.2">
      <c r="U35" t="s">
        <v>100</v>
      </c>
    </row>
    <row r="36" spans="15:30" x14ac:dyDescent="0.2">
      <c r="T36" t="s">
        <v>101</v>
      </c>
    </row>
    <row r="37" spans="15:30" x14ac:dyDescent="0.2">
      <c r="Q37" t="s">
        <v>100</v>
      </c>
      <c r="R37" t="s">
        <v>102</v>
      </c>
    </row>
    <row r="38" spans="15:30" x14ac:dyDescent="0.2">
      <c r="O38" t="s">
        <v>119</v>
      </c>
      <c r="P38" t="s">
        <v>98</v>
      </c>
      <c r="Q38" t="s">
        <v>97</v>
      </c>
    </row>
    <row r="39" spans="15:30" x14ac:dyDescent="0.2">
      <c r="R39" t="s">
        <v>120</v>
      </c>
      <c r="S39" t="s">
        <v>98</v>
      </c>
      <c r="T39" t="s">
        <v>97</v>
      </c>
      <c r="U39" t="s">
        <v>121</v>
      </c>
      <c r="V39" t="s">
        <v>98</v>
      </c>
      <c r="W39">
        <v>1</v>
      </c>
      <c r="X39" t="s">
        <v>102</v>
      </c>
    </row>
    <row r="40" spans="15:30" x14ac:dyDescent="0.2">
      <c r="U40" t="s">
        <v>122</v>
      </c>
      <c r="V40" t="s">
        <v>98</v>
      </c>
      <c r="W40" t="s">
        <v>97</v>
      </c>
    </row>
    <row r="41" spans="15:30" x14ac:dyDescent="0.2">
      <c r="X41" t="s">
        <v>123</v>
      </c>
      <c r="Y41" t="s">
        <v>98</v>
      </c>
      <c r="Z41" t="s">
        <v>97</v>
      </c>
      <c r="AA41" t="s">
        <v>124</v>
      </c>
      <c r="AB41" t="s">
        <v>98</v>
      </c>
      <c r="AC41">
        <v>1</v>
      </c>
      <c r="AD41" t="s">
        <v>100</v>
      </c>
    </row>
    <row r="42" spans="15:30" x14ac:dyDescent="0.2">
      <c r="W42" t="s">
        <v>100</v>
      </c>
    </row>
    <row r="43" spans="15:30" x14ac:dyDescent="0.2">
      <c r="T43" t="s">
        <v>100</v>
      </c>
    </row>
    <row r="44" spans="15:30" x14ac:dyDescent="0.2">
      <c r="Q44" t="s">
        <v>100</v>
      </c>
      <c r="R44" t="s">
        <v>102</v>
      </c>
    </row>
    <row r="45" spans="15:30" x14ac:dyDescent="0.2">
      <c r="O45" t="s">
        <v>125</v>
      </c>
      <c r="P45" t="s">
        <v>98</v>
      </c>
      <c r="Q45" t="s">
        <v>97</v>
      </c>
    </row>
    <row r="46" spans="15:30" x14ac:dyDescent="0.2">
      <c r="R46" t="s">
        <v>126</v>
      </c>
      <c r="S46" t="s">
        <v>98</v>
      </c>
      <c r="T46" t="s">
        <v>99</v>
      </c>
    </row>
    <row r="47" spans="15:30" x14ac:dyDescent="0.2">
      <c r="U47" t="s">
        <v>97</v>
      </c>
      <c r="V47" t="s">
        <v>127</v>
      </c>
      <c r="W47" t="s">
        <v>98</v>
      </c>
      <c r="X47">
        <v>1</v>
      </c>
      <c r="Y47" t="s">
        <v>102</v>
      </c>
    </row>
    <row r="48" spans="15:30" x14ac:dyDescent="0.2">
      <c r="V48" t="s">
        <v>128</v>
      </c>
      <c r="W48" t="s">
        <v>98</v>
      </c>
      <c r="X48" t="s">
        <v>97</v>
      </c>
    </row>
    <row r="49" spans="22:37" x14ac:dyDescent="0.2">
      <c r="Y49" t="s">
        <v>129</v>
      </c>
      <c r="Z49" t="s">
        <v>98</v>
      </c>
      <c r="AA49" t="s">
        <v>97</v>
      </c>
      <c r="AB49" t="s">
        <v>130</v>
      </c>
      <c r="AC49" t="s">
        <v>98</v>
      </c>
      <c r="AD49">
        <v>1</v>
      </c>
      <c r="AE49" t="s">
        <v>100</v>
      </c>
    </row>
    <row r="50" spans="22:37" x14ac:dyDescent="0.2">
      <c r="X50" t="s">
        <v>100</v>
      </c>
      <c r="Y50" t="s">
        <v>102</v>
      </c>
    </row>
    <row r="51" spans="22:37" x14ac:dyDescent="0.2">
      <c r="V51" t="s">
        <v>131</v>
      </c>
      <c r="W51" t="s">
        <v>98</v>
      </c>
      <c r="X51" t="s">
        <v>97</v>
      </c>
    </row>
    <row r="52" spans="22:37" x14ac:dyDescent="0.2">
      <c r="Y52" t="s">
        <v>132</v>
      </c>
      <c r="Z52" t="s">
        <v>98</v>
      </c>
      <c r="AA52" t="s">
        <v>97</v>
      </c>
      <c r="AB52" t="s">
        <v>133</v>
      </c>
      <c r="AC52" t="s">
        <v>98</v>
      </c>
      <c r="AD52">
        <v>1</v>
      </c>
      <c r="AE52" t="s">
        <v>102</v>
      </c>
    </row>
    <row r="53" spans="22:37" x14ac:dyDescent="0.2">
      <c r="AB53" t="s">
        <v>134</v>
      </c>
      <c r="AC53" t="s">
        <v>98</v>
      </c>
      <c r="AD53" t="s">
        <v>97</v>
      </c>
    </row>
    <row r="54" spans="22:37" x14ac:dyDescent="0.2">
      <c r="AE54" t="s">
        <v>135</v>
      </c>
      <c r="AF54" t="s">
        <v>98</v>
      </c>
      <c r="AG54" t="s">
        <v>97</v>
      </c>
      <c r="AH54" t="s">
        <v>136</v>
      </c>
      <c r="AI54" t="s">
        <v>98</v>
      </c>
      <c r="AJ54">
        <v>1</v>
      </c>
      <c r="AK54" t="s">
        <v>100</v>
      </c>
    </row>
    <row r="55" spans="22:37" x14ac:dyDescent="0.2">
      <c r="AD55" t="s">
        <v>100</v>
      </c>
    </row>
    <row r="56" spans="22:37" x14ac:dyDescent="0.2">
      <c r="AA56" t="s">
        <v>100</v>
      </c>
    </row>
    <row r="57" spans="22:37" x14ac:dyDescent="0.2">
      <c r="X57" t="s">
        <v>100</v>
      </c>
      <c r="Y57" t="s">
        <v>102</v>
      </c>
    </row>
    <row r="58" spans="22:37" x14ac:dyDescent="0.2">
      <c r="V58" t="s">
        <v>137</v>
      </c>
      <c r="W58" t="s">
        <v>98</v>
      </c>
      <c r="X58" t="s">
        <v>99</v>
      </c>
    </row>
    <row r="59" spans="22:37" x14ac:dyDescent="0.2">
      <c r="Y59" t="s">
        <v>97</v>
      </c>
    </row>
    <row r="60" spans="22:37" x14ac:dyDescent="0.2">
      <c r="Z60" t="s">
        <v>138</v>
      </c>
      <c r="AA60" t="s">
        <v>98</v>
      </c>
      <c r="AB60" t="s">
        <v>97</v>
      </c>
      <c r="AC60" t="s">
        <v>139</v>
      </c>
      <c r="AD60" t="s">
        <v>98</v>
      </c>
      <c r="AE60">
        <v>1</v>
      </c>
      <c r="AF60" t="s">
        <v>100</v>
      </c>
    </row>
    <row r="61" spans="22:37" x14ac:dyDescent="0.2">
      <c r="Y61" t="s">
        <v>105</v>
      </c>
    </row>
    <row r="62" spans="22:37" x14ac:dyDescent="0.2">
      <c r="Y62" t="s">
        <v>97</v>
      </c>
    </row>
    <row r="63" spans="22:37" x14ac:dyDescent="0.2">
      <c r="Z63" t="s">
        <v>138</v>
      </c>
      <c r="AA63" t="s">
        <v>98</v>
      </c>
      <c r="AB63" t="s">
        <v>97</v>
      </c>
      <c r="AC63" t="s">
        <v>139</v>
      </c>
      <c r="AD63" t="s">
        <v>98</v>
      </c>
      <c r="AE63">
        <v>3</v>
      </c>
      <c r="AF63" t="s">
        <v>100</v>
      </c>
    </row>
    <row r="64" spans="22:37" x14ac:dyDescent="0.2">
      <c r="Y64" t="s">
        <v>100</v>
      </c>
    </row>
    <row r="65" spans="21:37" x14ac:dyDescent="0.2">
      <c r="X65" t="s">
        <v>101</v>
      </c>
    </row>
    <row r="66" spans="21:37" x14ac:dyDescent="0.2">
      <c r="U66" t="s">
        <v>100</v>
      </c>
      <c r="V66" t="s">
        <v>102</v>
      </c>
    </row>
    <row r="67" spans="21:37" x14ac:dyDescent="0.2">
      <c r="U67" t="s">
        <v>97</v>
      </c>
      <c r="V67" t="s">
        <v>127</v>
      </c>
      <c r="W67" t="s">
        <v>98</v>
      </c>
      <c r="X67">
        <v>8</v>
      </c>
      <c r="Y67" t="s">
        <v>102</v>
      </c>
    </row>
    <row r="68" spans="21:37" x14ac:dyDescent="0.2">
      <c r="V68" t="s">
        <v>128</v>
      </c>
      <c r="W68" t="s">
        <v>98</v>
      </c>
      <c r="X68" t="s">
        <v>97</v>
      </c>
    </row>
    <row r="69" spans="21:37" x14ac:dyDescent="0.2">
      <c r="Y69" t="s">
        <v>129</v>
      </c>
      <c r="Z69" t="s">
        <v>98</v>
      </c>
      <c r="AA69" t="s">
        <v>97</v>
      </c>
      <c r="AB69" t="s">
        <v>130</v>
      </c>
      <c r="AC69" t="s">
        <v>98</v>
      </c>
      <c r="AD69">
        <v>2</v>
      </c>
      <c r="AE69" t="s">
        <v>100</v>
      </c>
    </row>
    <row r="70" spans="21:37" x14ac:dyDescent="0.2">
      <c r="X70" t="s">
        <v>100</v>
      </c>
      <c r="Y70" t="s">
        <v>102</v>
      </c>
    </row>
    <row r="71" spans="21:37" x14ac:dyDescent="0.2">
      <c r="V71" t="s">
        <v>131</v>
      </c>
      <c r="W71" t="s">
        <v>98</v>
      </c>
      <c r="X71" t="s">
        <v>97</v>
      </c>
    </row>
    <row r="72" spans="21:37" x14ac:dyDescent="0.2">
      <c r="Y72" t="s">
        <v>132</v>
      </c>
      <c r="Z72" t="s">
        <v>98</v>
      </c>
      <c r="AA72" t="s">
        <v>97</v>
      </c>
      <c r="AB72" t="s">
        <v>133</v>
      </c>
      <c r="AC72" t="s">
        <v>98</v>
      </c>
      <c r="AD72">
        <v>2</v>
      </c>
      <c r="AE72" t="s">
        <v>102</v>
      </c>
    </row>
    <row r="73" spans="21:37" x14ac:dyDescent="0.2">
      <c r="AB73" t="s">
        <v>134</v>
      </c>
      <c r="AC73" t="s">
        <v>98</v>
      </c>
      <c r="AD73" t="s">
        <v>97</v>
      </c>
    </row>
    <row r="74" spans="21:37" x14ac:dyDescent="0.2">
      <c r="AE74" t="s">
        <v>135</v>
      </c>
      <c r="AF74" t="s">
        <v>98</v>
      </c>
      <c r="AG74" t="s">
        <v>97</v>
      </c>
      <c r="AH74" t="s">
        <v>136</v>
      </c>
      <c r="AI74" t="s">
        <v>98</v>
      </c>
      <c r="AJ74">
        <v>2</v>
      </c>
      <c r="AK74" t="s">
        <v>100</v>
      </c>
    </row>
    <row r="75" spans="21:37" x14ac:dyDescent="0.2">
      <c r="AD75" t="s">
        <v>100</v>
      </c>
    </row>
    <row r="76" spans="21:37" x14ac:dyDescent="0.2">
      <c r="AA76" t="s">
        <v>100</v>
      </c>
    </row>
    <row r="77" spans="21:37" x14ac:dyDescent="0.2">
      <c r="X77" t="s">
        <v>100</v>
      </c>
      <c r="Y77" t="s">
        <v>102</v>
      </c>
    </row>
    <row r="78" spans="21:37" x14ac:dyDescent="0.2">
      <c r="V78" t="s">
        <v>137</v>
      </c>
      <c r="W78" t="s">
        <v>98</v>
      </c>
      <c r="X78" t="s">
        <v>99</v>
      </c>
    </row>
    <row r="79" spans="21:37" x14ac:dyDescent="0.2">
      <c r="Y79" t="s">
        <v>97</v>
      </c>
    </row>
    <row r="80" spans="21:37" x14ac:dyDescent="0.2">
      <c r="Z80" t="s">
        <v>138</v>
      </c>
      <c r="AA80" t="s">
        <v>98</v>
      </c>
      <c r="AB80" t="s">
        <v>97</v>
      </c>
      <c r="AC80" t="s">
        <v>139</v>
      </c>
      <c r="AD80" t="s">
        <v>98</v>
      </c>
      <c r="AE80">
        <v>6</v>
      </c>
      <c r="AF80" t="s">
        <v>100</v>
      </c>
    </row>
    <row r="81" spans="21:37" x14ac:dyDescent="0.2">
      <c r="Y81" t="s">
        <v>100</v>
      </c>
      <c r="Z81" t="s">
        <v>102</v>
      </c>
    </row>
    <row r="82" spans="21:37" x14ac:dyDescent="0.2">
      <c r="Y82" t="s">
        <v>97</v>
      </c>
    </row>
    <row r="83" spans="21:37" x14ac:dyDescent="0.2">
      <c r="Z83" t="s">
        <v>138</v>
      </c>
      <c r="AA83" t="s">
        <v>98</v>
      </c>
      <c r="AB83" t="s">
        <v>97</v>
      </c>
      <c r="AC83" t="s">
        <v>139</v>
      </c>
      <c r="AD83" t="s">
        <v>98</v>
      </c>
      <c r="AE83">
        <v>5</v>
      </c>
      <c r="AF83" t="s">
        <v>100</v>
      </c>
    </row>
    <row r="84" spans="21:37" x14ac:dyDescent="0.2">
      <c r="Y84" t="s">
        <v>100</v>
      </c>
    </row>
    <row r="85" spans="21:37" x14ac:dyDescent="0.2">
      <c r="X85" t="s">
        <v>101</v>
      </c>
    </row>
    <row r="86" spans="21:37" x14ac:dyDescent="0.2">
      <c r="U86" t="s">
        <v>100</v>
      </c>
      <c r="V86" t="s">
        <v>102</v>
      </c>
    </row>
    <row r="87" spans="21:37" x14ac:dyDescent="0.2">
      <c r="U87" t="s">
        <v>97</v>
      </c>
      <c r="V87" t="s">
        <v>127</v>
      </c>
      <c r="W87" t="s">
        <v>98</v>
      </c>
      <c r="X87">
        <v>7</v>
      </c>
      <c r="Y87" t="s">
        <v>102</v>
      </c>
    </row>
    <row r="88" spans="21:37" x14ac:dyDescent="0.2">
      <c r="V88" t="s">
        <v>128</v>
      </c>
      <c r="W88" t="s">
        <v>98</v>
      </c>
      <c r="X88" t="s">
        <v>97</v>
      </c>
    </row>
    <row r="89" spans="21:37" x14ac:dyDescent="0.2">
      <c r="Y89" t="s">
        <v>129</v>
      </c>
      <c r="Z89" t="s">
        <v>98</v>
      </c>
      <c r="AA89" t="s">
        <v>97</v>
      </c>
      <c r="AB89" t="s">
        <v>130</v>
      </c>
      <c r="AC89" t="s">
        <v>98</v>
      </c>
      <c r="AD89">
        <v>2</v>
      </c>
      <c r="AE89" t="s">
        <v>100</v>
      </c>
    </row>
    <row r="90" spans="21:37" x14ac:dyDescent="0.2">
      <c r="X90" t="s">
        <v>100</v>
      </c>
      <c r="Y90" t="s">
        <v>102</v>
      </c>
    </row>
    <row r="91" spans="21:37" x14ac:dyDescent="0.2">
      <c r="V91" t="s">
        <v>131</v>
      </c>
      <c r="W91" t="s">
        <v>98</v>
      </c>
      <c r="X91" t="s">
        <v>97</v>
      </c>
    </row>
    <row r="92" spans="21:37" x14ac:dyDescent="0.2">
      <c r="Y92" t="s">
        <v>132</v>
      </c>
      <c r="Z92" t="s">
        <v>98</v>
      </c>
      <c r="AA92" t="s">
        <v>97</v>
      </c>
      <c r="AB92" t="s">
        <v>133</v>
      </c>
      <c r="AC92" t="s">
        <v>98</v>
      </c>
      <c r="AD92">
        <v>2</v>
      </c>
      <c r="AE92" t="s">
        <v>102</v>
      </c>
    </row>
    <row r="93" spans="21:37" x14ac:dyDescent="0.2">
      <c r="AB93" t="s">
        <v>134</v>
      </c>
      <c r="AC93" t="s">
        <v>98</v>
      </c>
      <c r="AD93" t="s">
        <v>97</v>
      </c>
    </row>
    <row r="94" spans="21:37" x14ac:dyDescent="0.2">
      <c r="AE94" t="s">
        <v>135</v>
      </c>
      <c r="AF94" t="s">
        <v>98</v>
      </c>
      <c r="AG94" t="s">
        <v>97</v>
      </c>
      <c r="AH94" t="s">
        <v>136</v>
      </c>
      <c r="AI94" t="s">
        <v>98</v>
      </c>
      <c r="AJ94">
        <v>2</v>
      </c>
      <c r="AK94" t="s">
        <v>100</v>
      </c>
    </row>
    <row r="95" spans="21:37" x14ac:dyDescent="0.2">
      <c r="AD95" t="s">
        <v>100</v>
      </c>
    </row>
    <row r="96" spans="21:37" x14ac:dyDescent="0.2">
      <c r="AA96" t="s">
        <v>100</v>
      </c>
    </row>
    <row r="97" spans="15:32" x14ac:dyDescent="0.2">
      <c r="X97" t="s">
        <v>100</v>
      </c>
      <c r="Y97" t="s">
        <v>102</v>
      </c>
    </row>
    <row r="98" spans="15:32" x14ac:dyDescent="0.2">
      <c r="V98" t="s">
        <v>137</v>
      </c>
      <c r="W98" t="s">
        <v>98</v>
      </c>
      <c r="X98" t="s">
        <v>99</v>
      </c>
    </row>
    <row r="99" spans="15:32" x14ac:dyDescent="0.2">
      <c r="Y99" t="s">
        <v>97</v>
      </c>
    </row>
    <row r="100" spans="15:32" x14ac:dyDescent="0.2">
      <c r="Z100" t="s">
        <v>138</v>
      </c>
      <c r="AA100" t="s">
        <v>98</v>
      </c>
      <c r="AB100" t="s">
        <v>97</v>
      </c>
      <c r="AC100" t="s">
        <v>139</v>
      </c>
      <c r="AD100" t="s">
        <v>98</v>
      </c>
      <c r="AE100">
        <v>7</v>
      </c>
      <c r="AF100" t="s">
        <v>100</v>
      </c>
    </row>
    <row r="101" spans="15:32" x14ac:dyDescent="0.2">
      <c r="Y101" t="s">
        <v>100</v>
      </c>
      <c r="Z101" t="s">
        <v>102</v>
      </c>
    </row>
    <row r="102" spans="15:32" x14ac:dyDescent="0.2">
      <c r="Y102" s="10" t="s">
        <v>97</v>
      </c>
      <c r="Z102" s="10"/>
      <c r="AA102" s="10"/>
      <c r="AB102" s="10"/>
      <c r="AC102" s="10"/>
      <c r="AD102" s="10"/>
      <c r="AE102" s="10"/>
      <c r="AF102" s="10"/>
    </row>
    <row r="103" spans="15:32" x14ac:dyDescent="0.2">
      <c r="Y103" s="10"/>
      <c r="Z103" s="10" t="s">
        <v>138</v>
      </c>
      <c r="AA103" s="10" t="s">
        <v>98</v>
      </c>
      <c r="AB103" s="10" t="s">
        <v>97</v>
      </c>
      <c r="AC103" s="10" t="s">
        <v>139</v>
      </c>
      <c r="AD103" s="10" t="s">
        <v>98</v>
      </c>
      <c r="AE103" s="10">
        <v>8</v>
      </c>
      <c r="AF103" s="10" t="s">
        <v>100</v>
      </c>
    </row>
    <row r="104" spans="15:32" x14ac:dyDescent="0.2">
      <c r="Y104" s="10" t="s">
        <v>100</v>
      </c>
      <c r="Z104" s="10" t="s">
        <v>102</v>
      </c>
      <c r="AA104" s="10"/>
      <c r="AB104" s="10"/>
      <c r="AC104" s="10"/>
      <c r="AD104" s="10"/>
      <c r="AE104" s="10"/>
      <c r="AF104" s="10"/>
    </row>
    <row r="105" spans="15:32" x14ac:dyDescent="0.2">
      <c r="Y105" s="10" t="s">
        <v>97</v>
      </c>
      <c r="Z105" s="10"/>
      <c r="AA105" s="10"/>
      <c r="AB105" s="10"/>
      <c r="AC105" s="10"/>
      <c r="AD105" s="10"/>
      <c r="AE105" s="10"/>
      <c r="AF105" s="10"/>
    </row>
    <row r="106" spans="15:32" x14ac:dyDescent="0.2">
      <c r="Y106" s="10"/>
      <c r="Z106" s="10" t="s">
        <v>138</v>
      </c>
      <c r="AA106" s="10" t="s">
        <v>98</v>
      </c>
      <c r="AB106" s="10" t="s">
        <v>97</v>
      </c>
      <c r="AC106" s="10" t="s">
        <v>139</v>
      </c>
      <c r="AD106" s="10" t="s">
        <v>98</v>
      </c>
      <c r="AE106" s="10">
        <v>9</v>
      </c>
      <c r="AF106" s="10" t="s">
        <v>100</v>
      </c>
    </row>
    <row r="107" spans="15:32" x14ac:dyDescent="0.2">
      <c r="Y107" s="10" t="s">
        <v>100</v>
      </c>
      <c r="Z107" s="10"/>
      <c r="AA107" s="10"/>
      <c r="AB107" s="10"/>
      <c r="AC107" s="10"/>
      <c r="AD107" s="10"/>
      <c r="AE107" s="10"/>
      <c r="AF107" s="10"/>
    </row>
    <row r="108" spans="15:32" x14ac:dyDescent="0.2">
      <c r="X108" t="s">
        <v>101</v>
      </c>
    </row>
    <row r="109" spans="15:32" x14ac:dyDescent="0.2">
      <c r="U109" t="s">
        <v>100</v>
      </c>
    </row>
    <row r="110" spans="15:32" x14ac:dyDescent="0.2">
      <c r="T110" t="s">
        <v>101</v>
      </c>
    </row>
    <row r="111" spans="15:32" x14ac:dyDescent="0.2">
      <c r="Q111" t="s">
        <v>100</v>
      </c>
      <c r="R111" t="s">
        <v>102</v>
      </c>
    </row>
    <row r="112" spans="15:32" x14ac:dyDescent="0.2">
      <c r="O112" t="s">
        <v>140</v>
      </c>
      <c r="P112" t="s">
        <v>98</v>
      </c>
      <c r="Q112" t="s">
        <v>97</v>
      </c>
    </row>
    <row r="113" spans="5:24" x14ac:dyDescent="0.2">
      <c r="R113" t="s">
        <v>141</v>
      </c>
      <c r="S113" t="s">
        <v>98</v>
      </c>
      <c r="T113" t="s">
        <v>97</v>
      </c>
      <c r="U113" t="s">
        <v>142</v>
      </c>
      <c r="V113" t="s">
        <v>98</v>
      </c>
      <c r="W113">
        <v>1</v>
      </c>
      <c r="X113" t="s">
        <v>100</v>
      </c>
    </row>
    <row r="114" spans="5:24" x14ac:dyDescent="0.2">
      <c r="Q114" t="s">
        <v>100</v>
      </c>
    </row>
    <row r="115" spans="5:24" x14ac:dyDescent="0.2">
      <c r="N115" t="s">
        <v>100</v>
      </c>
    </row>
    <row r="116" spans="5:24" x14ac:dyDescent="0.2">
      <c r="K116" t="s">
        <v>100</v>
      </c>
    </row>
    <row r="117" spans="5:24" x14ac:dyDescent="0.2">
      <c r="H117" t="s">
        <v>100</v>
      </c>
    </row>
    <row r="118" spans="5:24" x14ac:dyDescent="0.2">
      <c r="E118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2022-08-23T02:58:12Z</dcterms:created>
  <dcterms:modified xsi:type="dcterms:W3CDTF">2022-09-14T16:43:48Z</dcterms:modified>
</cp:coreProperties>
</file>