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kita\Documents\Dropbox\exp\"/>
    </mc:Choice>
  </mc:AlternateContent>
  <xr:revisionPtr revIDLastSave="0" documentId="13_ncr:1_{36B84FC5-3563-43CD-81BA-1D147B953B8A}" xr6:coauthVersionLast="47" xr6:coauthVersionMax="47" xr10:uidLastSave="{00000000-0000-0000-0000-000000000000}"/>
  <bookViews>
    <workbookView xWindow="-120" yWindow="-120" windowWidth="19440" windowHeight="15150" activeTab="1" xr2:uid="{09D4910E-7488-4FFD-88CD-D067A4D86C63}"/>
  </bookViews>
  <sheets>
    <sheet name="240508" sheetId="1" r:id="rId1"/>
    <sheet name="24050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8" i="2"/>
  <c r="N7" i="2"/>
  <c r="N6" i="2"/>
  <c r="N5" i="2"/>
  <c r="N12" i="2"/>
  <c r="M48" i="2"/>
  <c r="L48" i="2"/>
  <c r="Q48" i="2" s="1"/>
  <c r="K48" i="2"/>
  <c r="P48" i="2" s="1"/>
  <c r="J48" i="2"/>
  <c r="O48" i="2" s="1"/>
  <c r="M43" i="2"/>
  <c r="L43" i="2"/>
  <c r="Q43" i="2" s="1"/>
  <c r="K43" i="2"/>
  <c r="P43" i="2" s="1"/>
  <c r="J43" i="2"/>
  <c r="O43" i="2" s="1"/>
  <c r="M38" i="2"/>
  <c r="L38" i="2"/>
  <c r="Q38" i="2" s="1"/>
  <c r="K38" i="2"/>
  <c r="P38" i="2" s="1"/>
  <c r="J38" i="2"/>
  <c r="O38" i="2" s="1"/>
  <c r="M33" i="2"/>
  <c r="L33" i="2"/>
  <c r="Q33" i="2" s="1"/>
  <c r="K33" i="2"/>
  <c r="P33" i="2" s="1"/>
  <c r="J33" i="2"/>
  <c r="O33" i="2" s="1"/>
  <c r="M28" i="2"/>
  <c r="L28" i="2"/>
  <c r="Q28" i="2" s="1"/>
  <c r="K28" i="2"/>
  <c r="P28" i="2" s="1"/>
  <c r="J28" i="2"/>
  <c r="O28" i="2" s="1"/>
  <c r="M23" i="2"/>
  <c r="L23" i="2"/>
  <c r="Q23" i="2" s="1"/>
  <c r="K23" i="2"/>
  <c r="P23" i="2" s="1"/>
  <c r="J23" i="2"/>
  <c r="O23" i="2" s="1"/>
  <c r="M18" i="2"/>
  <c r="L18" i="2"/>
  <c r="Q18" i="2" s="1"/>
  <c r="K18" i="2"/>
  <c r="P18" i="2" s="1"/>
  <c r="J18" i="2"/>
  <c r="O18" i="2" s="1"/>
  <c r="M13" i="2"/>
  <c r="L13" i="2"/>
  <c r="Q13" i="2" s="1"/>
  <c r="K13" i="2"/>
  <c r="P13" i="2" s="1"/>
  <c r="J13" i="2"/>
  <c r="O13" i="2" s="1"/>
  <c r="M8" i="2"/>
  <c r="L8" i="2"/>
  <c r="Q8" i="2" s="1"/>
  <c r="K8" i="2"/>
  <c r="P8" i="2" s="1"/>
  <c r="J8" i="2"/>
  <c r="O8" i="2" s="1"/>
  <c r="M47" i="2"/>
  <c r="L47" i="2"/>
  <c r="Q47" i="2" s="1"/>
  <c r="K47" i="2"/>
  <c r="P47" i="2" s="1"/>
  <c r="J47" i="2"/>
  <c r="O47" i="2" s="1"/>
  <c r="M42" i="2"/>
  <c r="L42" i="2"/>
  <c r="Q42" i="2" s="1"/>
  <c r="K42" i="2"/>
  <c r="P42" i="2" s="1"/>
  <c r="J42" i="2"/>
  <c r="O42" i="2" s="1"/>
  <c r="M37" i="2"/>
  <c r="L37" i="2"/>
  <c r="Q37" i="2" s="1"/>
  <c r="K37" i="2"/>
  <c r="P37" i="2" s="1"/>
  <c r="J37" i="2"/>
  <c r="O37" i="2" s="1"/>
  <c r="M32" i="2"/>
  <c r="L32" i="2"/>
  <c r="Q32" i="2" s="1"/>
  <c r="K32" i="2"/>
  <c r="P32" i="2" s="1"/>
  <c r="J32" i="2"/>
  <c r="O32" i="2" s="1"/>
  <c r="M27" i="2"/>
  <c r="L27" i="2"/>
  <c r="Q27" i="2" s="1"/>
  <c r="K27" i="2"/>
  <c r="P27" i="2" s="1"/>
  <c r="J27" i="2"/>
  <c r="O27" i="2" s="1"/>
  <c r="M22" i="2"/>
  <c r="L22" i="2"/>
  <c r="Q22" i="2" s="1"/>
  <c r="K22" i="2"/>
  <c r="P22" i="2" s="1"/>
  <c r="J22" i="2"/>
  <c r="O22" i="2" s="1"/>
  <c r="M17" i="2"/>
  <c r="L17" i="2"/>
  <c r="Q17" i="2" s="1"/>
  <c r="K17" i="2"/>
  <c r="P17" i="2" s="1"/>
  <c r="J17" i="2"/>
  <c r="O17" i="2" s="1"/>
  <c r="M12" i="2"/>
  <c r="L12" i="2"/>
  <c r="Q12" i="2" s="1"/>
  <c r="K12" i="2"/>
  <c r="P12" i="2" s="1"/>
  <c r="J12" i="2"/>
  <c r="O12" i="2" s="1"/>
  <c r="M7" i="2"/>
  <c r="L7" i="2"/>
  <c r="Q7" i="2" s="1"/>
  <c r="K7" i="2"/>
  <c r="P7" i="2" s="1"/>
  <c r="J7" i="2"/>
  <c r="O7" i="2" s="1"/>
  <c r="M46" i="2"/>
  <c r="L46" i="2"/>
  <c r="Q46" i="2" s="1"/>
  <c r="K46" i="2"/>
  <c r="P46" i="2" s="1"/>
  <c r="J46" i="2"/>
  <c r="O46" i="2" s="1"/>
  <c r="M41" i="2"/>
  <c r="L41" i="2"/>
  <c r="Q41" i="2" s="1"/>
  <c r="K41" i="2"/>
  <c r="P41" i="2" s="1"/>
  <c r="J41" i="2"/>
  <c r="O41" i="2" s="1"/>
  <c r="M36" i="2"/>
  <c r="L36" i="2"/>
  <c r="Q36" i="2" s="1"/>
  <c r="K36" i="2"/>
  <c r="P36" i="2" s="1"/>
  <c r="J36" i="2"/>
  <c r="O36" i="2" s="1"/>
  <c r="M31" i="2"/>
  <c r="L31" i="2"/>
  <c r="Q31" i="2" s="1"/>
  <c r="K31" i="2"/>
  <c r="P31" i="2" s="1"/>
  <c r="J31" i="2"/>
  <c r="O31" i="2" s="1"/>
  <c r="M26" i="2"/>
  <c r="L26" i="2"/>
  <c r="Q26" i="2" s="1"/>
  <c r="K26" i="2"/>
  <c r="P26" i="2" s="1"/>
  <c r="J26" i="2"/>
  <c r="O26" i="2" s="1"/>
  <c r="M21" i="2"/>
  <c r="L21" i="2"/>
  <c r="Q21" i="2" s="1"/>
  <c r="K21" i="2"/>
  <c r="P21" i="2" s="1"/>
  <c r="J21" i="2"/>
  <c r="O21" i="2" s="1"/>
  <c r="M16" i="2"/>
  <c r="L16" i="2"/>
  <c r="Q16" i="2" s="1"/>
  <c r="K16" i="2"/>
  <c r="P16" i="2" s="1"/>
  <c r="J16" i="2"/>
  <c r="O16" i="2" s="1"/>
  <c r="M11" i="2"/>
  <c r="L11" i="2"/>
  <c r="Q11" i="2" s="1"/>
  <c r="K11" i="2"/>
  <c r="P11" i="2" s="1"/>
  <c r="J11" i="2"/>
  <c r="O11" i="2" s="1"/>
  <c r="M6" i="2"/>
  <c r="L6" i="2"/>
  <c r="Q6" i="2" s="1"/>
  <c r="K6" i="2"/>
  <c r="P6" i="2" s="1"/>
  <c r="J6" i="2"/>
  <c r="O6" i="2" s="1"/>
  <c r="M49" i="2"/>
  <c r="M44" i="2"/>
  <c r="M39" i="2"/>
  <c r="M34" i="2"/>
  <c r="M29" i="2"/>
  <c r="M24" i="2"/>
  <c r="M19" i="2"/>
  <c r="M14" i="2"/>
  <c r="M9" i="2"/>
  <c r="M45" i="2"/>
  <c r="M40" i="2"/>
  <c r="M35" i="2"/>
  <c r="M30" i="2"/>
  <c r="M25" i="2"/>
  <c r="M20" i="2"/>
  <c r="M15" i="2"/>
  <c r="M10" i="2"/>
  <c r="M5" i="2"/>
  <c r="L49" i="2"/>
  <c r="Q49" i="2" s="1"/>
  <c r="K49" i="2"/>
  <c r="P49" i="2" s="1"/>
  <c r="J49" i="2"/>
  <c r="O49" i="2" s="1"/>
  <c r="L44" i="2"/>
  <c r="Q44" i="2" s="1"/>
  <c r="K44" i="2"/>
  <c r="P44" i="2" s="1"/>
  <c r="J44" i="2"/>
  <c r="O44" i="2" s="1"/>
  <c r="L39" i="2"/>
  <c r="Q39" i="2" s="1"/>
  <c r="K39" i="2"/>
  <c r="P39" i="2" s="1"/>
  <c r="J39" i="2"/>
  <c r="O39" i="2" s="1"/>
  <c r="L34" i="2"/>
  <c r="Q34" i="2" s="1"/>
  <c r="K34" i="2"/>
  <c r="P34" i="2" s="1"/>
  <c r="J34" i="2"/>
  <c r="O34" i="2" s="1"/>
  <c r="L29" i="2"/>
  <c r="Q29" i="2" s="1"/>
  <c r="K29" i="2"/>
  <c r="P29" i="2" s="1"/>
  <c r="J29" i="2"/>
  <c r="O29" i="2" s="1"/>
  <c r="L24" i="2"/>
  <c r="Q24" i="2" s="1"/>
  <c r="K24" i="2"/>
  <c r="P24" i="2" s="1"/>
  <c r="J24" i="2"/>
  <c r="O24" i="2" s="1"/>
  <c r="L19" i="2"/>
  <c r="Q19" i="2" s="1"/>
  <c r="K19" i="2"/>
  <c r="P19" i="2" s="1"/>
  <c r="J19" i="2"/>
  <c r="O19" i="2" s="1"/>
  <c r="L14" i="2"/>
  <c r="Q14" i="2" s="1"/>
  <c r="K14" i="2"/>
  <c r="P14" i="2" s="1"/>
  <c r="J14" i="2"/>
  <c r="O14" i="2" s="1"/>
  <c r="L9" i="2"/>
  <c r="Q9" i="2" s="1"/>
  <c r="K9" i="2"/>
  <c r="P9" i="2" s="1"/>
  <c r="J9" i="2"/>
  <c r="O9" i="2" s="1"/>
  <c r="L45" i="2"/>
  <c r="Q45" i="2" s="1"/>
  <c r="K45" i="2"/>
  <c r="P45" i="2" s="1"/>
  <c r="J45" i="2"/>
  <c r="O45" i="2" s="1"/>
  <c r="L40" i="2"/>
  <c r="Q40" i="2" s="1"/>
  <c r="K40" i="2"/>
  <c r="P40" i="2" s="1"/>
  <c r="J40" i="2"/>
  <c r="O40" i="2" s="1"/>
  <c r="L35" i="2"/>
  <c r="Q35" i="2" s="1"/>
  <c r="K35" i="2"/>
  <c r="P35" i="2" s="1"/>
  <c r="J35" i="2"/>
  <c r="O35" i="2" s="1"/>
  <c r="L30" i="2"/>
  <c r="Q30" i="2" s="1"/>
  <c r="K30" i="2"/>
  <c r="P30" i="2" s="1"/>
  <c r="J30" i="2"/>
  <c r="O30" i="2" s="1"/>
  <c r="L25" i="2"/>
  <c r="Q25" i="2" s="1"/>
  <c r="K25" i="2"/>
  <c r="P25" i="2" s="1"/>
  <c r="J25" i="2"/>
  <c r="O25" i="2" s="1"/>
  <c r="L20" i="2"/>
  <c r="Q20" i="2" s="1"/>
  <c r="K20" i="2"/>
  <c r="P20" i="2" s="1"/>
  <c r="J20" i="2"/>
  <c r="O20" i="2" s="1"/>
  <c r="L15" i="2"/>
  <c r="Q15" i="2" s="1"/>
  <c r="K15" i="2"/>
  <c r="P15" i="2" s="1"/>
  <c r="J15" i="2"/>
  <c r="O15" i="2" s="1"/>
  <c r="L10" i="2"/>
  <c r="Q10" i="2" s="1"/>
  <c r="K10" i="2"/>
  <c r="P10" i="2" s="1"/>
  <c r="J10" i="2"/>
  <c r="O10" i="2" s="1"/>
  <c r="L5" i="2"/>
  <c r="Q5" i="2" s="1"/>
  <c r="K5" i="2"/>
  <c r="P5" i="2" s="1"/>
  <c r="J5" i="2"/>
  <c r="O5" i="2" s="1"/>
  <c r="K30" i="1"/>
  <c r="L29" i="1"/>
  <c r="O29" i="1" s="1"/>
  <c r="K29" i="1"/>
  <c r="L27" i="1"/>
  <c r="N27" i="1" s="1"/>
  <c r="J27" i="1"/>
  <c r="L26" i="1"/>
  <c r="N26" i="1" s="1"/>
  <c r="J25" i="1"/>
  <c r="K24" i="1"/>
  <c r="J24" i="1"/>
  <c r="K22" i="1"/>
  <c r="L21" i="1"/>
  <c r="O21" i="1" s="1"/>
  <c r="K21" i="1"/>
  <c r="L19" i="1"/>
  <c r="N19" i="1" s="1"/>
  <c r="J19" i="1"/>
  <c r="L18" i="1"/>
  <c r="N18" i="1" s="1"/>
  <c r="J17" i="1"/>
  <c r="K16" i="1"/>
  <c r="J16" i="1"/>
  <c r="K14" i="1"/>
  <c r="L13" i="1"/>
  <c r="O13" i="1" s="1"/>
  <c r="K13" i="1"/>
  <c r="L11" i="1"/>
  <c r="N11" i="1" s="1"/>
  <c r="J11" i="1"/>
  <c r="L10" i="1"/>
  <c r="J9" i="1"/>
  <c r="K8" i="1"/>
  <c r="J8" i="1"/>
  <c r="K6" i="1"/>
  <c r="L5" i="1"/>
  <c r="O5" i="1" s="1"/>
  <c r="K5" i="1"/>
  <c r="I31" i="1"/>
  <c r="L31" i="1" s="1"/>
  <c r="H31" i="1"/>
  <c r="K31" i="1" s="1"/>
  <c r="G31" i="1"/>
  <c r="J31" i="1" s="1"/>
  <c r="I30" i="1"/>
  <c r="L30" i="1" s="1"/>
  <c r="H30" i="1"/>
  <c r="G30" i="1"/>
  <c r="J30" i="1" s="1"/>
  <c r="I29" i="1"/>
  <c r="H29" i="1"/>
  <c r="G29" i="1"/>
  <c r="J29" i="1" s="1"/>
  <c r="I28" i="1"/>
  <c r="L28" i="1" s="1"/>
  <c r="H28" i="1"/>
  <c r="K28" i="1" s="1"/>
  <c r="G28" i="1"/>
  <c r="J28" i="1" s="1"/>
  <c r="I27" i="1"/>
  <c r="H27" i="1"/>
  <c r="K27" i="1" s="1"/>
  <c r="G27" i="1"/>
  <c r="I26" i="1"/>
  <c r="H26" i="1"/>
  <c r="K26" i="1" s="1"/>
  <c r="O26" i="1" s="1"/>
  <c r="G26" i="1"/>
  <c r="J26" i="1" s="1"/>
  <c r="I25" i="1"/>
  <c r="L25" i="1" s="1"/>
  <c r="H25" i="1"/>
  <c r="K25" i="1" s="1"/>
  <c r="G25" i="1"/>
  <c r="I24" i="1"/>
  <c r="L24" i="1" s="1"/>
  <c r="H24" i="1"/>
  <c r="G24" i="1"/>
  <c r="I23" i="1"/>
  <c r="L23" i="1" s="1"/>
  <c r="H23" i="1"/>
  <c r="K23" i="1" s="1"/>
  <c r="G23" i="1"/>
  <c r="J23" i="1" s="1"/>
  <c r="I22" i="1"/>
  <c r="L22" i="1" s="1"/>
  <c r="H22" i="1"/>
  <c r="G22" i="1"/>
  <c r="J22" i="1" s="1"/>
  <c r="I21" i="1"/>
  <c r="H21" i="1"/>
  <c r="G21" i="1"/>
  <c r="J21" i="1" s="1"/>
  <c r="I20" i="1"/>
  <c r="L20" i="1" s="1"/>
  <c r="H20" i="1"/>
  <c r="K20" i="1" s="1"/>
  <c r="G20" i="1"/>
  <c r="J20" i="1" s="1"/>
  <c r="I19" i="1"/>
  <c r="H19" i="1"/>
  <c r="K19" i="1" s="1"/>
  <c r="G19" i="1"/>
  <c r="I18" i="1"/>
  <c r="H18" i="1"/>
  <c r="K18" i="1" s="1"/>
  <c r="O18" i="1" s="1"/>
  <c r="G18" i="1"/>
  <c r="J18" i="1" s="1"/>
  <c r="I17" i="1"/>
  <c r="L17" i="1" s="1"/>
  <c r="H17" i="1"/>
  <c r="K17" i="1" s="1"/>
  <c r="G17" i="1"/>
  <c r="I16" i="1"/>
  <c r="L16" i="1" s="1"/>
  <c r="H16" i="1"/>
  <c r="G16" i="1"/>
  <c r="I15" i="1"/>
  <c r="L15" i="1" s="1"/>
  <c r="H15" i="1"/>
  <c r="K15" i="1" s="1"/>
  <c r="G15" i="1"/>
  <c r="J15" i="1" s="1"/>
  <c r="I14" i="1"/>
  <c r="L14" i="1" s="1"/>
  <c r="H14" i="1"/>
  <c r="G14" i="1"/>
  <c r="J14" i="1" s="1"/>
  <c r="I13" i="1"/>
  <c r="H13" i="1"/>
  <c r="G13" i="1"/>
  <c r="J13" i="1" s="1"/>
  <c r="I12" i="1"/>
  <c r="L12" i="1" s="1"/>
  <c r="H12" i="1"/>
  <c r="K12" i="1" s="1"/>
  <c r="G12" i="1"/>
  <c r="J12" i="1" s="1"/>
  <c r="I11" i="1"/>
  <c r="H11" i="1"/>
  <c r="K11" i="1" s="1"/>
  <c r="G11" i="1"/>
  <c r="I10" i="1"/>
  <c r="H10" i="1"/>
  <c r="K10" i="1" s="1"/>
  <c r="O10" i="1" s="1"/>
  <c r="G10" i="1"/>
  <c r="J10" i="1" s="1"/>
  <c r="I9" i="1"/>
  <c r="L9" i="1" s="1"/>
  <c r="H9" i="1"/>
  <c r="K9" i="1" s="1"/>
  <c r="G9" i="1"/>
  <c r="I8" i="1"/>
  <c r="L8" i="1" s="1"/>
  <c r="H8" i="1"/>
  <c r="G8" i="1"/>
  <c r="I7" i="1"/>
  <c r="L7" i="1" s="1"/>
  <c r="H7" i="1"/>
  <c r="K7" i="1" s="1"/>
  <c r="G7" i="1"/>
  <c r="J7" i="1" s="1"/>
  <c r="I6" i="1"/>
  <c r="L6" i="1" s="1"/>
  <c r="H6" i="1"/>
  <c r="G6" i="1"/>
  <c r="J6" i="1" s="1"/>
  <c r="I5" i="1"/>
  <c r="H5" i="1"/>
  <c r="G5" i="1"/>
  <c r="J5" i="1" s="1"/>
  <c r="N11" i="2" l="1"/>
  <c r="N10" i="2"/>
  <c r="N13" i="2"/>
  <c r="R48" i="2"/>
  <c r="S18" i="2"/>
  <c r="R18" i="2"/>
  <c r="R32" i="2"/>
  <c r="S46" i="2"/>
  <c r="R46" i="2"/>
  <c r="S21" i="2"/>
  <c r="R21" i="2"/>
  <c r="S8" i="2"/>
  <c r="R12" i="2"/>
  <c r="S12" i="2"/>
  <c r="R26" i="2"/>
  <c r="S26" i="2"/>
  <c r="S36" i="2"/>
  <c r="R36" i="2"/>
  <c r="S23" i="2"/>
  <c r="R23" i="2"/>
  <c r="R28" i="2"/>
  <c r="S28" i="2"/>
  <c r="R17" i="2"/>
  <c r="S33" i="2"/>
  <c r="R33" i="2"/>
  <c r="S22" i="2"/>
  <c r="R22" i="2"/>
  <c r="S6" i="2"/>
  <c r="R6" i="2"/>
  <c r="S27" i="2"/>
  <c r="R27" i="2"/>
  <c r="S11" i="2"/>
  <c r="R11" i="2"/>
  <c r="S38" i="2"/>
  <c r="R47" i="2"/>
  <c r="S47" i="2"/>
  <c r="R37" i="2"/>
  <c r="S37" i="2"/>
  <c r="R31" i="2"/>
  <c r="S31" i="2"/>
  <c r="S41" i="2"/>
  <c r="R41" i="2"/>
  <c r="S43" i="2"/>
  <c r="R43" i="2"/>
  <c r="R16" i="2"/>
  <c r="S16" i="2"/>
  <c r="S7" i="2"/>
  <c r="R7" i="2"/>
  <c r="S42" i="2"/>
  <c r="R42" i="2"/>
  <c r="R13" i="2"/>
  <c r="S13" i="2"/>
  <c r="S48" i="2"/>
  <c r="R38" i="2"/>
  <c r="R8" i="2"/>
  <c r="S17" i="2"/>
  <c r="S32" i="2"/>
  <c r="S9" i="2"/>
  <c r="R9" i="2"/>
  <c r="S25" i="2"/>
  <c r="S49" i="2"/>
  <c r="R20" i="2"/>
  <c r="S20" i="2"/>
  <c r="R24" i="2"/>
  <c r="S24" i="2"/>
  <c r="S5" i="2"/>
  <c r="R5" i="2"/>
  <c r="S10" i="2"/>
  <c r="R10" i="2"/>
  <c r="S15" i="2"/>
  <c r="R15" i="2"/>
  <c r="S14" i="2"/>
  <c r="R14" i="2"/>
  <c r="S19" i="2"/>
  <c r="R19" i="2"/>
  <c r="S30" i="2"/>
  <c r="R30" i="2"/>
  <c r="R35" i="2"/>
  <c r="S35" i="2"/>
  <c r="S29" i="2"/>
  <c r="R29" i="2"/>
  <c r="R40" i="2"/>
  <c r="S40" i="2"/>
  <c r="S34" i="2"/>
  <c r="R34" i="2"/>
  <c r="R45" i="2"/>
  <c r="S45" i="2"/>
  <c r="S39" i="2"/>
  <c r="R39" i="2"/>
  <c r="S44" i="2"/>
  <c r="R44" i="2"/>
  <c r="R49" i="2"/>
  <c r="R25" i="2"/>
  <c r="O31" i="1"/>
  <c r="N31" i="1"/>
  <c r="O12" i="1"/>
  <c r="N12" i="1"/>
  <c r="O20" i="1"/>
  <c r="N20" i="1"/>
  <c r="O28" i="1"/>
  <c r="N28" i="1"/>
  <c r="N10" i="1"/>
  <c r="O8" i="1"/>
  <c r="N8" i="1"/>
  <c r="O16" i="1"/>
  <c r="N16" i="1"/>
  <c r="O6" i="1"/>
  <c r="N6" i="1"/>
  <c r="N14" i="1"/>
  <c r="O14" i="1"/>
  <c r="N22" i="1"/>
  <c r="O22" i="1"/>
  <c r="O30" i="1"/>
  <c r="N30" i="1"/>
  <c r="N7" i="1"/>
  <c r="O7" i="1"/>
  <c r="N15" i="1"/>
  <c r="O15" i="1"/>
  <c r="N23" i="1"/>
  <c r="O23" i="1"/>
  <c r="O24" i="1"/>
  <c r="N24" i="1"/>
  <c r="O9" i="1"/>
  <c r="N9" i="1"/>
  <c r="O17" i="1"/>
  <c r="N17" i="1"/>
  <c r="O25" i="1"/>
  <c r="N25" i="1"/>
  <c r="O11" i="1"/>
  <c r="O19" i="1"/>
  <c r="O27" i="1"/>
  <c r="N5" i="1"/>
  <c r="N13" i="1"/>
  <c r="N21" i="1"/>
  <c r="N29" i="1"/>
  <c r="N15" i="2" l="1"/>
  <c r="N14" i="2"/>
  <c r="N16" i="2"/>
  <c r="N17" i="2" l="1"/>
  <c r="N18" i="2" l="1"/>
  <c r="N19" i="2" l="1"/>
  <c r="N20" i="2" l="1"/>
  <c r="N21" i="2" l="1"/>
  <c r="N22" i="2" l="1"/>
  <c r="N23" i="2" l="1"/>
  <c r="N24" i="2" l="1"/>
  <c r="N25" i="2" l="1"/>
  <c r="N26" i="2" l="1"/>
  <c r="N27" i="2" l="1"/>
  <c r="N28" i="2" l="1"/>
  <c r="N29" i="2" l="1"/>
  <c r="N30" i="2" l="1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45" i="2" l="1"/>
  <c r="N46" i="2" l="1"/>
  <c r="N47" i="2" l="1"/>
  <c r="N49" i="2" l="1"/>
  <c r="N48" i="2"/>
</calcChain>
</file>

<file path=xl/sharedStrings.xml><?xml version="1.0" encoding="utf-8"?>
<sst xmlns="http://schemas.openxmlformats.org/spreadsheetml/2006/main" count="118" uniqueCount="25">
  <si>
    <t>Stroke</t>
    <phoneticPr fontId="1"/>
  </si>
  <si>
    <t>Neutral</t>
    <phoneticPr fontId="1"/>
  </si>
  <si>
    <t>Pushed</t>
    <phoneticPr fontId="1"/>
  </si>
  <si>
    <t>Mid</t>
    <phoneticPr fontId="1"/>
  </si>
  <si>
    <t>PWM Cycle=10ms</t>
    <phoneticPr fontId="1"/>
  </si>
  <si>
    <t>PWM ON[ms]</t>
    <phoneticPr fontId="1"/>
  </si>
  <si>
    <t>L[mH]</t>
    <phoneticPr fontId="1"/>
  </si>
  <si>
    <t>Rs=</t>
    <phoneticPr fontId="1"/>
  </si>
  <si>
    <t>50us</t>
    <phoneticPr fontId="1"/>
  </si>
  <si>
    <t>100us</t>
    <phoneticPr fontId="1"/>
  </si>
  <si>
    <t>500us</t>
    <phoneticPr fontId="1"/>
  </si>
  <si>
    <t>V[V]</t>
    <phoneticPr fontId="1"/>
  </si>
  <si>
    <t>ADC[10bit]</t>
    <phoneticPr fontId="1"/>
  </si>
  <si>
    <t>I(=V/Rs)[A]</t>
    <phoneticPr fontId="1"/>
  </si>
  <si>
    <t>500us-50us</t>
    <phoneticPr fontId="1"/>
  </si>
  <si>
    <t>500us-100us</t>
    <phoneticPr fontId="1"/>
  </si>
  <si>
    <t>Ton</t>
    <phoneticPr fontId="1"/>
  </si>
  <si>
    <t>1kHz</t>
    <phoneticPr fontId="1"/>
  </si>
  <si>
    <t>10kHz</t>
    <phoneticPr fontId="1"/>
  </si>
  <si>
    <t>100Hz</t>
    <phoneticPr fontId="1"/>
  </si>
  <si>
    <t>※ADC時の確認パルスを出さない</t>
    <rPh sb="4" eb="5">
      <t>ジ</t>
    </rPh>
    <rPh sb="6" eb="8">
      <t>カクニン</t>
    </rPh>
    <rPh sb="12" eb="13">
      <t>ダ</t>
    </rPh>
    <phoneticPr fontId="1"/>
  </si>
  <si>
    <t>Mid1</t>
    <phoneticPr fontId="1"/>
  </si>
  <si>
    <t>Mid2</t>
    <phoneticPr fontId="1"/>
  </si>
  <si>
    <t>Mid3</t>
    <phoneticPr fontId="1"/>
  </si>
  <si>
    <t>L(100Hz)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</si>
</sst>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E85C-9DD7-4534-8B0D-9664EDD62F31}">
  <dimension ref="A1:O31"/>
  <sheetViews>
    <sheetView topLeftCell="B1" workbookViewId="0">
      <selection activeCell="D1" sqref="D1"/>
    </sheetView>
  </sheetViews>
  <sheetFormatPr defaultColWidth="8.875" defaultRowHeight="18.75" x14ac:dyDescent="0.4"/>
  <cols>
    <col min="2" max="2" width="6.875" customWidth="1"/>
    <col min="3" max="3" width="5.625" customWidth="1"/>
  </cols>
  <sheetData>
    <row r="1" spans="1:15" x14ac:dyDescent="0.4">
      <c r="A1" t="s">
        <v>7</v>
      </c>
      <c r="B1">
        <v>65.8</v>
      </c>
    </row>
    <row r="2" spans="1:15" x14ac:dyDescent="0.4">
      <c r="A2" t="s">
        <v>4</v>
      </c>
    </row>
    <row r="3" spans="1:15" x14ac:dyDescent="0.4">
      <c r="D3" t="s">
        <v>12</v>
      </c>
      <c r="G3" t="s">
        <v>11</v>
      </c>
      <c r="J3" t="s">
        <v>13</v>
      </c>
    </row>
    <row r="4" spans="1:15" x14ac:dyDescent="0.4">
      <c r="A4" t="s">
        <v>0</v>
      </c>
      <c r="B4" t="s">
        <v>6</v>
      </c>
      <c r="C4" t="s">
        <v>5</v>
      </c>
      <c r="D4" t="s">
        <v>8</v>
      </c>
      <c r="E4" t="s">
        <v>9</v>
      </c>
      <c r="F4" t="s">
        <v>10</v>
      </c>
      <c r="G4" t="s">
        <v>8</v>
      </c>
      <c r="H4" t="s">
        <v>9</v>
      </c>
      <c r="I4" t="s">
        <v>10</v>
      </c>
      <c r="J4" t="s">
        <v>8</v>
      </c>
      <c r="K4" t="s">
        <v>9</v>
      </c>
      <c r="L4" t="s">
        <v>10</v>
      </c>
      <c r="M4" t="s">
        <v>16</v>
      </c>
      <c r="N4" t="s">
        <v>14</v>
      </c>
      <c r="O4" t="s">
        <v>15</v>
      </c>
    </row>
    <row r="5" spans="1:15" x14ac:dyDescent="0.4">
      <c r="A5" t="s">
        <v>1</v>
      </c>
      <c r="B5">
        <v>20.48</v>
      </c>
      <c r="C5">
        <v>1</v>
      </c>
      <c r="D5">
        <v>150</v>
      </c>
      <c r="E5">
        <v>179</v>
      </c>
      <c r="F5">
        <v>327</v>
      </c>
      <c r="G5">
        <f>D5/1024*5</f>
        <v>0.732421875</v>
      </c>
      <c r="H5">
        <f>E5/1024*5</f>
        <v>0.8740234375</v>
      </c>
      <c r="I5">
        <f>F5/1024*5</f>
        <v>1.5966796875</v>
      </c>
      <c r="J5">
        <f>G5/101/0.2</f>
        <v>3.6258508663366336E-2</v>
      </c>
      <c r="K5">
        <f>H5/101/0.2</f>
        <v>4.3268487004950493E-2</v>
      </c>
      <c r="L5">
        <f>I5/101/0.2</f>
        <v>7.9043548886138612E-2</v>
      </c>
      <c r="M5">
        <v>1</v>
      </c>
      <c r="N5">
        <f t="shared" ref="N5:N31" si="0">L5-J5</f>
        <v>4.2785040222772276E-2</v>
      </c>
      <c r="O5">
        <f t="shared" ref="O5:O31" si="1">L5-K5</f>
        <v>3.5775061881188119E-2</v>
      </c>
    </row>
    <row r="6" spans="1:15" x14ac:dyDescent="0.4">
      <c r="A6" t="s">
        <v>1</v>
      </c>
      <c r="B6">
        <v>20.48</v>
      </c>
      <c r="C6">
        <v>2</v>
      </c>
      <c r="D6">
        <v>148</v>
      </c>
      <c r="E6">
        <v>176</v>
      </c>
      <c r="F6">
        <v>324</v>
      </c>
      <c r="G6">
        <f t="shared" ref="G6:G31" si="2">D6/1024*5</f>
        <v>0.72265625</v>
      </c>
      <c r="H6">
        <f t="shared" ref="H6:H31" si="3">E6/1024*5</f>
        <v>0.859375</v>
      </c>
      <c r="I6">
        <f t="shared" ref="I6:I31" si="4">F6/1024*5</f>
        <v>1.58203125</v>
      </c>
      <c r="J6">
        <f t="shared" ref="J6:J31" si="5">G6/101/0.2</f>
        <v>3.5775061881188119E-2</v>
      </c>
      <c r="K6">
        <f t="shared" ref="K6:K31" si="6">H6/101/0.2</f>
        <v>4.2543316831683171E-2</v>
      </c>
      <c r="L6">
        <f t="shared" ref="L6:L31" si="7">I6/101/0.2</f>
        <v>7.8318378712871284E-2</v>
      </c>
      <c r="M6">
        <v>2</v>
      </c>
      <c r="N6">
        <f t="shared" si="0"/>
        <v>4.2543316831683164E-2</v>
      </c>
      <c r="O6">
        <f t="shared" si="1"/>
        <v>3.5775061881188112E-2</v>
      </c>
    </row>
    <row r="7" spans="1:15" x14ac:dyDescent="0.4">
      <c r="A7" t="s">
        <v>1</v>
      </c>
      <c r="B7">
        <v>20.48</v>
      </c>
      <c r="C7">
        <v>3</v>
      </c>
      <c r="D7">
        <v>147</v>
      </c>
      <c r="E7">
        <v>175</v>
      </c>
      <c r="F7">
        <v>321</v>
      </c>
      <c r="G7">
        <f t="shared" si="2"/>
        <v>0.7177734375</v>
      </c>
      <c r="H7">
        <f t="shared" si="3"/>
        <v>0.8544921875</v>
      </c>
      <c r="I7">
        <f t="shared" si="4"/>
        <v>1.5673828125</v>
      </c>
      <c r="J7">
        <f t="shared" si="5"/>
        <v>3.5533338490099008E-2</v>
      </c>
      <c r="K7">
        <f t="shared" si="6"/>
        <v>4.2301593440594053E-2</v>
      </c>
      <c r="L7">
        <f t="shared" si="7"/>
        <v>7.7593208539603956E-2</v>
      </c>
      <c r="M7">
        <v>3</v>
      </c>
      <c r="N7">
        <f t="shared" si="0"/>
        <v>4.2059870049504948E-2</v>
      </c>
      <c r="O7">
        <f t="shared" si="1"/>
        <v>3.5291615099009903E-2</v>
      </c>
    </row>
    <row r="8" spans="1:15" x14ac:dyDescent="0.4">
      <c r="A8" t="s">
        <v>1</v>
      </c>
      <c r="B8">
        <v>20.48</v>
      </c>
      <c r="C8">
        <v>4</v>
      </c>
      <c r="D8">
        <v>147</v>
      </c>
      <c r="E8">
        <v>175</v>
      </c>
      <c r="F8">
        <v>319</v>
      </c>
      <c r="G8">
        <f t="shared" si="2"/>
        <v>0.7177734375</v>
      </c>
      <c r="H8">
        <f t="shared" si="3"/>
        <v>0.8544921875</v>
      </c>
      <c r="I8">
        <f t="shared" si="4"/>
        <v>1.5576171875</v>
      </c>
      <c r="J8">
        <f t="shared" si="5"/>
        <v>3.5533338490099008E-2</v>
      </c>
      <c r="K8">
        <f t="shared" si="6"/>
        <v>4.2301593440594053E-2</v>
      </c>
      <c r="L8">
        <f t="shared" si="7"/>
        <v>7.7109761757425746E-2</v>
      </c>
      <c r="M8">
        <v>4</v>
      </c>
      <c r="N8">
        <f t="shared" si="0"/>
        <v>4.1576423267326738E-2</v>
      </c>
      <c r="O8">
        <f t="shared" si="1"/>
        <v>3.4808168316831693E-2</v>
      </c>
    </row>
    <row r="9" spans="1:15" x14ac:dyDescent="0.4">
      <c r="A9" t="s">
        <v>1</v>
      </c>
      <c r="B9">
        <v>20.48</v>
      </c>
      <c r="C9">
        <v>5</v>
      </c>
      <c r="D9">
        <v>149</v>
      </c>
      <c r="E9">
        <v>177</v>
      </c>
      <c r="F9">
        <v>320</v>
      </c>
      <c r="G9">
        <f t="shared" si="2"/>
        <v>0.7275390625</v>
      </c>
      <c r="H9">
        <f t="shared" si="3"/>
        <v>0.8642578125</v>
      </c>
      <c r="I9">
        <f t="shared" si="4"/>
        <v>1.5625</v>
      </c>
      <c r="J9">
        <f t="shared" si="5"/>
        <v>3.6016785272277224E-2</v>
      </c>
      <c r="K9">
        <f t="shared" si="6"/>
        <v>4.2785040222772276E-2</v>
      </c>
      <c r="L9">
        <f t="shared" si="7"/>
        <v>7.7351485148514851E-2</v>
      </c>
      <c r="M9">
        <v>5</v>
      </c>
      <c r="N9">
        <f t="shared" si="0"/>
        <v>4.1334699876237627E-2</v>
      </c>
      <c r="O9">
        <f t="shared" si="1"/>
        <v>3.4566444925742575E-2</v>
      </c>
    </row>
    <row r="10" spans="1:15" x14ac:dyDescent="0.4">
      <c r="A10" t="s">
        <v>1</v>
      </c>
      <c r="B10">
        <v>20.48</v>
      </c>
      <c r="C10">
        <v>6</v>
      </c>
      <c r="D10">
        <v>165</v>
      </c>
      <c r="E10">
        <v>193</v>
      </c>
      <c r="F10">
        <v>333</v>
      </c>
      <c r="G10">
        <f t="shared" si="2"/>
        <v>0.8056640625</v>
      </c>
      <c r="H10">
        <f t="shared" si="3"/>
        <v>0.9423828125</v>
      </c>
      <c r="I10">
        <f t="shared" si="4"/>
        <v>1.6259765625</v>
      </c>
      <c r="J10">
        <f t="shared" si="5"/>
        <v>3.9884359529702963E-2</v>
      </c>
      <c r="K10">
        <f t="shared" si="6"/>
        <v>4.6652614480198022E-2</v>
      </c>
      <c r="L10">
        <f t="shared" si="7"/>
        <v>8.0493889232673255E-2</v>
      </c>
      <c r="M10">
        <v>6</v>
      </c>
      <c r="N10">
        <f t="shared" si="0"/>
        <v>4.0609529702970291E-2</v>
      </c>
      <c r="O10">
        <f t="shared" si="1"/>
        <v>3.3841274752475232E-2</v>
      </c>
    </row>
    <row r="11" spans="1:15" x14ac:dyDescent="0.4">
      <c r="A11" t="s">
        <v>1</v>
      </c>
      <c r="B11">
        <v>20.48</v>
      </c>
      <c r="C11">
        <v>7</v>
      </c>
      <c r="D11">
        <v>203</v>
      </c>
      <c r="E11">
        <v>229</v>
      </c>
      <c r="F11">
        <v>362</v>
      </c>
      <c r="G11">
        <f t="shared" si="2"/>
        <v>0.9912109375</v>
      </c>
      <c r="H11">
        <f t="shared" si="3"/>
        <v>1.1181640625</v>
      </c>
      <c r="I11">
        <f t="shared" si="4"/>
        <v>1.767578125</v>
      </c>
      <c r="J11">
        <f t="shared" si="5"/>
        <v>4.9069848391089105E-2</v>
      </c>
      <c r="K11">
        <f t="shared" si="6"/>
        <v>5.535465655940594E-2</v>
      </c>
      <c r="L11">
        <f t="shared" si="7"/>
        <v>8.7503867574257418E-2</v>
      </c>
      <c r="M11">
        <v>7</v>
      </c>
      <c r="N11">
        <f t="shared" si="0"/>
        <v>3.8434019183168314E-2</v>
      </c>
      <c r="O11">
        <f t="shared" si="1"/>
        <v>3.2149211014851478E-2</v>
      </c>
    </row>
    <row r="12" spans="1:15" x14ac:dyDescent="0.4">
      <c r="A12" t="s">
        <v>1</v>
      </c>
      <c r="B12">
        <v>20.48</v>
      </c>
      <c r="C12">
        <v>8</v>
      </c>
      <c r="D12">
        <v>272</v>
      </c>
      <c r="E12">
        <v>296</v>
      </c>
      <c r="F12">
        <v>414</v>
      </c>
      <c r="G12">
        <f t="shared" si="2"/>
        <v>1.328125</v>
      </c>
      <c r="H12">
        <f t="shared" si="3"/>
        <v>1.4453125</v>
      </c>
      <c r="I12">
        <f t="shared" si="4"/>
        <v>2.021484375</v>
      </c>
      <c r="J12">
        <f t="shared" si="5"/>
        <v>6.5748762376237613E-2</v>
      </c>
      <c r="K12">
        <f t="shared" si="6"/>
        <v>7.1550123762376239E-2</v>
      </c>
      <c r="L12">
        <f t="shared" si="7"/>
        <v>0.10007348391089108</v>
      </c>
      <c r="M12">
        <v>8</v>
      </c>
      <c r="N12">
        <f t="shared" si="0"/>
        <v>3.4324721534653463E-2</v>
      </c>
      <c r="O12">
        <f t="shared" si="1"/>
        <v>2.8523360148514837E-2</v>
      </c>
    </row>
    <row r="13" spans="1:15" x14ac:dyDescent="0.4">
      <c r="A13" t="s">
        <v>1</v>
      </c>
      <c r="B13">
        <v>20.48</v>
      </c>
      <c r="C13">
        <v>9</v>
      </c>
      <c r="D13">
        <v>404</v>
      </c>
      <c r="E13">
        <v>422</v>
      </c>
      <c r="F13">
        <v>511</v>
      </c>
      <c r="G13">
        <f t="shared" si="2"/>
        <v>1.97265625</v>
      </c>
      <c r="H13">
        <f t="shared" si="3"/>
        <v>2.060546875</v>
      </c>
      <c r="I13">
        <f t="shared" si="4"/>
        <v>2.4951171875</v>
      </c>
      <c r="J13">
        <f t="shared" si="5"/>
        <v>9.765625E-2</v>
      </c>
      <c r="K13">
        <f t="shared" si="6"/>
        <v>0.10200727103960396</v>
      </c>
      <c r="L13">
        <f t="shared" si="7"/>
        <v>0.12352065284653464</v>
      </c>
      <c r="M13">
        <v>9</v>
      </c>
      <c r="N13">
        <f t="shared" si="0"/>
        <v>2.5864402846534643E-2</v>
      </c>
      <c r="O13">
        <f t="shared" si="1"/>
        <v>2.1513381806930687E-2</v>
      </c>
    </row>
    <row r="14" spans="1:15" x14ac:dyDescent="0.4">
      <c r="A14" t="s">
        <v>3</v>
      </c>
      <c r="B14">
        <v>18.29</v>
      </c>
      <c r="C14">
        <v>1</v>
      </c>
      <c r="D14">
        <v>137</v>
      </c>
      <c r="E14">
        <v>157</v>
      </c>
      <c r="F14">
        <v>253</v>
      </c>
      <c r="G14">
        <f t="shared" si="2"/>
        <v>0.6689453125</v>
      </c>
      <c r="H14">
        <f t="shared" si="3"/>
        <v>0.7666015625</v>
      </c>
      <c r="I14">
        <f t="shared" si="4"/>
        <v>1.2353515625</v>
      </c>
      <c r="J14">
        <f t="shared" si="5"/>
        <v>3.3116104579207918E-2</v>
      </c>
      <c r="K14">
        <f t="shared" si="6"/>
        <v>3.7950572400990097E-2</v>
      </c>
      <c r="L14">
        <f t="shared" si="7"/>
        <v>6.1156017945544552E-2</v>
      </c>
      <c r="M14">
        <v>1</v>
      </c>
      <c r="N14">
        <f t="shared" si="0"/>
        <v>2.8039913366336634E-2</v>
      </c>
      <c r="O14">
        <f t="shared" si="1"/>
        <v>2.3205445544554455E-2</v>
      </c>
    </row>
    <row r="15" spans="1:15" x14ac:dyDescent="0.4">
      <c r="A15" t="s">
        <v>3</v>
      </c>
      <c r="B15">
        <v>18.29</v>
      </c>
      <c r="C15">
        <v>2</v>
      </c>
      <c r="D15">
        <v>138</v>
      </c>
      <c r="E15">
        <v>157</v>
      </c>
      <c r="F15">
        <v>251</v>
      </c>
      <c r="G15">
        <f t="shared" si="2"/>
        <v>0.673828125</v>
      </c>
      <c r="H15">
        <f t="shared" si="3"/>
        <v>0.7666015625</v>
      </c>
      <c r="I15">
        <f t="shared" si="4"/>
        <v>1.2255859375</v>
      </c>
      <c r="J15">
        <f t="shared" si="5"/>
        <v>3.335782797029703E-2</v>
      </c>
      <c r="K15">
        <f t="shared" si="6"/>
        <v>3.7950572400990097E-2</v>
      </c>
      <c r="L15">
        <f t="shared" si="7"/>
        <v>6.0672571163366329E-2</v>
      </c>
      <c r="M15">
        <v>2</v>
      </c>
      <c r="N15">
        <f t="shared" si="0"/>
        <v>2.7314743193069299E-2</v>
      </c>
      <c r="O15">
        <f t="shared" si="1"/>
        <v>2.2721998762376232E-2</v>
      </c>
    </row>
    <row r="16" spans="1:15" x14ac:dyDescent="0.4">
      <c r="A16" t="s">
        <v>3</v>
      </c>
      <c r="B16">
        <v>18.29</v>
      </c>
      <c r="C16">
        <v>3</v>
      </c>
      <c r="D16">
        <v>148</v>
      </c>
      <c r="E16">
        <v>167</v>
      </c>
      <c r="F16">
        <v>258</v>
      </c>
      <c r="G16">
        <f t="shared" si="2"/>
        <v>0.72265625</v>
      </c>
      <c r="H16">
        <f t="shared" si="3"/>
        <v>0.8154296875</v>
      </c>
      <c r="I16">
        <f t="shared" si="4"/>
        <v>1.259765625</v>
      </c>
      <c r="J16">
        <f t="shared" si="5"/>
        <v>3.5775061881188119E-2</v>
      </c>
      <c r="K16">
        <f t="shared" si="6"/>
        <v>4.036780631188118E-2</v>
      </c>
      <c r="L16">
        <f t="shared" si="7"/>
        <v>6.2364634900990097E-2</v>
      </c>
      <c r="M16">
        <v>3</v>
      </c>
      <c r="N16">
        <f t="shared" si="0"/>
        <v>2.6589573019801978E-2</v>
      </c>
      <c r="O16">
        <f t="shared" si="1"/>
        <v>2.1996828589108917E-2</v>
      </c>
    </row>
    <row r="17" spans="1:15" x14ac:dyDescent="0.4">
      <c r="A17" t="s">
        <v>3</v>
      </c>
      <c r="B17">
        <v>18.29</v>
      </c>
      <c r="C17">
        <v>4</v>
      </c>
      <c r="D17">
        <v>173</v>
      </c>
      <c r="E17">
        <v>192</v>
      </c>
      <c r="F17">
        <v>280</v>
      </c>
      <c r="G17">
        <f t="shared" si="2"/>
        <v>0.8447265625</v>
      </c>
      <c r="H17">
        <f t="shared" si="3"/>
        <v>0.9375</v>
      </c>
      <c r="I17">
        <f t="shared" si="4"/>
        <v>1.3671875</v>
      </c>
      <c r="J17">
        <f t="shared" si="5"/>
        <v>4.1818146658415836E-2</v>
      </c>
      <c r="K17">
        <f t="shared" si="6"/>
        <v>4.6410891089108904E-2</v>
      </c>
      <c r="L17">
        <f t="shared" si="7"/>
        <v>6.7682549504950493E-2</v>
      </c>
      <c r="M17">
        <v>4</v>
      </c>
      <c r="N17">
        <f t="shared" si="0"/>
        <v>2.5864402846534656E-2</v>
      </c>
      <c r="O17">
        <f t="shared" si="1"/>
        <v>2.1271658415841589E-2</v>
      </c>
    </row>
    <row r="18" spans="1:15" x14ac:dyDescent="0.4">
      <c r="A18" t="s">
        <v>3</v>
      </c>
      <c r="B18">
        <v>18.29</v>
      </c>
      <c r="C18">
        <v>5</v>
      </c>
      <c r="D18">
        <v>207</v>
      </c>
      <c r="E18">
        <v>225</v>
      </c>
      <c r="F18">
        <v>310</v>
      </c>
      <c r="G18">
        <f t="shared" si="2"/>
        <v>1.0107421875</v>
      </c>
      <c r="H18">
        <f t="shared" si="3"/>
        <v>1.0986328125</v>
      </c>
      <c r="I18">
        <f t="shared" si="4"/>
        <v>1.513671875</v>
      </c>
      <c r="J18">
        <f t="shared" si="5"/>
        <v>5.0036741955445538E-2</v>
      </c>
      <c r="K18">
        <f t="shared" si="6"/>
        <v>5.43877629950495E-2</v>
      </c>
      <c r="L18">
        <f t="shared" si="7"/>
        <v>7.4934251237623761E-2</v>
      </c>
      <c r="M18">
        <v>5</v>
      </c>
      <c r="N18">
        <f t="shared" si="0"/>
        <v>2.4897509282178223E-2</v>
      </c>
      <c r="O18">
        <f t="shared" si="1"/>
        <v>2.0546488242574261E-2</v>
      </c>
    </row>
    <row r="19" spans="1:15" x14ac:dyDescent="0.4">
      <c r="A19" t="s">
        <v>3</v>
      </c>
      <c r="B19">
        <v>18.29</v>
      </c>
      <c r="C19">
        <v>6</v>
      </c>
      <c r="D19">
        <v>252</v>
      </c>
      <c r="E19">
        <v>269</v>
      </c>
      <c r="F19">
        <v>349</v>
      </c>
      <c r="G19">
        <f t="shared" si="2"/>
        <v>1.23046875</v>
      </c>
      <c r="H19">
        <f t="shared" si="3"/>
        <v>1.3134765625</v>
      </c>
      <c r="I19">
        <f t="shared" si="4"/>
        <v>1.7041015625</v>
      </c>
      <c r="J19">
        <f t="shared" si="5"/>
        <v>6.0914294554455448E-2</v>
      </c>
      <c r="K19">
        <f t="shared" si="6"/>
        <v>6.5023592202970298E-2</v>
      </c>
      <c r="L19">
        <f t="shared" si="7"/>
        <v>8.4361463490099001E-2</v>
      </c>
      <c r="M19">
        <v>6</v>
      </c>
      <c r="N19">
        <f t="shared" si="0"/>
        <v>2.3447168935643553E-2</v>
      </c>
      <c r="O19">
        <f t="shared" si="1"/>
        <v>1.9337871287128702E-2</v>
      </c>
    </row>
    <row r="20" spans="1:15" x14ac:dyDescent="0.4">
      <c r="A20" t="s">
        <v>3</v>
      </c>
      <c r="B20">
        <v>18.29</v>
      </c>
      <c r="C20">
        <v>7</v>
      </c>
      <c r="D20">
        <v>328</v>
      </c>
      <c r="E20">
        <v>393</v>
      </c>
      <c r="F20">
        <v>400</v>
      </c>
      <c r="G20">
        <f t="shared" si="2"/>
        <v>1.6015625</v>
      </c>
      <c r="H20">
        <f t="shared" si="3"/>
        <v>1.9189453125</v>
      </c>
      <c r="I20">
        <f t="shared" si="4"/>
        <v>1.953125</v>
      </c>
      <c r="J20">
        <f t="shared" si="5"/>
        <v>7.9285272277227717E-2</v>
      </c>
      <c r="K20">
        <f t="shared" si="6"/>
        <v>9.4997292698019792E-2</v>
      </c>
      <c r="L20">
        <f t="shared" si="7"/>
        <v>9.6689356435643553E-2</v>
      </c>
      <c r="M20">
        <v>7</v>
      </c>
      <c r="N20">
        <f t="shared" si="0"/>
        <v>1.7404084158415836E-2</v>
      </c>
      <c r="O20">
        <f t="shared" si="1"/>
        <v>1.6920637376237613E-3</v>
      </c>
    </row>
    <row r="21" spans="1:15" x14ac:dyDescent="0.4">
      <c r="A21" t="s">
        <v>3</v>
      </c>
      <c r="B21">
        <v>18.29</v>
      </c>
      <c r="C21">
        <v>8</v>
      </c>
      <c r="D21">
        <v>389</v>
      </c>
      <c r="E21">
        <v>401</v>
      </c>
      <c r="F21">
        <v>464</v>
      </c>
      <c r="G21">
        <f t="shared" si="2"/>
        <v>1.8994140625</v>
      </c>
      <c r="H21">
        <f t="shared" si="3"/>
        <v>1.9580078125</v>
      </c>
      <c r="I21">
        <f t="shared" si="4"/>
        <v>2.265625</v>
      </c>
      <c r="J21">
        <f t="shared" si="5"/>
        <v>9.4030399133663359E-2</v>
      </c>
      <c r="K21">
        <f t="shared" si="6"/>
        <v>9.6931079826732658E-2</v>
      </c>
      <c r="L21">
        <f t="shared" si="7"/>
        <v>0.11215965346534652</v>
      </c>
      <c r="M21">
        <v>8</v>
      </c>
      <c r="N21">
        <f t="shared" si="0"/>
        <v>1.8129254331683164E-2</v>
      </c>
      <c r="O21">
        <f t="shared" si="1"/>
        <v>1.5228573638613865E-2</v>
      </c>
    </row>
    <row r="22" spans="1:15" x14ac:dyDescent="0.4">
      <c r="A22" t="s">
        <v>3</v>
      </c>
      <c r="B22">
        <v>18.29</v>
      </c>
      <c r="C22">
        <v>9</v>
      </c>
      <c r="D22">
        <v>501</v>
      </c>
      <c r="E22">
        <v>510</v>
      </c>
      <c r="F22">
        <v>559</v>
      </c>
      <c r="G22">
        <f t="shared" si="2"/>
        <v>2.4462890625</v>
      </c>
      <c r="H22">
        <f t="shared" si="3"/>
        <v>2.490234375</v>
      </c>
      <c r="I22">
        <f t="shared" si="4"/>
        <v>2.7294921875</v>
      </c>
      <c r="J22">
        <f t="shared" si="5"/>
        <v>0.12110341893564355</v>
      </c>
      <c r="K22">
        <f t="shared" si="6"/>
        <v>0.12327892945544554</v>
      </c>
      <c r="L22">
        <f t="shared" si="7"/>
        <v>0.13512337561881188</v>
      </c>
      <c r="M22">
        <v>9</v>
      </c>
      <c r="N22">
        <f t="shared" si="0"/>
        <v>1.4019956683168328E-2</v>
      </c>
      <c r="O22">
        <f t="shared" si="1"/>
        <v>1.1844446163366343E-2</v>
      </c>
    </row>
    <row r="23" spans="1:15" x14ac:dyDescent="0.4">
      <c r="A23" t="s">
        <v>2</v>
      </c>
      <c r="B23">
        <v>16.399999999999999</v>
      </c>
      <c r="C23">
        <v>1</v>
      </c>
      <c r="D23">
        <v>132</v>
      </c>
      <c r="E23">
        <v>148</v>
      </c>
      <c r="F23">
        <v>215</v>
      </c>
      <c r="G23">
        <f t="shared" si="2"/>
        <v>0.64453125</v>
      </c>
      <c r="H23">
        <f t="shared" si="3"/>
        <v>0.72265625</v>
      </c>
      <c r="I23">
        <f t="shared" si="4"/>
        <v>1.0498046875</v>
      </c>
      <c r="J23">
        <f t="shared" si="5"/>
        <v>3.1907487623762373E-2</v>
      </c>
      <c r="K23">
        <f t="shared" si="6"/>
        <v>3.5775061881188119E-2</v>
      </c>
      <c r="L23">
        <f t="shared" si="7"/>
        <v>5.1970529084158411E-2</v>
      </c>
      <c r="M23">
        <v>1</v>
      </c>
      <c r="N23">
        <f t="shared" si="0"/>
        <v>2.0063041460396037E-2</v>
      </c>
      <c r="O23">
        <f t="shared" si="1"/>
        <v>1.6195467202970291E-2</v>
      </c>
    </row>
    <row r="24" spans="1:15" x14ac:dyDescent="0.4">
      <c r="A24" t="s">
        <v>2</v>
      </c>
      <c r="B24">
        <v>16.399999999999999</v>
      </c>
      <c r="C24">
        <v>2</v>
      </c>
      <c r="D24">
        <v>146</v>
      </c>
      <c r="E24">
        <v>162</v>
      </c>
      <c r="F24">
        <v>228</v>
      </c>
      <c r="G24">
        <f t="shared" si="2"/>
        <v>0.712890625</v>
      </c>
      <c r="H24">
        <f t="shared" si="3"/>
        <v>0.791015625</v>
      </c>
      <c r="I24">
        <f t="shared" si="4"/>
        <v>1.11328125</v>
      </c>
      <c r="J24">
        <f t="shared" si="5"/>
        <v>3.5291615099009903E-2</v>
      </c>
      <c r="K24">
        <f t="shared" si="6"/>
        <v>3.9159189356435642E-2</v>
      </c>
      <c r="L24">
        <f t="shared" si="7"/>
        <v>5.5112933168316829E-2</v>
      </c>
      <c r="M24">
        <v>2</v>
      </c>
      <c r="N24">
        <f t="shared" si="0"/>
        <v>1.9821318069306926E-2</v>
      </c>
      <c r="O24">
        <f t="shared" si="1"/>
        <v>1.5953743811881187E-2</v>
      </c>
    </row>
    <row r="25" spans="1:15" x14ac:dyDescent="0.4">
      <c r="A25" t="s">
        <v>2</v>
      </c>
      <c r="B25">
        <v>16.399999999999999</v>
      </c>
      <c r="C25">
        <v>3</v>
      </c>
      <c r="D25">
        <v>178</v>
      </c>
      <c r="E25">
        <v>193</v>
      </c>
      <c r="F25">
        <v>257</v>
      </c>
      <c r="G25">
        <f t="shared" si="2"/>
        <v>0.869140625</v>
      </c>
      <c r="H25">
        <f t="shared" si="3"/>
        <v>0.9423828125</v>
      </c>
      <c r="I25">
        <f t="shared" si="4"/>
        <v>1.2548828125</v>
      </c>
      <c r="J25">
        <f t="shared" si="5"/>
        <v>4.3026763613861388E-2</v>
      </c>
      <c r="K25">
        <f t="shared" si="6"/>
        <v>4.6652614480198022E-2</v>
      </c>
      <c r="L25">
        <f t="shared" si="7"/>
        <v>6.2122911509900985E-2</v>
      </c>
      <c r="M25">
        <v>3</v>
      </c>
      <c r="N25">
        <f t="shared" si="0"/>
        <v>1.9096147896039598E-2</v>
      </c>
      <c r="O25">
        <f t="shared" si="1"/>
        <v>1.5470297029702963E-2</v>
      </c>
    </row>
    <row r="26" spans="1:15" x14ac:dyDescent="0.4">
      <c r="A26" t="s">
        <v>2</v>
      </c>
      <c r="B26">
        <v>16.399999999999999</v>
      </c>
      <c r="C26">
        <v>4</v>
      </c>
      <c r="D26">
        <v>215</v>
      </c>
      <c r="E26">
        <v>230</v>
      </c>
      <c r="F26">
        <v>291</v>
      </c>
      <c r="G26">
        <f t="shared" si="2"/>
        <v>1.0498046875</v>
      </c>
      <c r="H26">
        <f t="shared" si="3"/>
        <v>1.123046875</v>
      </c>
      <c r="I26">
        <f t="shared" si="4"/>
        <v>1.4208984375</v>
      </c>
      <c r="J26">
        <f t="shared" si="5"/>
        <v>5.1970529084158411E-2</v>
      </c>
      <c r="K26">
        <f t="shared" si="6"/>
        <v>5.5596379950495045E-2</v>
      </c>
      <c r="L26">
        <f t="shared" si="7"/>
        <v>7.0341506806930687E-2</v>
      </c>
      <c r="M26">
        <v>4</v>
      </c>
      <c r="N26">
        <f t="shared" si="0"/>
        <v>1.8370977722772276E-2</v>
      </c>
      <c r="O26">
        <f t="shared" si="1"/>
        <v>1.4745126856435642E-2</v>
      </c>
    </row>
    <row r="27" spans="1:15" x14ac:dyDescent="0.4">
      <c r="A27" t="s">
        <v>2</v>
      </c>
      <c r="B27">
        <v>16.399999999999999</v>
      </c>
      <c r="C27">
        <v>5</v>
      </c>
      <c r="D27">
        <v>259</v>
      </c>
      <c r="E27">
        <v>273</v>
      </c>
      <c r="F27">
        <v>331</v>
      </c>
      <c r="G27">
        <f t="shared" si="2"/>
        <v>1.2646484375</v>
      </c>
      <c r="H27">
        <f t="shared" si="3"/>
        <v>1.3330078125</v>
      </c>
      <c r="I27">
        <f t="shared" si="4"/>
        <v>1.6162109375</v>
      </c>
      <c r="J27">
        <f t="shared" si="5"/>
        <v>6.2606358292079209E-2</v>
      </c>
      <c r="K27">
        <f t="shared" si="6"/>
        <v>6.5990485767326731E-2</v>
      </c>
      <c r="L27">
        <f t="shared" si="7"/>
        <v>8.0010442450495045E-2</v>
      </c>
      <c r="M27">
        <v>5</v>
      </c>
      <c r="N27">
        <f t="shared" si="0"/>
        <v>1.7404084158415836E-2</v>
      </c>
      <c r="O27">
        <f t="shared" si="1"/>
        <v>1.4019956683168314E-2</v>
      </c>
    </row>
    <row r="28" spans="1:15" x14ac:dyDescent="0.4">
      <c r="A28" t="s">
        <v>2</v>
      </c>
      <c r="B28">
        <v>16.399999999999999</v>
      </c>
      <c r="C28">
        <v>6</v>
      </c>
      <c r="D28">
        <v>309</v>
      </c>
      <c r="E28">
        <v>322</v>
      </c>
      <c r="F28">
        <v>377</v>
      </c>
      <c r="G28">
        <f t="shared" si="2"/>
        <v>1.5087890625</v>
      </c>
      <c r="H28">
        <f t="shared" si="3"/>
        <v>1.572265625</v>
      </c>
      <c r="I28">
        <f t="shared" si="4"/>
        <v>1.8408203125</v>
      </c>
      <c r="J28">
        <f t="shared" si="5"/>
        <v>7.4692527846534656E-2</v>
      </c>
      <c r="K28">
        <f t="shared" si="6"/>
        <v>7.783493193069306E-2</v>
      </c>
      <c r="L28">
        <f t="shared" si="7"/>
        <v>9.112971844059406E-2</v>
      </c>
      <c r="M28">
        <v>6</v>
      </c>
      <c r="N28">
        <f t="shared" si="0"/>
        <v>1.6437190594059403E-2</v>
      </c>
      <c r="O28">
        <f t="shared" si="1"/>
        <v>1.3294786509900999E-2</v>
      </c>
    </row>
    <row r="29" spans="1:15" x14ac:dyDescent="0.4">
      <c r="A29" t="s">
        <v>2</v>
      </c>
      <c r="B29">
        <v>16.399999999999999</v>
      </c>
      <c r="C29">
        <v>7</v>
      </c>
      <c r="D29">
        <v>367</v>
      </c>
      <c r="E29">
        <v>379</v>
      </c>
      <c r="F29">
        <v>430</v>
      </c>
      <c r="G29">
        <f t="shared" si="2"/>
        <v>1.7919921875</v>
      </c>
      <c r="H29">
        <f t="shared" si="3"/>
        <v>1.8505859375</v>
      </c>
      <c r="I29">
        <f t="shared" si="4"/>
        <v>2.099609375</v>
      </c>
      <c r="J29">
        <f t="shared" si="5"/>
        <v>8.8712484529702956E-2</v>
      </c>
      <c r="K29">
        <f t="shared" si="6"/>
        <v>9.1613165222772269E-2</v>
      </c>
      <c r="L29">
        <f t="shared" si="7"/>
        <v>0.10394105816831682</v>
      </c>
      <c r="M29">
        <v>7</v>
      </c>
      <c r="N29">
        <f t="shared" si="0"/>
        <v>1.5228573638613865E-2</v>
      </c>
      <c r="O29">
        <f t="shared" si="1"/>
        <v>1.2327892945544552E-2</v>
      </c>
    </row>
    <row r="30" spans="1:15" x14ac:dyDescent="0.4">
      <c r="A30" t="s">
        <v>2</v>
      </c>
      <c r="B30">
        <v>16.399999999999999</v>
      </c>
      <c r="C30">
        <v>8</v>
      </c>
      <c r="D30">
        <v>437</v>
      </c>
      <c r="E30">
        <v>447</v>
      </c>
      <c r="F30">
        <v>494</v>
      </c>
      <c r="G30">
        <f t="shared" si="2"/>
        <v>2.1337890625</v>
      </c>
      <c r="H30">
        <f t="shared" si="3"/>
        <v>2.1826171875</v>
      </c>
      <c r="I30">
        <f t="shared" si="4"/>
        <v>2.412109375</v>
      </c>
      <c r="J30">
        <f t="shared" si="5"/>
        <v>0.1056331219059406</v>
      </c>
      <c r="K30">
        <f t="shared" si="6"/>
        <v>0.10805035581683167</v>
      </c>
      <c r="L30">
        <f t="shared" si="7"/>
        <v>0.11941135519801979</v>
      </c>
      <c r="M30">
        <v>8</v>
      </c>
      <c r="N30">
        <f t="shared" si="0"/>
        <v>1.3778233292079195E-2</v>
      </c>
      <c r="O30">
        <f t="shared" si="1"/>
        <v>1.1360999381188119E-2</v>
      </c>
    </row>
    <row r="31" spans="1:15" x14ac:dyDescent="0.4">
      <c r="A31" t="s">
        <v>2</v>
      </c>
      <c r="B31">
        <v>16.399999999999999</v>
      </c>
      <c r="C31">
        <v>9</v>
      </c>
      <c r="D31">
        <v>528</v>
      </c>
      <c r="E31">
        <v>536</v>
      </c>
      <c r="F31">
        <v>575</v>
      </c>
      <c r="G31">
        <f t="shared" si="2"/>
        <v>2.578125</v>
      </c>
      <c r="H31">
        <f t="shared" si="3"/>
        <v>2.6171875</v>
      </c>
      <c r="I31">
        <f t="shared" si="4"/>
        <v>2.8076171875</v>
      </c>
      <c r="J31">
        <f t="shared" si="5"/>
        <v>0.12762995049504949</v>
      </c>
      <c r="K31">
        <f t="shared" si="6"/>
        <v>0.12956373762376236</v>
      </c>
      <c r="L31">
        <f t="shared" si="7"/>
        <v>0.13899094987623761</v>
      </c>
      <c r="M31">
        <v>9</v>
      </c>
      <c r="N31">
        <f t="shared" si="0"/>
        <v>1.1360999381188119E-2</v>
      </c>
      <c r="O31">
        <f t="shared" si="1"/>
        <v>9.4272122524752533E-3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7F84-C776-4A1F-A504-B21B63FE68A7}">
  <dimension ref="A1:S49"/>
  <sheetViews>
    <sheetView tabSelected="1" workbookViewId="0">
      <selection activeCell="B22" sqref="B22"/>
    </sheetView>
  </sheetViews>
  <sheetFormatPr defaultColWidth="8.875" defaultRowHeight="18.75" x14ac:dyDescent="0.4"/>
  <cols>
    <col min="2" max="5" width="6.875" customWidth="1"/>
    <col min="6" max="6" width="5.625" customWidth="1"/>
  </cols>
  <sheetData>
    <row r="1" spans="1:19" x14ac:dyDescent="0.4">
      <c r="A1" t="s">
        <v>7</v>
      </c>
      <c r="B1">
        <v>51.9</v>
      </c>
      <c r="D1" t="s">
        <v>20</v>
      </c>
    </row>
    <row r="2" spans="1:19" x14ac:dyDescent="0.4">
      <c r="A2" t="s">
        <v>4</v>
      </c>
    </row>
    <row r="3" spans="1:19" x14ac:dyDescent="0.4">
      <c r="B3" t="s">
        <v>6</v>
      </c>
      <c r="G3" t="s">
        <v>12</v>
      </c>
      <c r="J3" t="s">
        <v>11</v>
      </c>
      <c r="O3" t="s">
        <v>13</v>
      </c>
    </row>
    <row r="4" spans="1:19" x14ac:dyDescent="0.4">
      <c r="A4" t="s">
        <v>0</v>
      </c>
      <c r="B4" t="s">
        <v>19</v>
      </c>
      <c r="C4" t="s">
        <v>17</v>
      </c>
      <c r="D4" t="s">
        <v>18</v>
      </c>
      <c r="E4" t="s">
        <v>17</v>
      </c>
      <c r="F4" t="s">
        <v>5</v>
      </c>
      <c r="G4" t="s">
        <v>8</v>
      </c>
      <c r="H4" t="s">
        <v>9</v>
      </c>
      <c r="I4" t="s">
        <v>10</v>
      </c>
      <c r="J4" t="s">
        <v>8</v>
      </c>
      <c r="K4" t="s">
        <v>9</v>
      </c>
      <c r="L4" t="s">
        <v>10</v>
      </c>
      <c r="M4" t="s">
        <v>16</v>
      </c>
      <c r="N4" t="s">
        <v>24</v>
      </c>
      <c r="O4" t="s">
        <v>8</v>
      </c>
      <c r="P4" t="s">
        <v>9</v>
      </c>
      <c r="Q4" t="s">
        <v>10</v>
      </c>
      <c r="R4" t="s">
        <v>14</v>
      </c>
      <c r="S4" t="s">
        <v>15</v>
      </c>
    </row>
    <row r="5" spans="1:19" x14ac:dyDescent="0.4">
      <c r="A5" t="s">
        <v>1</v>
      </c>
      <c r="B5">
        <v>65.3</v>
      </c>
      <c r="C5">
        <v>20.34</v>
      </c>
      <c r="D5">
        <v>4.3099999999999996</v>
      </c>
      <c r="E5">
        <v>4.22</v>
      </c>
      <c r="F5">
        <v>1</v>
      </c>
      <c r="G5">
        <v>148</v>
      </c>
      <c r="H5">
        <v>176</v>
      </c>
      <c r="I5">
        <v>320</v>
      </c>
      <c r="J5">
        <f t="shared" ref="J5:J49" si="0">G5/1024*5</f>
        <v>0.72265625</v>
      </c>
      <c r="K5">
        <f t="shared" ref="K5:K49" si="1">H5/1024*5</f>
        <v>0.859375</v>
      </c>
      <c r="L5">
        <f t="shared" ref="L5:L49" si="2">I5/1024*5</f>
        <v>1.5625</v>
      </c>
      <c r="M5">
        <f t="shared" ref="M5:M49" si="3">F5</f>
        <v>1</v>
      </c>
      <c r="N5">
        <f>B5</f>
        <v>65.3</v>
      </c>
      <c r="O5">
        <f t="shared" ref="O5:O49" si="4">J5/101/0.2</f>
        <v>3.5775061881188119E-2</v>
      </c>
      <c r="P5">
        <f t="shared" ref="P5:P49" si="5">K5/101/0.2</f>
        <v>4.2543316831683171E-2</v>
      </c>
      <c r="Q5">
        <f t="shared" ref="Q5:Q49" si="6">L5/101/0.2</f>
        <v>7.7351485148514851E-2</v>
      </c>
      <c r="R5">
        <f t="shared" ref="R5:R49" si="7">Q5-O5</f>
        <v>4.1576423267326731E-2</v>
      </c>
      <c r="S5">
        <f t="shared" ref="S5:S49" si="8">Q5-P5</f>
        <v>3.4808168316831679E-2</v>
      </c>
    </row>
    <row r="6" spans="1:19" x14ac:dyDescent="0.4">
      <c r="A6" t="s">
        <v>21</v>
      </c>
      <c r="B6">
        <v>86.33</v>
      </c>
      <c r="C6">
        <v>19.07</v>
      </c>
      <c r="D6">
        <v>4.1900000000000004</v>
      </c>
      <c r="E6">
        <v>4.24</v>
      </c>
      <c r="F6">
        <v>1</v>
      </c>
      <c r="G6">
        <v>143</v>
      </c>
      <c r="H6">
        <v>166</v>
      </c>
      <c r="I6">
        <v>282</v>
      </c>
      <c r="J6">
        <f t="shared" si="0"/>
        <v>0.6982421875</v>
      </c>
      <c r="K6">
        <f t="shared" si="1"/>
        <v>0.810546875</v>
      </c>
      <c r="L6">
        <f t="shared" si="2"/>
        <v>1.376953125</v>
      </c>
      <c r="M6">
        <f t="shared" si="3"/>
        <v>1</v>
      </c>
      <c r="N6">
        <f t="shared" ref="N6:N49" si="9">B6</f>
        <v>86.33</v>
      </c>
      <c r="O6">
        <f t="shared" si="4"/>
        <v>3.4566444925742575E-2</v>
      </c>
      <c r="P6">
        <f t="shared" si="5"/>
        <v>4.0126082920792075E-2</v>
      </c>
      <c r="Q6">
        <f t="shared" si="6"/>
        <v>6.8165996287128702E-2</v>
      </c>
      <c r="R6">
        <f t="shared" si="7"/>
        <v>3.3599551361386128E-2</v>
      </c>
      <c r="S6">
        <f t="shared" si="8"/>
        <v>2.8039913366336627E-2</v>
      </c>
    </row>
    <row r="7" spans="1:19" x14ac:dyDescent="0.4">
      <c r="A7" t="s">
        <v>22</v>
      </c>
      <c r="B7">
        <v>94.43</v>
      </c>
      <c r="C7">
        <v>18.760000000000002</v>
      </c>
      <c r="D7">
        <v>4.17</v>
      </c>
      <c r="E7">
        <v>4.2300000000000004</v>
      </c>
      <c r="F7">
        <v>1</v>
      </c>
      <c r="G7">
        <v>139</v>
      </c>
      <c r="H7">
        <v>160</v>
      </c>
      <c r="I7">
        <v>261</v>
      </c>
      <c r="J7">
        <f t="shared" si="0"/>
        <v>0.6787109375</v>
      </c>
      <c r="K7">
        <f t="shared" si="1"/>
        <v>0.78125</v>
      </c>
      <c r="L7">
        <f t="shared" si="2"/>
        <v>1.2744140625</v>
      </c>
      <c r="M7">
        <f t="shared" si="3"/>
        <v>1</v>
      </c>
      <c r="N7">
        <f t="shared" si="9"/>
        <v>94.43</v>
      </c>
      <c r="O7">
        <f t="shared" si="4"/>
        <v>3.3599551361386135E-2</v>
      </c>
      <c r="P7">
        <f t="shared" si="5"/>
        <v>3.8675742574257425E-2</v>
      </c>
      <c r="Q7">
        <f t="shared" si="6"/>
        <v>6.3089805074257418E-2</v>
      </c>
      <c r="R7">
        <f t="shared" si="7"/>
        <v>2.9490253712871284E-2</v>
      </c>
      <c r="S7">
        <f t="shared" si="8"/>
        <v>2.4414062499999993E-2</v>
      </c>
    </row>
    <row r="8" spans="1:19" x14ac:dyDescent="0.4">
      <c r="A8" t="s">
        <v>23</v>
      </c>
      <c r="B8">
        <v>111.5</v>
      </c>
      <c r="C8">
        <v>17.39</v>
      </c>
      <c r="D8">
        <v>4.13</v>
      </c>
      <c r="E8">
        <v>4.22</v>
      </c>
      <c r="F8">
        <v>1</v>
      </c>
      <c r="G8">
        <v>136</v>
      </c>
      <c r="H8">
        <v>154</v>
      </c>
      <c r="I8">
        <v>236</v>
      </c>
      <c r="J8">
        <f t="shared" si="0"/>
        <v>0.6640625</v>
      </c>
      <c r="K8">
        <f t="shared" si="1"/>
        <v>0.751953125</v>
      </c>
      <c r="L8">
        <f t="shared" si="2"/>
        <v>1.15234375</v>
      </c>
      <c r="M8">
        <f t="shared" si="3"/>
        <v>1</v>
      </c>
      <c r="N8">
        <f t="shared" si="9"/>
        <v>111.5</v>
      </c>
      <c r="O8">
        <f t="shared" si="4"/>
        <v>3.2874381188118806E-2</v>
      </c>
      <c r="P8">
        <f t="shared" si="5"/>
        <v>3.7225402227722769E-2</v>
      </c>
      <c r="Q8">
        <f t="shared" si="6"/>
        <v>5.7046720297029702E-2</v>
      </c>
      <c r="R8">
        <f t="shared" si="7"/>
        <v>2.4172339108910895E-2</v>
      </c>
      <c r="S8">
        <f t="shared" si="8"/>
        <v>1.9821318069306933E-2</v>
      </c>
    </row>
    <row r="9" spans="1:19" x14ac:dyDescent="0.4">
      <c r="A9" t="s">
        <v>2</v>
      </c>
      <c r="B9">
        <v>123.3</v>
      </c>
      <c r="C9">
        <v>16.28</v>
      </c>
      <c r="D9">
        <v>4.0999999999999996</v>
      </c>
      <c r="E9">
        <v>4.2300000000000004</v>
      </c>
      <c r="F9">
        <v>1</v>
      </c>
      <c r="G9">
        <v>138</v>
      </c>
      <c r="H9">
        <v>155</v>
      </c>
      <c r="I9">
        <v>230</v>
      </c>
      <c r="J9">
        <f t="shared" si="0"/>
        <v>0.673828125</v>
      </c>
      <c r="K9">
        <f t="shared" si="1"/>
        <v>0.7568359375</v>
      </c>
      <c r="L9">
        <f t="shared" si="2"/>
        <v>1.123046875</v>
      </c>
      <c r="M9">
        <f t="shared" si="3"/>
        <v>1</v>
      </c>
      <c r="N9">
        <f t="shared" si="9"/>
        <v>123.3</v>
      </c>
      <c r="O9">
        <f t="shared" si="4"/>
        <v>3.335782797029703E-2</v>
      </c>
      <c r="P9">
        <f t="shared" si="5"/>
        <v>3.7467125618811881E-2</v>
      </c>
      <c r="Q9">
        <f t="shared" si="6"/>
        <v>5.5596379950495045E-2</v>
      </c>
      <c r="R9">
        <f t="shared" si="7"/>
        <v>2.2238551980198015E-2</v>
      </c>
      <c r="S9">
        <f t="shared" si="8"/>
        <v>1.8129254331683164E-2</v>
      </c>
    </row>
    <row r="10" spans="1:19" x14ac:dyDescent="0.4">
      <c r="A10" t="s">
        <v>1</v>
      </c>
      <c r="B10">
        <v>65.3</v>
      </c>
      <c r="C10">
        <v>20.34</v>
      </c>
      <c r="D10">
        <v>4.3099999999999996</v>
      </c>
      <c r="E10">
        <v>4.22</v>
      </c>
      <c r="F10">
        <v>2</v>
      </c>
      <c r="G10">
        <v>148</v>
      </c>
      <c r="H10">
        <v>176</v>
      </c>
      <c r="I10">
        <v>319</v>
      </c>
      <c r="J10">
        <f t="shared" si="0"/>
        <v>0.72265625</v>
      </c>
      <c r="K10">
        <f t="shared" si="1"/>
        <v>0.859375</v>
      </c>
      <c r="L10">
        <f t="shared" si="2"/>
        <v>1.5576171875</v>
      </c>
      <c r="M10">
        <f t="shared" si="3"/>
        <v>2</v>
      </c>
      <c r="N10">
        <f t="shared" si="9"/>
        <v>65.3</v>
      </c>
      <c r="O10">
        <f t="shared" si="4"/>
        <v>3.5775061881188119E-2</v>
      </c>
      <c r="P10">
        <f t="shared" si="5"/>
        <v>4.2543316831683171E-2</v>
      </c>
      <c r="Q10">
        <f t="shared" si="6"/>
        <v>7.7109761757425746E-2</v>
      </c>
      <c r="R10">
        <f t="shared" si="7"/>
        <v>4.1334699876237627E-2</v>
      </c>
      <c r="S10">
        <f t="shared" si="8"/>
        <v>3.4566444925742575E-2</v>
      </c>
    </row>
    <row r="11" spans="1:19" x14ac:dyDescent="0.4">
      <c r="A11" t="s">
        <v>21</v>
      </c>
      <c r="B11">
        <v>86.33</v>
      </c>
      <c r="C11">
        <v>19.07</v>
      </c>
      <c r="D11">
        <v>4.1900000000000004</v>
      </c>
      <c r="E11">
        <v>4.24</v>
      </c>
      <c r="F11">
        <v>2</v>
      </c>
      <c r="G11">
        <v>143</v>
      </c>
      <c r="H11">
        <v>165</v>
      </c>
      <c r="I11">
        <v>281</v>
      </c>
      <c r="J11">
        <f t="shared" si="0"/>
        <v>0.6982421875</v>
      </c>
      <c r="K11">
        <f t="shared" si="1"/>
        <v>0.8056640625</v>
      </c>
      <c r="L11">
        <f t="shared" si="2"/>
        <v>1.3720703125</v>
      </c>
      <c r="M11">
        <f t="shared" si="3"/>
        <v>2</v>
      </c>
      <c r="N11">
        <f t="shared" si="9"/>
        <v>86.33</v>
      </c>
      <c r="O11">
        <f t="shared" si="4"/>
        <v>3.4566444925742575E-2</v>
      </c>
      <c r="P11">
        <f t="shared" si="5"/>
        <v>3.9884359529702963E-2</v>
      </c>
      <c r="Q11">
        <f t="shared" si="6"/>
        <v>6.7924272896039598E-2</v>
      </c>
      <c r="R11">
        <f t="shared" si="7"/>
        <v>3.3357827970297023E-2</v>
      </c>
      <c r="S11">
        <f t="shared" si="8"/>
        <v>2.8039913366336634E-2</v>
      </c>
    </row>
    <row r="12" spans="1:19" x14ac:dyDescent="0.4">
      <c r="A12" t="s">
        <v>22</v>
      </c>
      <c r="B12">
        <v>94.43</v>
      </c>
      <c r="C12">
        <v>18.760000000000002</v>
      </c>
      <c r="D12">
        <v>4.17</v>
      </c>
      <c r="E12">
        <v>4.2300000000000004</v>
      </c>
      <c r="F12">
        <v>2</v>
      </c>
      <c r="G12">
        <v>139</v>
      </c>
      <c r="H12">
        <v>160</v>
      </c>
      <c r="I12">
        <v>261</v>
      </c>
      <c r="J12">
        <f t="shared" si="0"/>
        <v>0.6787109375</v>
      </c>
      <c r="K12">
        <f t="shared" si="1"/>
        <v>0.78125</v>
      </c>
      <c r="L12">
        <f t="shared" si="2"/>
        <v>1.2744140625</v>
      </c>
      <c r="M12">
        <f t="shared" si="3"/>
        <v>2</v>
      </c>
      <c r="N12">
        <f t="shared" si="9"/>
        <v>94.43</v>
      </c>
      <c r="O12">
        <f t="shared" si="4"/>
        <v>3.3599551361386135E-2</v>
      </c>
      <c r="P12">
        <f t="shared" si="5"/>
        <v>3.8675742574257425E-2</v>
      </c>
      <c r="Q12">
        <f t="shared" si="6"/>
        <v>6.3089805074257418E-2</v>
      </c>
      <c r="R12">
        <f t="shared" si="7"/>
        <v>2.9490253712871284E-2</v>
      </c>
      <c r="S12">
        <f t="shared" si="8"/>
        <v>2.4414062499999993E-2</v>
      </c>
    </row>
    <row r="13" spans="1:19" x14ac:dyDescent="0.4">
      <c r="A13" t="s">
        <v>23</v>
      </c>
      <c r="B13">
        <v>111.5</v>
      </c>
      <c r="C13">
        <v>17.39</v>
      </c>
      <c r="D13">
        <v>4.13</v>
      </c>
      <c r="E13">
        <v>4.22</v>
      </c>
      <c r="F13">
        <v>2</v>
      </c>
      <c r="G13">
        <v>140</v>
      </c>
      <c r="H13">
        <v>158</v>
      </c>
      <c r="I13">
        <v>239</v>
      </c>
      <c r="J13">
        <f t="shared" si="0"/>
        <v>0.68359375</v>
      </c>
      <c r="K13">
        <f t="shared" si="1"/>
        <v>0.771484375</v>
      </c>
      <c r="L13">
        <f t="shared" si="2"/>
        <v>1.1669921875</v>
      </c>
      <c r="M13">
        <f t="shared" si="3"/>
        <v>2</v>
      </c>
      <c r="N13">
        <f t="shared" si="9"/>
        <v>111.5</v>
      </c>
      <c r="O13">
        <f t="shared" si="4"/>
        <v>3.3841274752475246E-2</v>
      </c>
      <c r="P13">
        <f t="shared" si="5"/>
        <v>3.8192295792079202E-2</v>
      </c>
      <c r="Q13">
        <f t="shared" si="6"/>
        <v>5.777189047029703E-2</v>
      </c>
      <c r="R13">
        <f t="shared" si="7"/>
        <v>2.3930615717821783E-2</v>
      </c>
      <c r="S13">
        <f t="shared" si="8"/>
        <v>1.9579594678217828E-2</v>
      </c>
    </row>
    <row r="14" spans="1:19" x14ac:dyDescent="0.4">
      <c r="A14" t="s">
        <v>2</v>
      </c>
      <c r="B14">
        <v>123.3</v>
      </c>
      <c r="C14">
        <v>16.28</v>
      </c>
      <c r="D14">
        <v>4.0999999999999996</v>
      </c>
      <c r="E14">
        <v>4.2300000000000004</v>
      </c>
      <c r="F14">
        <v>2</v>
      </c>
      <c r="G14">
        <v>148</v>
      </c>
      <c r="H14">
        <v>165</v>
      </c>
      <c r="I14">
        <v>238</v>
      </c>
      <c r="J14">
        <f t="shared" si="0"/>
        <v>0.72265625</v>
      </c>
      <c r="K14">
        <f t="shared" si="1"/>
        <v>0.8056640625</v>
      </c>
      <c r="L14">
        <f t="shared" si="2"/>
        <v>1.162109375</v>
      </c>
      <c r="M14">
        <f t="shared" si="3"/>
        <v>2</v>
      </c>
      <c r="N14">
        <f t="shared" si="9"/>
        <v>123.3</v>
      </c>
      <c r="O14">
        <f t="shared" si="4"/>
        <v>3.5775061881188119E-2</v>
      </c>
      <c r="P14">
        <f t="shared" si="5"/>
        <v>3.9884359529702963E-2</v>
      </c>
      <c r="Q14">
        <f t="shared" si="6"/>
        <v>5.7530167079207918E-2</v>
      </c>
      <c r="R14">
        <f t="shared" si="7"/>
        <v>2.1755105198019799E-2</v>
      </c>
      <c r="S14">
        <f t="shared" si="8"/>
        <v>1.7645807549504955E-2</v>
      </c>
    </row>
    <row r="15" spans="1:19" x14ac:dyDescent="0.4">
      <c r="A15" t="s">
        <v>1</v>
      </c>
      <c r="B15">
        <v>65.3</v>
      </c>
      <c r="C15">
        <v>20.34</v>
      </c>
      <c r="D15">
        <v>4.3099999999999996</v>
      </c>
      <c r="E15">
        <v>4.22</v>
      </c>
      <c r="F15">
        <v>3</v>
      </c>
      <c r="G15">
        <v>147</v>
      </c>
      <c r="H15">
        <v>175</v>
      </c>
      <c r="I15">
        <v>318</v>
      </c>
      <c r="J15">
        <f t="shared" si="0"/>
        <v>0.7177734375</v>
      </c>
      <c r="K15">
        <f t="shared" si="1"/>
        <v>0.8544921875</v>
      </c>
      <c r="L15">
        <f t="shared" si="2"/>
        <v>1.552734375</v>
      </c>
      <c r="M15">
        <f t="shared" si="3"/>
        <v>3</v>
      </c>
      <c r="N15">
        <f t="shared" si="9"/>
        <v>65.3</v>
      </c>
      <c r="O15">
        <f t="shared" si="4"/>
        <v>3.5533338490099008E-2</v>
      </c>
      <c r="P15">
        <f t="shared" si="5"/>
        <v>4.2301593440594053E-2</v>
      </c>
      <c r="Q15">
        <f t="shared" si="6"/>
        <v>7.6868038366336627E-2</v>
      </c>
      <c r="R15">
        <f t="shared" si="7"/>
        <v>4.133469987623762E-2</v>
      </c>
      <c r="S15">
        <f t="shared" si="8"/>
        <v>3.4566444925742575E-2</v>
      </c>
    </row>
    <row r="16" spans="1:19" x14ac:dyDescent="0.4">
      <c r="A16" t="s">
        <v>21</v>
      </c>
      <c r="B16">
        <v>86.33</v>
      </c>
      <c r="C16">
        <v>19.07</v>
      </c>
      <c r="D16">
        <v>4.1900000000000004</v>
      </c>
      <c r="E16">
        <v>4.24</v>
      </c>
      <c r="F16">
        <v>3</v>
      </c>
      <c r="G16">
        <v>144</v>
      </c>
      <c r="H16">
        <v>166</v>
      </c>
      <c r="I16">
        <v>279</v>
      </c>
      <c r="J16">
        <f t="shared" si="0"/>
        <v>0.703125</v>
      </c>
      <c r="K16">
        <f t="shared" si="1"/>
        <v>0.810546875</v>
      </c>
      <c r="L16">
        <f t="shared" si="2"/>
        <v>1.3623046875</v>
      </c>
      <c r="M16">
        <f t="shared" si="3"/>
        <v>3</v>
      </c>
      <c r="N16">
        <f t="shared" si="9"/>
        <v>86.33</v>
      </c>
      <c r="O16">
        <f t="shared" si="4"/>
        <v>3.4808168316831679E-2</v>
      </c>
      <c r="P16">
        <f t="shared" si="5"/>
        <v>4.0126082920792075E-2</v>
      </c>
      <c r="Q16">
        <f t="shared" si="6"/>
        <v>6.7440826113861388E-2</v>
      </c>
      <c r="R16">
        <f t="shared" si="7"/>
        <v>3.2632657797029709E-2</v>
      </c>
      <c r="S16">
        <f t="shared" si="8"/>
        <v>2.7314743193069313E-2</v>
      </c>
    </row>
    <row r="17" spans="1:19" x14ac:dyDescent="0.4">
      <c r="A17" t="s">
        <v>22</v>
      </c>
      <c r="B17">
        <v>94.43</v>
      </c>
      <c r="C17">
        <v>18.760000000000002</v>
      </c>
      <c r="D17">
        <v>4.17</v>
      </c>
      <c r="E17">
        <v>4.2300000000000004</v>
      </c>
      <c r="F17">
        <v>3</v>
      </c>
      <c r="G17">
        <v>144</v>
      </c>
      <c r="H17">
        <v>164</v>
      </c>
      <c r="I17">
        <v>264</v>
      </c>
      <c r="J17">
        <f t="shared" si="0"/>
        <v>0.703125</v>
      </c>
      <c r="K17">
        <f t="shared" si="1"/>
        <v>0.80078125</v>
      </c>
      <c r="L17">
        <f t="shared" si="2"/>
        <v>1.2890625</v>
      </c>
      <c r="M17">
        <f t="shared" si="3"/>
        <v>3</v>
      </c>
      <c r="N17">
        <f t="shared" si="9"/>
        <v>94.43</v>
      </c>
      <c r="O17">
        <f t="shared" si="4"/>
        <v>3.4808168316831679E-2</v>
      </c>
      <c r="P17">
        <f t="shared" si="5"/>
        <v>3.9642636138613858E-2</v>
      </c>
      <c r="Q17">
        <f t="shared" si="6"/>
        <v>6.3814975247524747E-2</v>
      </c>
      <c r="R17">
        <f t="shared" si="7"/>
        <v>2.9006806930693067E-2</v>
      </c>
      <c r="S17">
        <f t="shared" si="8"/>
        <v>2.4172339108910888E-2</v>
      </c>
    </row>
    <row r="18" spans="1:19" x14ac:dyDescent="0.4">
      <c r="A18" t="s">
        <v>23</v>
      </c>
      <c r="B18">
        <v>111.5</v>
      </c>
      <c r="C18">
        <v>17.39</v>
      </c>
      <c r="D18">
        <v>4.13</v>
      </c>
      <c r="E18">
        <v>4.22</v>
      </c>
      <c r="F18">
        <v>3</v>
      </c>
      <c r="G18">
        <v>162</v>
      </c>
      <c r="H18">
        <v>179</v>
      </c>
      <c r="I18">
        <v>258</v>
      </c>
      <c r="J18">
        <f t="shared" si="0"/>
        <v>0.791015625</v>
      </c>
      <c r="K18">
        <f t="shared" si="1"/>
        <v>0.8740234375</v>
      </c>
      <c r="L18">
        <f t="shared" si="2"/>
        <v>1.259765625</v>
      </c>
      <c r="M18">
        <f t="shared" si="3"/>
        <v>3</v>
      </c>
      <c r="N18">
        <f t="shared" si="9"/>
        <v>111.5</v>
      </c>
      <c r="O18">
        <f t="shared" si="4"/>
        <v>3.9159189356435642E-2</v>
      </c>
      <c r="P18">
        <f t="shared" si="5"/>
        <v>4.3268487004950493E-2</v>
      </c>
      <c r="Q18">
        <f t="shared" si="6"/>
        <v>6.2364634900990097E-2</v>
      </c>
      <c r="R18">
        <f t="shared" si="7"/>
        <v>2.3205445544554455E-2</v>
      </c>
      <c r="S18">
        <f t="shared" si="8"/>
        <v>1.9096147896039604E-2</v>
      </c>
    </row>
    <row r="19" spans="1:19" x14ac:dyDescent="0.4">
      <c r="A19" t="s">
        <v>2</v>
      </c>
      <c r="B19">
        <v>123.3</v>
      </c>
      <c r="C19">
        <v>16.28</v>
      </c>
      <c r="D19">
        <v>4.0999999999999996</v>
      </c>
      <c r="E19">
        <v>4.2300000000000004</v>
      </c>
      <c r="F19">
        <v>3</v>
      </c>
      <c r="G19">
        <v>178</v>
      </c>
      <c r="H19">
        <v>194</v>
      </c>
      <c r="I19">
        <v>262</v>
      </c>
      <c r="J19">
        <f t="shared" si="0"/>
        <v>0.869140625</v>
      </c>
      <c r="K19">
        <f t="shared" si="1"/>
        <v>0.947265625</v>
      </c>
      <c r="L19">
        <f t="shared" si="2"/>
        <v>1.279296875</v>
      </c>
      <c r="M19">
        <f t="shared" si="3"/>
        <v>3</v>
      </c>
      <c r="N19">
        <f t="shared" si="9"/>
        <v>123.3</v>
      </c>
      <c r="O19">
        <f t="shared" si="4"/>
        <v>4.3026763613861388E-2</v>
      </c>
      <c r="P19">
        <f t="shared" si="5"/>
        <v>4.6894337871287127E-2</v>
      </c>
      <c r="Q19">
        <f t="shared" si="6"/>
        <v>6.3331528465346537E-2</v>
      </c>
      <c r="R19">
        <f t="shared" si="7"/>
        <v>2.0304764851485149E-2</v>
      </c>
      <c r="S19">
        <f t="shared" si="8"/>
        <v>1.643719059405941E-2</v>
      </c>
    </row>
    <row r="20" spans="1:19" x14ac:dyDescent="0.4">
      <c r="A20" t="s">
        <v>1</v>
      </c>
      <c r="B20">
        <v>65.3</v>
      </c>
      <c r="C20">
        <v>20.34</v>
      </c>
      <c r="D20">
        <v>4.3099999999999996</v>
      </c>
      <c r="E20">
        <v>4.22</v>
      </c>
      <c r="F20">
        <v>4</v>
      </c>
      <c r="G20">
        <v>148</v>
      </c>
      <c r="H20">
        <v>176</v>
      </c>
      <c r="I20">
        <v>318</v>
      </c>
      <c r="J20">
        <f t="shared" si="0"/>
        <v>0.72265625</v>
      </c>
      <c r="K20">
        <f t="shared" si="1"/>
        <v>0.859375</v>
      </c>
      <c r="L20">
        <f t="shared" si="2"/>
        <v>1.552734375</v>
      </c>
      <c r="M20">
        <f t="shared" si="3"/>
        <v>4</v>
      </c>
      <c r="N20">
        <f t="shared" si="9"/>
        <v>65.3</v>
      </c>
      <c r="O20">
        <f t="shared" si="4"/>
        <v>3.5775061881188119E-2</v>
      </c>
      <c r="P20">
        <f t="shared" si="5"/>
        <v>4.2543316831683171E-2</v>
      </c>
      <c r="Q20">
        <f t="shared" si="6"/>
        <v>7.6868038366336627E-2</v>
      </c>
      <c r="R20">
        <f t="shared" si="7"/>
        <v>4.1092976485148508E-2</v>
      </c>
      <c r="S20">
        <f t="shared" si="8"/>
        <v>3.4324721534653456E-2</v>
      </c>
    </row>
    <row r="21" spans="1:19" x14ac:dyDescent="0.4">
      <c r="A21" t="s">
        <v>21</v>
      </c>
      <c r="B21">
        <v>86.33</v>
      </c>
      <c r="C21">
        <v>19.07</v>
      </c>
      <c r="D21">
        <v>4.1900000000000004</v>
      </c>
      <c r="E21">
        <v>4.24</v>
      </c>
      <c r="F21">
        <v>4</v>
      </c>
      <c r="G21">
        <v>156</v>
      </c>
      <c r="H21">
        <v>178</v>
      </c>
      <c r="I21">
        <v>287</v>
      </c>
      <c r="J21">
        <f t="shared" si="0"/>
        <v>0.76171875</v>
      </c>
      <c r="K21">
        <f t="shared" si="1"/>
        <v>0.869140625</v>
      </c>
      <c r="L21">
        <f t="shared" si="2"/>
        <v>1.4013671875</v>
      </c>
      <c r="M21">
        <f t="shared" si="3"/>
        <v>4</v>
      </c>
      <c r="N21">
        <f t="shared" si="9"/>
        <v>86.33</v>
      </c>
      <c r="O21">
        <f t="shared" si="4"/>
        <v>3.7708849009900985E-2</v>
      </c>
      <c r="P21">
        <f t="shared" si="5"/>
        <v>4.3026763613861388E-2</v>
      </c>
      <c r="Q21">
        <f t="shared" si="6"/>
        <v>6.9374613242574254E-2</v>
      </c>
      <c r="R21">
        <f t="shared" si="7"/>
        <v>3.1665764232673269E-2</v>
      </c>
      <c r="S21">
        <f t="shared" si="8"/>
        <v>2.6347849628712866E-2</v>
      </c>
    </row>
    <row r="22" spans="1:19" x14ac:dyDescent="0.4">
      <c r="A22" t="s">
        <v>22</v>
      </c>
      <c r="B22">
        <v>94.43</v>
      </c>
      <c r="C22">
        <v>18.760000000000002</v>
      </c>
      <c r="D22">
        <v>4.17</v>
      </c>
      <c r="E22">
        <v>4.2300000000000004</v>
      </c>
      <c r="F22">
        <v>4</v>
      </c>
      <c r="G22">
        <v>165</v>
      </c>
      <c r="H22">
        <v>184</v>
      </c>
      <c r="I22">
        <v>281</v>
      </c>
      <c r="J22">
        <f t="shared" si="0"/>
        <v>0.8056640625</v>
      </c>
      <c r="K22">
        <f t="shared" si="1"/>
        <v>0.8984375</v>
      </c>
      <c r="L22">
        <f t="shared" si="2"/>
        <v>1.3720703125</v>
      </c>
      <c r="M22">
        <f t="shared" si="3"/>
        <v>4</v>
      </c>
      <c r="N22">
        <f t="shared" si="9"/>
        <v>94.43</v>
      </c>
      <c r="O22">
        <f t="shared" si="4"/>
        <v>3.9884359529702963E-2</v>
      </c>
      <c r="P22">
        <f t="shared" si="5"/>
        <v>4.4477103960396031E-2</v>
      </c>
      <c r="Q22">
        <f t="shared" si="6"/>
        <v>6.7924272896039598E-2</v>
      </c>
      <c r="R22">
        <f t="shared" si="7"/>
        <v>2.8039913366336634E-2</v>
      </c>
      <c r="S22">
        <f t="shared" si="8"/>
        <v>2.3447168935643567E-2</v>
      </c>
    </row>
    <row r="23" spans="1:19" x14ac:dyDescent="0.4">
      <c r="A23" t="s">
        <v>23</v>
      </c>
      <c r="B23">
        <v>111.5</v>
      </c>
      <c r="C23">
        <v>17.39</v>
      </c>
      <c r="D23">
        <v>4.13</v>
      </c>
      <c r="E23">
        <v>4.22</v>
      </c>
      <c r="F23">
        <v>4</v>
      </c>
      <c r="G23">
        <v>193</v>
      </c>
      <c r="H23">
        <v>209</v>
      </c>
      <c r="I23">
        <v>285</v>
      </c>
      <c r="J23">
        <f t="shared" si="0"/>
        <v>0.9423828125</v>
      </c>
      <c r="K23">
        <f t="shared" si="1"/>
        <v>1.0205078125</v>
      </c>
      <c r="L23">
        <f t="shared" si="2"/>
        <v>1.3916015625</v>
      </c>
      <c r="M23">
        <f t="shared" si="3"/>
        <v>4</v>
      </c>
      <c r="N23">
        <f t="shared" si="9"/>
        <v>111.5</v>
      </c>
      <c r="O23">
        <f t="shared" si="4"/>
        <v>4.6652614480198022E-2</v>
      </c>
      <c r="P23">
        <f t="shared" si="5"/>
        <v>5.0520188737623754E-2</v>
      </c>
      <c r="Q23">
        <f t="shared" si="6"/>
        <v>6.8891166460396031E-2</v>
      </c>
      <c r="R23">
        <f t="shared" si="7"/>
        <v>2.2238551980198008E-2</v>
      </c>
      <c r="S23">
        <f t="shared" si="8"/>
        <v>1.8370977722772276E-2</v>
      </c>
    </row>
    <row r="24" spans="1:19" x14ac:dyDescent="0.4">
      <c r="A24" t="s">
        <v>2</v>
      </c>
      <c r="B24">
        <v>123.3</v>
      </c>
      <c r="C24">
        <v>16.28</v>
      </c>
      <c r="D24">
        <v>4.0999999999999996</v>
      </c>
      <c r="E24">
        <v>4.2300000000000004</v>
      </c>
      <c r="F24">
        <v>4</v>
      </c>
      <c r="G24">
        <v>216</v>
      </c>
      <c r="H24">
        <v>231</v>
      </c>
      <c r="I24">
        <v>294</v>
      </c>
      <c r="J24">
        <f t="shared" si="0"/>
        <v>1.0546875</v>
      </c>
      <c r="K24">
        <f t="shared" si="1"/>
        <v>1.1279296875</v>
      </c>
      <c r="L24">
        <f t="shared" si="2"/>
        <v>1.435546875</v>
      </c>
      <c r="M24">
        <f t="shared" si="3"/>
        <v>4</v>
      </c>
      <c r="N24">
        <f t="shared" si="9"/>
        <v>123.3</v>
      </c>
      <c r="O24">
        <f t="shared" si="4"/>
        <v>5.2212252475247523E-2</v>
      </c>
      <c r="P24">
        <f t="shared" si="5"/>
        <v>5.5838103341584157E-2</v>
      </c>
      <c r="Q24">
        <f t="shared" si="6"/>
        <v>7.1066676980198015E-2</v>
      </c>
      <c r="R24">
        <f t="shared" si="7"/>
        <v>1.8854424504950493E-2</v>
      </c>
      <c r="S24">
        <f t="shared" si="8"/>
        <v>1.5228573638613858E-2</v>
      </c>
    </row>
    <row r="25" spans="1:19" x14ac:dyDescent="0.4">
      <c r="A25" t="s">
        <v>1</v>
      </c>
      <c r="B25">
        <v>65.3</v>
      </c>
      <c r="C25">
        <v>20.34</v>
      </c>
      <c r="D25">
        <v>4.3099999999999996</v>
      </c>
      <c r="E25">
        <v>4.22</v>
      </c>
      <c r="F25">
        <v>5</v>
      </c>
      <c r="G25">
        <v>151</v>
      </c>
      <c r="H25">
        <v>179</v>
      </c>
      <c r="I25">
        <v>321</v>
      </c>
      <c r="J25">
        <f t="shared" si="0"/>
        <v>0.7373046875</v>
      </c>
      <c r="K25">
        <f t="shared" si="1"/>
        <v>0.8740234375</v>
      </c>
      <c r="L25">
        <f t="shared" si="2"/>
        <v>1.5673828125</v>
      </c>
      <c r="M25">
        <f t="shared" si="3"/>
        <v>5</v>
      </c>
      <c r="N25">
        <f t="shared" si="9"/>
        <v>65.3</v>
      </c>
      <c r="O25">
        <f t="shared" si="4"/>
        <v>3.6500232054455448E-2</v>
      </c>
      <c r="P25">
        <f t="shared" si="5"/>
        <v>4.3268487004950493E-2</v>
      </c>
      <c r="Q25">
        <f t="shared" si="6"/>
        <v>7.7593208539603956E-2</v>
      </c>
      <c r="R25">
        <f t="shared" si="7"/>
        <v>4.1092976485148508E-2</v>
      </c>
      <c r="S25">
        <f t="shared" si="8"/>
        <v>3.4324721534653463E-2</v>
      </c>
    </row>
    <row r="26" spans="1:19" x14ac:dyDescent="0.4">
      <c r="A26" t="s">
        <v>21</v>
      </c>
      <c r="B26">
        <v>86.33</v>
      </c>
      <c r="C26">
        <v>19.07</v>
      </c>
      <c r="D26">
        <v>4.1900000000000004</v>
      </c>
      <c r="E26">
        <v>4.24</v>
      </c>
      <c r="F26">
        <v>5</v>
      </c>
      <c r="G26">
        <v>182</v>
      </c>
      <c r="H26">
        <v>203</v>
      </c>
      <c r="I26">
        <v>308</v>
      </c>
      <c r="J26">
        <f t="shared" si="0"/>
        <v>0.888671875</v>
      </c>
      <c r="K26">
        <f t="shared" si="1"/>
        <v>0.9912109375</v>
      </c>
      <c r="L26">
        <f t="shared" si="2"/>
        <v>1.50390625</v>
      </c>
      <c r="M26">
        <f t="shared" si="3"/>
        <v>5</v>
      </c>
      <c r="N26">
        <f t="shared" si="9"/>
        <v>86.33</v>
      </c>
      <c r="O26">
        <f t="shared" si="4"/>
        <v>4.3993657178217814E-2</v>
      </c>
      <c r="P26">
        <f t="shared" si="5"/>
        <v>4.9069848391089105E-2</v>
      </c>
      <c r="Q26">
        <f t="shared" si="6"/>
        <v>7.4450804455445538E-2</v>
      </c>
      <c r="R26">
        <f t="shared" si="7"/>
        <v>3.0457147277227724E-2</v>
      </c>
      <c r="S26">
        <f t="shared" si="8"/>
        <v>2.5380956064356433E-2</v>
      </c>
    </row>
    <row r="27" spans="1:19" x14ac:dyDescent="0.4">
      <c r="A27" t="s">
        <v>22</v>
      </c>
      <c r="B27">
        <v>94.43</v>
      </c>
      <c r="C27">
        <v>18.760000000000002</v>
      </c>
      <c r="D27">
        <v>4.17</v>
      </c>
      <c r="E27">
        <v>4.2300000000000004</v>
      </c>
      <c r="F27">
        <v>5</v>
      </c>
      <c r="G27">
        <v>195</v>
      </c>
      <c r="H27">
        <v>214</v>
      </c>
      <c r="I27">
        <v>307</v>
      </c>
      <c r="J27">
        <f t="shared" si="0"/>
        <v>0.9521484375</v>
      </c>
      <c r="K27">
        <f t="shared" si="1"/>
        <v>1.044921875</v>
      </c>
      <c r="L27">
        <f t="shared" si="2"/>
        <v>1.4990234375</v>
      </c>
      <c r="M27">
        <f t="shared" si="3"/>
        <v>5</v>
      </c>
      <c r="N27">
        <f t="shared" si="9"/>
        <v>94.43</v>
      </c>
      <c r="O27">
        <f t="shared" si="4"/>
        <v>4.7136061262376239E-2</v>
      </c>
      <c r="P27">
        <f t="shared" si="5"/>
        <v>5.1728805693069306E-2</v>
      </c>
      <c r="Q27">
        <f t="shared" si="6"/>
        <v>7.4209081064356433E-2</v>
      </c>
      <c r="R27">
        <f t="shared" si="7"/>
        <v>2.7073019801980194E-2</v>
      </c>
      <c r="S27">
        <f t="shared" si="8"/>
        <v>2.2480275371287127E-2</v>
      </c>
    </row>
    <row r="28" spans="1:19" x14ac:dyDescent="0.4">
      <c r="A28" t="s">
        <v>23</v>
      </c>
      <c r="B28">
        <v>111.5</v>
      </c>
      <c r="C28">
        <v>17.39</v>
      </c>
      <c r="D28">
        <v>4.13</v>
      </c>
      <c r="E28">
        <v>4.22</v>
      </c>
      <c r="F28">
        <v>5</v>
      </c>
      <c r="G28">
        <v>232</v>
      </c>
      <c r="H28">
        <v>248</v>
      </c>
      <c r="I28">
        <v>320</v>
      </c>
      <c r="J28">
        <f t="shared" si="0"/>
        <v>1.1328125</v>
      </c>
      <c r="K28">
        <f t="shared" si="1"/>
        <v>1.2109375</v>
      </c>
      <c r="L28">
        <f t="shared" si="2"/>
        <v>1.5625</v>
      </c>
      <c r="M28">
        <f t="shared" si="3"/>
        <v>5</v>
      </c>
      <c r="N28">
        <f t="shared" si="9"/>
        <v>111.5</v>
      </c>
      <c r="O28">
        <f t="shared" si="4"/>
        <v>5.6079826732673262E-2</v>
      </c>
      <c r="P28">
        <f t="shared" si="5"/>
        <v>5.9947400990099008E-2</v>
      </c>
      <c r="Q28">
        <f t="shared" si="6"/>
        <v>7.7351485148514851E-2</v>
      </c>
      <c r="R28">
        <f t="shared" si="7"/>
        <v>2.1271658415841589E-2</v>
      </c>
      <c r="S28">
        <f t="shared" si="8"/>
        <v>1.7404084158415843E-2</v>
      </c>
    </row>
    <row r="29" spans="1:19" x14ac:dyDescent="0.4">
      <c r="A29" t="s">
        <v>2</v>
      </c>
      <c r="B29">
        <v>123.3</v>
      </c>
      <c r="C29">
        <v>16.28</v>
      </c>
      <c r="D29">
        <v>4.0999999999999996</v>
      </c>
      <c r="E29">
        <v>4.2300000000000004</v>
      </c>
      <c r="F29">
        <v>5</v>
      </c>
      <c r="G29">
        <v>260</v>
      </c>
      <c r="H29">
        <v>275</v>
      </c>
      <c r="I29">
        <v>334</v>
      </c>
      <c r="J29">
        <f t="shared" si="0"/>
        <v>1.26953125</v>
      </c>
      <c r="K29">
        <f t="shared" si="1"/>
        <v>1.3427734375</v>
      </c>
      <c r="L29">
        <f t="shared" si="2"/>
        <v>1.630859375</v>
      </c>
      <c r="M29">
        <f t="shared" si="3"/>
        <v>5</v>
      </c>
      <c r="N29">
        <f t="shared" si="9"/>
        <v>123.3</v>
      </c>
      <c r="O29">
        <f t="shared" si="4"/>
        <v>6.2848081683168314E-2</v>
      </c>
      <c r="P29">
        <f t="shared" si="5"/>
        <v>6.6473932549504955E-2</v>
      </c>
      <c r="Q29">
        <f t="shared" si="6"/>
        <v>8.0735612623762359E-2</v>
      </c>
      <c r="R29">
        <f t="shared" si="7"/>
        <v>1.7887530940594046E-2</v>
      </c>
      <c r="S29">
        <f t="shared" si="8"/>
        <v>1.4261680074257405E-2</v>
      </c>
    </row>
    <row r="30" spans="1:19" x14ac:dyDescent="0.4">
      <c r="A30" t="s">
        <v>1</v>
      </c>
      <c r="B30">
        <v>65.3</v>
      </c>
      <c r="C30">
        <v>20.34</v>
      </c>
      <c r="D30">
        <v>4.3099999999999996</v>
      </c>
      <c r="E30">
        <v>4.22</v>
      </c>
      <c r="F30">
        <v>6</v>
      </c>
      <c r="G30">
        <v>169</v>
      </c>
      <c r="H30">
        <v>196</v>
      </c>
      <c r="I30">
        <v>336</v>
      </c>
      <c r="J30">
        <f t="shared" si="0"/>
        <v>0.8251953125</v>
      </c>
      <c r="K30">
        <f t="shared" si="1"/>
        <v>0.95703125</v>
      </c>
      <c r="L30">
        <f t="shared" si="2"/>
        <v>1.640625</v>
      </c>
      <c r="M30">
        <f t="shared" si="3"/>
        <v>6</v>
      </c>
      <c r="N30">
        <f t="shared" si="9"/>
        <v>65.3</v>
      </c>
      <c r="O30">
        <f t="shared" si="4"/>
        <v>4.0851253094059403E-2</v>
      </c>
      <c r="P30">
        <f t="shared" si="5"/>
        <v>4.7377784653465344E-2</v>
      </c>
      <c r="Q30">
        <f t="shared" si="6"/>
        <v>8.1219059405940597E-2</v>
      </c>
      <c r="R30">
        <f t="shared" si="7"/>
        <v>4.0367806311881194E-2</v>
      </c>
      <c r="S30">
        <f t="shared" si="8"/>
        <v>3.3841274752475253E-2</v>
      </c>
    </row>
    <row r="31" spans="1:19" x14ac:dyDescent="0.4">
      <c r="A31" t="s">
        <v>21</v>
      </c>
      <c r="B31">
        <v>86.33</v>
      </c>
      <c r="C31">
        <v>19.07</v>
      </c>
      <c r="D31">
        <v>4.1900000000000004</v>
      </c>
      <c r="E31">
        <v>4.24</v>
      </c>
      <c r="F31">
        <v>6</v>
      </c>
      <c r="G31">
        <v>220</v>
      </c>
      <c r="H31">
        <v>240</v>
      </c>
      <c r="I31">
        <v>340</v>
      </c>
      <c r="J31">
        <f t="shared" si="0"/>
        <v>1.07421875</v>
      </c>
      <c r="K31">
        <f t="shared" si="1"/>
        <v>1.171875</v>
      </c>
      <c r="L31">
        <f t="shared" si="2"/>
        <v>1.66015625</v>
      </c>
      <c r="M31">
        <f t="shared" si="3"/>
        <v>6</v>
      </c>
      <c r="N31">
        <f t="shared" si="9"/>
        <v>86.33</v>
      </c>
      <c r="O31">
        <f t="shared" si="4"/>
        <v>5.3179146039603963E-2</v>
      </c>
      <c r="P31">
        <f t="shared" si="5"/>
        <v>5.8013613861386135E-2</v>
      </c>
      <c r="Q31">
        <f t="shared" si="6"/>
        <v>8.218595297029703E-2</v>
      </c>
      <c r="R31">
        <f t="shared" si="7"/>
        <v>2.9006806930693067E-2</v>
      </c>
      <c r="S31">
        <f t="shared" si="8"/>
        <v>2.4172339108910895E-2</v>
      </c>
    </row>
    <row r="32" spans="1:19" x14ac:dyDescent="0.4">
      <c r="A32" t="s">
        <v>22</v>
      </c>
      <c r="B32">
        <v>94.43</v>
      </c>
      <c r="C32">
        <v>18.760000000000002</v>
      </c>
      <c r="D32">
        <v>4.17</v>
      </c>
      <c r="E32">
        <v>4.2300000000000004</v>
      </c>
      <c r="F32">
        <v>6</v>
      </c>
      <c r="G32">
        <v>237</v>
      </c>
      <c r="H32">
        <v>256</v>
      </c>
      <c r="I32">
        <v>344</v>
      </c>
      <c r="J32">
        <f t="shared" si="0"/>
        <v>1.1572265625</v>
      </c>
      <c r="K32">
        <f t="shared" si="1"/>
        <v>1.25</v>
      </c>
      <c r="L32">
        <f t="shared" si="2"/>
        <v>1.6796875</v>
      </c>
      <c r="M32">
        <f t="shared" si="3"/>
        <v>6</v>
      </c>
      <c r="N32">
        <f t="shared" si="9"/>
        <v>94.43</v>
      </c>
      <c r="O32">
        <f t="shared" si="4"/>
        <v>5.7288443688118813E-2</v>
      </c>
      <c r="P32">
        <f t="shared" si="5"/>
        <v>6.1881188118811881E-2</v>
      </c>
      <c r="Q32">
        <f t="shared" si="6"/>
        <v>8.3152846534653463E-2</v>
      </c>
      <c r="R32">
        <f t="shared" si="7"/>
        <v>2.586440284653465E-2</v>
      </c>
      <c r="S32">
        <f t="shared" si="8"/>
        <v>2.1271658415841582E-2</v>
      </c>
    </row>
    <row r="33" spans="1:19" x14ac:dyDescent="0.4">
      <c r="A33" t="s">
        <v>23</v>
      </c>
      <c r="B33">
        <v>111.5</v>
      </c>
      <c r="C33">
        <v>17.39</v>
      </c>
      <c r="D33">
        <v>4.13</v>
      </c>
      <c r="E33">
        <v>4.22</v>
      </c>
      <c r="F33">
        <v>6</v>
      </c>
      <c r="G33">
        <v>281</v>
      </c>
      <c r="H33">
        <v>296</v>
      </c>
      <c r="I33">
        <v>363</v>
      </c>
      <c r="J33">
        <f t="shared" si="0"/>
        <v>1.3720703125</v>
      </c>
      <c r="K33">
        <f t="shared" si="1"/>
        <v>1.4453125</v>
      </c>
      <c r="L33">
        <f t="shared" si="2"/>
        <v>1.7724609375</v>
      </c>
      <c r="M33">
        <f t="shared" si="3"/>
        <v>6</v>
      </c>
      <c r="N33">
        <f t="shared" si="9"/>
        <v>111.5</v>
      </c>
      <c r="O33">
        <f t="shared" si="4"/>
        <v>6.7924272896039598E-2</v>
      </c>
      <c r="P33">
        <f t="shared" si="5"/>
        <v>7.1550123762376239E-2</v>
      </c>
      <c r="Q33">
        <f t="shared" si="6"/>
        <v>8.7745590965346523E-2</v>
      </c>
      <c r="R33">
        <f t="shared" si="7"/>
        <v>1.9821318069306926E-2</v>
      </c>
      <c r="S33">
        <f t="shared" si="8"/>
        <v>1.6195467202970285E-2</v>
      </c>
    </row>
    <row r="34" spans="1:19" x14ac:dyDescent="0.4">
      <c r="A34" t="s">
        <v>2</v>
      </c>
      <c r="B34">
        <v>123.3</v>
      </c>
      <c r="C34">
        <v>16.28</v>
      </c>
      <c r="D34">
        <v>4.0999999999999996</v>
      </c>
      <c r="E34">
        <v>4.2300000000000004</v>
      </c>
      <c r="F34">
        <v>6</v>
      </c>
      <c r="G34">
        <v>311</v>
      </c>
      <c r="H34">
        <v>325</v>
      </c>
      <c r="I34">
        <v>381</v>
      </c>
      <c r="J34">
        <f t="shared" si="0"/>
        <v>1.5185546875</v>
      </c>
      <c r="K34">
        <f t="shared" si="1"/>
        <v>1.5869140625</v>
      </c>
      <c r="L34">
        <f t="shared" si="2"/>
        <v>1.8603515625</v>
      </c>
      <c r="M34">
        <f t="shared" si="3"/>
        <v>6</v>
      </c>
      <c r="N34">
        <f t="shared" si="9"/>
        <v>123.3</v>
      </c>
      <c r="O34">
        <f t="shared" si="4"/>
        <v>7.5175974628712866E-2</v>
      </c>
      <c r="P34">
        <f t="shared" si="5"/>
        <v>7.8560102103960389E-2</v>
      </c>
      <c r="Q34">
        <f t="shared" si="6"/>
        <v>9.2096612004950493E-2</v>
      </c>
      <c r="R34">
        <f t="shared" si="7"/>
        <v>1.6920637376237627E-2</v>
      </c>
      <c r="S34">
        <f t="shared" si="8"/>
        <v>1.3536509900990104E-2</v>
      </c>
    </row>
    <row r="35" spans="1:19" x14ac:dyDescent="0.4">
      <c r="A35" t="s">
        <v>1</v>
      </c>
      <c r="B35">
        <v>65.3</v>
      </c>
      <c r="C35">
        <v>20.34</v>
      </c>
      <c r="D35">
        <v>4.3099999999999996</v>
      </c>
      <c r="E35">
        <v>4.22</v>
      </c>
      <c r="F35">
        <v>7</v>
      </c>
      <c r="G35">
        <v>208</v>
      </c>
      <c r="H35">
        <v>234</v>
      </c>
      <c r="I35">
        <v>366</v>
      </c>
      <c r="J35">
        <f t="shared" si="0"/>
        <v>1.015625</v>
      </c>
      <c r="K35">
        <f t="shared" si="1"/>
        <v>1.142578125</v>
      </c>
      <c r="L35">
        <f t="shared" si="2"/>
        <v>1.787109375</v>
      </c>
      <c r="M35">
        <f t="shared" si="3"/>
        <v>7</v>
      </c>
      <c r="N35">
        <f t="shared" si="9"/>
        <v>65.3</v>
      </c>
      <c r="O35">
        <f t="shared" si="4"/>
        <v>5.027846534653465E-2</v>
      </c>
      <c r="P35">
        <f t="shared" si="5"/>
        <v>5.6563273514851478E-2</v>
      </c>
      <c r="Q35">
        <f t="shared" si="6"/>
        <v>8.8470761138613851E-2</v>
      </c>
      <c r="R35">
        <f t="shared" si="7"/>
        <v>3.8192295792079202E-2</v>
      </c>
      <c r="S35">
        <f t="shared" si="8"/>
        <v>3.1907487623762373E-2</v>
      </c>
    </row>
    <row r="36" spans="1:19" x14ac:dyDescent="0.4">
      <c r="A36" t="s">
        <v>21</v>
      </c>
      <c r="B36">
        <v>86.33</v>
      </c>
      <c r="C36">
        <v>19.07</v>
      </c>
      <c r="D36">
        <v>4.1900000000000004</v>
      </c>
      <c r="E36">
        <v>4.24</v>
      </c>
      <c r="F36">
        <v>7</v>
      </c>
      <c r="G36">
        <v>276</v>
      </c>
      <c r="H36">
        <v>295</v>
      </c>
      <c r="I36">
        <v>386</v>
      </c>
      <c r="J36">
        <f t="shared" si="0"/>
        <v>1.34765625</v>
      </c>
      <c r="K36">
        <f t="shared" si="1"/>
        <v>1.4404296875</v>
      </c>
      <c r="L36">
        <f t="shared" si="2"/>
        <v>1.884765625</v>
      </c>
      <c r="M36">
        <f t="shared" si="3"/>
        <v>7</v>
      </c>
      <c r="N36">
        <f t="shared" si="9"/>
        <v>86.33</v>
      </c>
      <c r="O36">
        <f t="shared" si="4"/>
        <v>6.671565594059406E-2</v>
      </c>
      <c r="P36">
        <f t="shared" si="5"/>
        <v>7.130840037128712E-2</v>
      </c>
      <c r="Q36">
        <f t="shared" si="6"/>
        <v>9.3305228960396044E-2</v>
      </c>
      <c r="R36">
        <f t="shared" si="7"/>
        <v>2.6589573019801985E-2</v>
      </c>
      <c r="S36">
        <f t="shared" si="8"/>
        <v>2.1996828589108924E-2</v>
      </c>
    </row>
    <row r="37" spans="1:19" x14ac:dyDescent="0.4">
      <c r="A37" t="s">
        <v>22</v>
      </c>
      <c r="B37">
        <v>94.43</v>
      </c>
      <c r="C37">
        <v>18.760000000000002</v>
      </c>
      <c r="D37">
        <v>4.17</v>
      </c>
      <c r="E37">
        <v>4.2300000000000004</v>
      </c>
      <c r="F37">
        <v>7</v>
      </c>
      <c r="G37">
        <v>296</v>
      </c>
      <c r="H37">
        <v>312</v>
      </c>
      <c r="I37">
        <v>393</v>
      </c>
      <c r="J37">
        <f t="shared" si="0"/>
        <v>1.4453125</v>
      </c>
      <c r="K37">
        <f t="shared" si="1"/>
        <v>1.5234375</v>
      </c>
      <c r="L37">
        <f t="shared" si="2"/>
        <v>1.9189453125</v>
      </c>
      <c r="M37">
        <f t="shared" si="3"/>
        <v>7</v>
      </c>
      <c r="N37">
        <f t="shared" si="9"/>
        <v>94.43</v>
      </c>
      <c r="O37">
        <f t="shared" si="4"/>
        <v>7.1550123762376239E-2</v>
      </c>
      <c r="P37">
        <f t="shared" si="5"/>
        <v>7.5417698019801971E-2</v>
      </c>
      <c r="Q37">
        <f t="shared" si="6"/>
        <v>9.4997292698019792E-2</v>
      </c>
      <c r="R37">
        <f t="shared" si="7"/>
        <v>2.3447168935643553E-2</v>
      </c>
      <c r="S37">
        <f t="shared" si="8"/>
        <v>1.9579594678217821E-2</v>
      </c>
    </row>
    <row r="38" spans="1:19" x14ac:dyDescent="0.4">
      <c r="A38" t="s">
        <v>23</v>
      </c>
      <c r="B38">
        <v>111.5</v>
      </c>
      <c r="C38">
        <v>17.39</v>
      </c>
      <c r="D38">
        <v>4.13</v>
      </c>
      <c r="E38">
        <v>4.22</v>
      </c>
      <c r="F38">
        <v>7</v>
      </c>
      <c r="G38">
        <v>342</v>
      </c>
      <c r="H38">
        <v>355</v>
      </c>
      <c r="I38">
        <v>417</v>
      </c>
      <c r="J38">
        <f t="shared" si="0"/>
        <v>1.669921875</v>
      </c>
      <c r="K38">
        <f t="shared" si="1"/>
        <v>1.7333984375</v>
      </c>
      <c r="L38">
        <f t="shared" si="2"/>
        <v>2.0361328125</v>
      </c>
      <c r="M38">
        <f t="shared" si="3"/>
        <v>7</v>
      </c>
      <c r="N38">
        <f t="shared" si="9"/>
        <v>111.5</v>
      </c>
      <c r="O38">
        <f t="shared" si="4"/>
        <v>8.2669399752475239E-2</v>
      </c>
      <c r="P38">
        <f t="shared" si="5"/>
        <v>8.5811803836633657E-2</v>
      </c>
      <c r="Q38">
        <f t="shared" si="6"/>
        <v>0.1007986540841584</v>
      </c>
      <c r="R38">
        <f t="shared" si="7"/>
        <v>1.8129254331683164E-2</v>
      </c>
      <c r="S38">
        <f t="shared" si="8"/>
        <v>1.4986850247524747E-2</v>
      </c>
    </row>
    <row r="39" spans="1:19" x14ac:dyDescent="0.4">
      <c r="A39" t="s">
        <v>2</v>
      </c>
      <c r="B39">
        <v>123.3</v>
      </c>
      <c r="C39">
        <v>16.28</v>
      </c>
      <c r="D39">
        <v>4.0999999999999996</v>
      </c>
      <c r="E39">
        <v>4.2300000000000004</v>
      </c>
      <c r="F39">
        <v>7</v>
      </c>
      <c r="G39">
        <v>372</v>
      </c>
      <c r="H39">
        <v>384</v>
      </c>
      <c r="I39">
        <v>435</v>
      </c>
      <c r="J39">
        <f t="shared" si="0"/>
        <v>1.81640625</v>
      </c>
      <c r="K39">
        <f t="shared" si="1"/>
        <v>1.875</v>
      </c>
      <c r="L39">
        <f t="shared" si="2"/>
        <v>2.1240234375</v>
      </c>
      <c r="M39">
        <f t="shared" si="3"/>
        <v>7</v>
      </c>
      <c r="N39">
        <f t="shared" si="9"/>
        <v>123.3</v>
      </c>
      <c r="O39">
        <f t="shared" si="4"/>
        <v>8.9921101485148508E-2</v>
      </c>
      <c r="P39">
        <f t="shared" si="5"/>
        <v>9.2821782178217807E-2</v>
      </c>
      <c r="Q39">
        <f t="shared" si="6"/>
        <v>0.10514967512376236</v>
      </c>
      <c r="R39">
        <f t="shared" si="7"/>
        <v>1.5228573638613851E-2</v>
      </c>
      <c r="S39">
        <f t="shared" si="8"/>
        <v>1.2327892945544552E-2</v>
      </c>
    </row>
    <row r="40" spans="1:19" x14ac:dyDescent="0.4">
      <c r="A40" t="s">
        <v>1</v>
      </c>
      <c r="B40">
        <v>65.3</v>
      </c>
      <c r="C40">
        <v>20.34</v>
      </c>
      <c r="D40">
        <v>4.3099999999999996</v>
      </c>
      <c r="E40">
        <v>4.22</v>
      </c>
      <c r="F40">
        <v>8</v>
      </c>
      <c r="G40">
        <v>280</v>
      </c>
      <c r="H40">
        <v>304</v>
      </c>
      <c r="I40">
        <v>420</v>
      </c>
      <c r="J40">
        <f t="shared" si="0"/>
        <v>1.3671875</v>
      </c>
      <c r="K40">
        <f t="shared" si="1"/>
        <v>1.484375</v>
      </c>
      <c r="L40">
        <f t="shared" si="2"/>
        <v>2.05078125</v>
      </c>
      <c r="M40">
        <f t="shared" si="3"/>
        <v>8</v>
      </c>
      <c r="N40">
        <f t="shared" si="9"/>
        <v>65.3</v>
      </c>
      <c r="O40">
        <f t="shared" si="4"/>
        <v>6.7682549504950493E-2</v>
      </c>
      <c r="P40">
        <f t="shared" si="5"/>
        <v>7.3483910891089105E-2</v>
      </c>
      <c r="Q40">
        <f t="shared" si="6"/>
        <v>0.10152382425742575</v>
      </c>
      <c r="R40">
        <f t="shared" si="7"/>
        <v>3.3841274752475253E-2</v>
      </c>
      <c r="S40">
        <f t="shared" si="8"/>
        <v>2.8039913366336641E-2</v>
      </c>
    </row>
    <row r="41" spans="1:19" x14ac:dyDescent="0.4">
      <c r="A41" t="s">
        <v>21</v>
      </c>
      <c r="B41">
        <v>86.33</v>
      </c>
      <c r="C41">
        <v>19.07</v>
      </c>
      <c r="D41">
        <v>4.1900000000000004</v>
      </c>
      <c r="E41">
        <v>4.24</v>
      </c>
      <c r="F41">
        <v>8</v>
      </c>
      <c r="G41">
        <v>358</v>
      </c>
      <c r="H41">
        <v>374</v>
      </c>
      <c r="I41">
        <v>454</v>
      </c>
      <c r="J41">
        <f t="shared" si="0"/>
        <v>1.748046875</v>
      </c>
      <c r="K41">
        <f t="shared" si="1"/>
        <v>1.826171875</v>
      </c>
      <c r="L41">
        <f t="shared" si="2"/>
        <v>2.216796875</v>
      </c>
      <c r="M41">
        <f t="shared" si="3"/>
        <v>8</v>
      </c>
      <c r="N41">
        <f t="shared" si="9"/>
        <v>86.33</v>
      </c>
      <c r="O41">
        <f t="shared" si="4"/>
        <v>8.6536974009900985E-2</v>
      </c>
      <c r="P41">
        <f t="shared" si="5"/>
        <v>9.0404548267326731E-2</v>
      </c>
      <c r="Q41">
        <f t="shared" si="6"/>
        <v>0.10974241955445545</v>
      </c>
      <c r="R41">
        <f t="shared" si="7"/>
        <v>2.3205445544554462E-2</v>
      </c>
      <c r="S41">
        <f t="shared" si="8"/>
        <v>1.9337871287128716E-2</v>
      </c>
    </row>
    <row r="42" spans="1:19" x14ac:dyDescent="0.4">
      <c r="A42" t="s">
        <v>22</v>
      </c>
      <c r="B42">
        <v>94.43</v>
      </c>
      <c r="C42">
        <v>18.760000000000002</v>
      </c>
      <c r="D42">
        <v>4.17</v>
      </c>
      <c r="E42">
        <v>4.2300000000000004</v>
      </c>
      <c r="F42">
        <v>8</v>
      </c>
      <c r="G42">
        <v>377</v>
      </c>
      <c r="H42">
        <v>390</v>
      </c>
      <c r="I42">
        <v>460</v>
      </c>
      <c r="J42">
        <f t="shared" si="0"/>
        <v>1.8408203125</v>
      </c>
      <c r="K42">
        <f t="shared" si="1"/>
        <v>1.904296875</v>
      </c>
      <c r="L42">
        <f t="shared" si="2"/>
        <v>2.24609375</v>
      </c>
      <c r="M42">
        <f t="shared" si="3"/>
        <v>8</v>
      </c>
      <c r="N42">
        <f t="shared" si="9"/>
        <v>94.43</v>
      </c>
      <c r="O42">
        <f t="shared" si="4"/>
        <v>9.112971844059406E-2</v>
      </c>
      <c r="P42">
        <f t="shared" si="5"/>
        <v>9.4272122524752477E-2</v>
      </c>
      <c r="Q42">
        <f t="shared" si="6"/>
        <v>0.11119275990099009</v>
      </c>
      <c r="R42">
        <f t="shared" si="7"/>
        <v>2.0063041460396031E-2</v>
      </c>
      <c r="S42">
        <f t="shared" si="8"/>
        <v>1.6920637376237613E-2</v>
      </c>
    </row>
    <row r="43" spans="1:19" x14ac:dyDescent="0.4">
      <c r="A43" t="s">
        <v>23</v>
      </c>
      <c r="B43">
        <v>111.5</v>
      </c>
      <c r="C43">
        <v>17.39</v>
      </c>
      <c r="D43">
        <v>4.13</v>
      </c>
      <c r="E43">
        <v>4.22</v>
      </c>
      <c r="F43">
        <v>8</v>
      </c>
      <c r="G43">
        <v>420</v>
      </c>
      <c r="H43">
        <v>433</v>
      </c>
      <c r="I43">
        <v>486</v>
      </c>
      <c r="J43">
        <f t="shared" si="0"/>
        <v>2.05078125</v>
      </c>
      <c r="K43">
        <f t="shared" si="1"/>
        <v>2.1142578125</v>
      </c>
      <c r="L43">
        <f t="shared" si="2"/>
        <v>2.373046875</v>
      </c>
      <c r="M43">
        <f t="shared" si="3"/>
        <v>8</v>
      </c>
      <c r="N43">
        <f t="shared" si="9"/>
        <v>111.5</v>
      </c>
      <c r="O43">
        <f t="shared" si="4"/>
        <v>0.10152382425742575</v>
      </c>
      <c r="P43">
        <f t="shared" si="5"/>
        <v>0.10466622834158415</v>
      </c>
      <c r="Q43">
        <f t="shared" si="6"/>
        <v>0.11747756806930691</v>
      </c>
      <c r="R43">
        <f t="shared" si="7"/>
        <v>1.5953743811881166E-2</v>
      </c>
      <c r="S43">
        <f t="shared" si="8"/>
        <v>1.2811339727722762E-2</v>
      </c>
    </row>
    <row r="44" spans="1:19" x14ac:dyDescent="0.4">
      <c r="A44" t="s">
        <v>2</v>
      </c>
      <c r="B44">
        <v>123.3</v>
      </c>
      <c r="C44">
        <v>16.28</v>
      </c>
      <c r="D44">
        <v>4.0999999999999996</v>
      </c>
      <c r="E44">
        <v>4.2300000000000004</v>
      </c>
      <c r="F44">
        <v>8</v>
      </c>
      <c r="G44">
        <v>442</v>
      </c>
      <c r="H44">
        <v>452</v>
      </c>
      <c r="I44">
        <v>499</v>
      </c>
      <c r="J44">
        <f t="shared" si="0"/>
        <v>2.158203125</v>
      </c>
      <c r="K44">
        <f t="shared" si="1"/>
        <v>2.20703125</v>
      </c>
      <c r="L44">
        <f t="shared" si="2"/>
        <v>2.4365234375</v>
      </c>
      <c r="M44">
        <f t="shared" si="3"/>
        <v>8</v>
      </c>
      <c r="N44">
        <f t="shared" si="9"/>
        <v>123.3</v>
      </c>
      <c r="O44">
        <f t="shared" si="4"/>
        <v>0.10684173886138613</v>
      </c>
      <c r="P44">
        <f t="shared" si="5"/>
        <v>0.10925897277227721</v>
      </c>
      <c r="Q44">
        <f t="shared" si="6"/>
        <v>0.12061997215346534</v>
      </c>
      <c r="R44">
        <f t="shared" si="7"/>
        <v>1.3778233292079209E-2</v>
      </c>
      <c r="S44">
        <f t="shared" si="8"/>
        <v>1.1360999381188133E-2</v>
      </c>
    </row>
    <row r="45" spans="1:19" x14ac:dyDescent="0.4">
      <c r="A45" t="s">
        <v>1</v>
      </c>
      <c r="B45">
        <v>65.3</v>
      </c>
      <c r="C45">
        <v>20.34</v>
      </c>
      <c r="D45">
        <v>4.3099999999999996</v>
      </c>
      <c r="E45">
        <v>4.22</v>
      </c>
      <c r="F45">
        <v>9</v>
      </c>
      <c r="G45">
        <v>413</v>
      </c>
      <c r="H45">
        <v>431</v>
      </c>
      <c r="I45">
        <v>518</v>
      </c>
      <c r="J45">
        <f t="shared" si="0"/>
        <v>2.0166015625</v>
      </c>
      <c r="K45">
        <f t="shared" si="1"/>
        <v>2.1044921875</v>
      </c>
      <c r="L45">
        <f t="shared" si="2"/>
        <v>2.529296875</v>
      </c>
      <c r="M45">
        <f t="shared" si="3"/>
        <v>9</v>
      </c>
      <c r="N45">
        <f t="shared" si="9"/>
        <v>65.3</v>
      </c>
      <c r="O45">
        <f t="shared" si="4"/>
        <v>9.9831760519801971E-2</v>
      </c>
      <c r="P45">
        <f t="shared" si="5"/>
        <v>0.10418278155940593</v>
      </c>
      <c r="Q45">
        <f t="shared" si="6"/>
        <v>0.12521271658415842</v>
      </c>
      <c r="R45">
        <f t="shared" si="7"/>
        <v>2.5380956064356447E-2</v>
      </c>
      <c r="S45">
        <f t="shared" si="8"/>
        <v>2.1029935024752491E-2</v>
      </c>
    </row>
    <row r="46" spans="1:19" x14ac:dyDescent="0.4">
      <c r="A46" t="s">
        <v>21</v>
      </c>
      <c r="B46">
        <v>86.33</v>
      </c>
      <c r="C46">
        <v>19.07</v>
      </c>
      <c r="D46">
        <v>4.1900000000000004</v>
      </c>
      <c r="E46">
        <v>4.24</v>
      </c>
      <c r="F46">
        <v>9</v>
      </c>
      <c r="G46">
        <v>484</v>
      </c>
      <c r="H46">
        <v>495</v>
      </c>
      <c r="I46">
        <v>556</v>
      </c>
      <c r="J46">
        <f t="shared" si="0"/>
        <v>2.36328125</v>
      </c>
      <c r="K46">
        <f t="shared" si="1"/>
        <v>2.4169921875</v>
      </c>
      <c r="L46">
        <f t="shared" si="2"/>
        <v>2.71484375</v>
      </c>
      <c r="M46">
        <f t="shared" si="3"/>
        <v>9</v>
      </c>
      <c r="N46">
        <f t="shared" si="9"/>
        <v>86.33</v>
      </c>
      <c r="O46">
        <f t="shared" si="4"/>
        <v>0.1169941212871287</v>
      </c>
      <c r="P46">
        <f t="shared" si="5"/>
        <v>0.11965307858910891</v>
      </c>
      <c r="Q46">
        <f t="shared" si="6"/>
        <v>0.13439820544554454</v>
      </c>
      <c r="R46">
        <f t="shared" si="7"/>
        <v>1.7404084158415836E-2</v>
      </c>
      <c r="S46">
        <f t="shared" si="8"/>
        <v>1.4745126856435628E-2</v>
      </c>
    </row>
    <row r="47" spans="1:19" x14ac:dyDescent="0.4">
      <c r="A47" t="s">
        <v>22</v>
      </c>
      <c r="B47">
        <v>94.43</v>
      </c>
      <c r="C47">
        <v>18.760000000000002</v>
      </c>
      <c r="D47">
        <v>4.17</v>
      </c>
      <c r="E47">
        <v>4.2300000000000004</v>
      </c>
      <c r="F47">
        <v>9</v>
      </c>
      <c r="G47">
        <v>495</v>
      </c>
      <c r="H47">
        <v>506</v>
      </c>
      <c r="I47">
        <v>559</v>
      </c>
      <c r="J47">
        <f t="shared" si="0"/>
        <v>2.4169921875</v>
      </c>
      <c r="K47">
        <f t="shared" si="1"/>
        <v>2.470703125</v>
      </c>
      <c r="L47">
        <f t="shared" si="2"/>
        <v>2.7294921875</v>
      </c>
      <c r="M47">
        <f t="shared" si="3"/>
        <v>9</v>
      </c>
      <c r="N47">
        <f t="shared" si="9"/>
        <v>94.43</v>
      </c>
      <c r="O47">
        <f t="shared" si="4"/>
        <v>0.11965307858910891</v>
      </c>
      <c r="P47">
        <f t="shared" si="5"/>
        <v>0.1223120358910891</v>
      </c>
      <c r="Q47">
        <f t="shared" si="6"/>
        <v>0.13512337561881188</v>
      </c>
      <c r="R47">
        <f t="shared" si="7"/>
        <v>1.547029702970297E-2</v>
      </c>
      <c r="S47">
        <f t="shared" si="8"/>
        <v>1.2811339727722776E-2</v>
      </c>
    </row>
    <row r="48" spans="1:19" x14ac:dyDescent="0.4">
      <c r="A48" t="s">
        <v>23</v>
      </c>
      <c r="B48">
        <v>111.5</v>
      </c>
      <c r="C48">
        <v>17.39</v>
      </c>
      <c r="D48">
        <v>4.13</v>
      </c>
      <c r="E48">
        <v>4.22</v>
      </c>
      <c r="F48">
        <v>9</v>
      </c>
      <c r="G48">
        <v>525</v>
      </c>
      <c r="H48">
        <v>534</v>
      </c>
      <c r="I48">
        <v>576</v>
      </c>
      <c r="J48">
        <f t="shared" si="0"/>
        <v>2.5634765625</v>
      </c>
      <c r="K48">
        <f t="shared" si="1"/>
        <v>2.607421875</v>
      </c>
      <c r="L48">
        <f t="shared" si="2"/>
        <v>2.8125</v>
      </c>
      <c r="M48">
        <f t="shared" si="3"/>
        <v>9</v>
      </c>
      <c r="N48">
        <f t="shared" si="9"/>
        <v>111.5</v>
      </c>
      <c r="O48">
        <f t="shared" si="4"/>
        <v>0.12690478032178218</v>
      </c>
      <c r="P48">
        <f t="shared" si="5"/>
        <v>0.12908029084158415</v>
      </c>
      <c r="Q48">
        <f t="shared" si="6"/>
        <v>0.13923267326732672</v>
      </c>
      <c r="R48">
        <f t="shared" si="7"/>
        <v>1.2327892945544539E-2</v>
      </c>
      <c r="S48">
        <f t="shared" si="8"/>
        <v>1.0152382425742568E-2</v>
      </c>
    </row>
    <row r="49" spans="1:19" x14ac:dyDescent="0.4">
      <c r="A49" t="s">
        <v>2</v>
      </c>
      <c r="B49">
        <v>123.3</v>
      </c>
      <c r="C49">
        <v>16.28</v>
      </c>
      <c r="D49">
        <v>4.0999999999999996</v>
      </c>
      <c r="E49">
        <v>4.2300000000000004</v>
      </c>
      <c r="F49">
        <v>9</v>
      </c>
      <c r="G49">
        <v>534</v>
      </c>
      <c r="H49">
        <v>542</v>
      </c>
      <c r="I49">
        <v>580</v>
      </c>
      <c r="J49">
        <f t="shared" si="0"/>
        <v>2.607421875</v>
      </c>
      <c r="K49">
        <f t="shared" si="1"/>
        <v>2.646484375</v>
      </c>
      <c r="L49">
        <f t="shared" si="2"/>
        <v>2.83203125</v>
      </c>
      <c r="M49">
        <f t="shared" si="3"/>
        <v>9</v>
      </c>
      <c r="N49">
        <f t="shared" si="9"/>
        <v>123.3</v>
      </c>
      <c r="O49">
        <f t="shared" si="4"/>
        <v>0.12908029084158415</v>
      </c>
      <c r="P49">
        <f t="shared" si="5"/>
        <v>0.13101407797029702</v>
      </c>
      <c r="Q49">
        <f t="shared" si="6"/>
        <v>0.14019956683168316</v>
      </c>
      <c r="R49">
        <f t="shared" si="7"/>
        <v>1.1119275990099015E-2</v>
      </c>
      <c r="S49">
        <f t="shared" si="8"/>
        <v>9.1854888613861485E-3</v>
      </c>
    </row>
  </sheetData>
  <sortState xmlns:xlrd2="http://schemas.microsoft.com/office/spreadsheetml/2017/richdata2" ref="A5:S49">
    <sortCondition ref="F5:F49"/>
    <sortCondition ref="B5:B4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240508</vt:lpstr>
      <vt:lpstr>240509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 純一</dc:creator>
  <cp:lastModifiedBy>秋田 純一</cp:lastModifiedBy>
  <dcterms:created xsi:type="dcterms:W3CDTF">2024-05-08T00:47:46Z</dcterms:created>
  <dcterms:modified xsi:type="dcterms:W3CDTF">2024-05-09T00:47:44Z</dcterms:modified>
</cp:coreProperties>
</file>