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wahashi\Desktop\"/>
    </mc:Choice>
  </mc:AlternateContent>
  <bookViews>
    <workbookView xWindow="0" yWindow="0" windowWidth="28800" windowHeight="13215" tabRatio="732"/>
  </bookViews>
  <sheets>
    <sheet name="表紙_内部" sheetId="14" r:id="rId1"/>
    <sheet name="処理" sheetId="8" r:id="rId2"/>
    <sheet name="処理 (2)" sheetId="18" r:id="rId3"/>
    <sheet name="処理 (3)" sheetId="21" r:id="rId4"/>
    <sheet name="処理 (4)" sheetId="20" r:id="rId5"/>
    <sheet name="物理データ (1)" sheetId="22" r:id="rId6"/>
    <sheet name="物理データ (2)" sheetId="23" r:id="rId7"/>
    <sheet name="物理データ (3)" sheetId="24" r:id="rId8"/>
    <sheet name="物理データ (4)" sheetId="25" r:id="rId9"/>
  </sheets>
  <externalReferences>
    <externalReference r:id="rId10"/>
  </externalReferences>
  <definedNames>
    <definedName name="_xlnm.Print_Area" localSheetId="1">処理!$A$1:$P$39</definedName>
    <definedName name="_xlnm.Print_Area" localSheetId="2">'処理 (2)'!$A$1:$P$39</definedName>
    <definedName name="_xlnm.Print_Area" localSheetId="3">'処理 (3)'!$A$1:$N$39</definedName>
    <definedName name="_xlnm.Print_Area" localSheetId="4">'処理 (4)'!$A$1:$P$39</definedName>
    <definedName name="_xlnm.Print_Area" localSheetId="0">表紙_内部!$A$1:$Q$36</definedName>
  </definedNames>
  <calcPr calcId="152511"/>
</workbook>
</file>

<file path=xl/calcChain.xml><?xml version="1.0" encoding="utf-8"?>
<calcChain xmlns="http://schemas.openxmlformats.org/spreadsheetml/2006/main">
  <c r="D1" i="25" l="1"/>
  <c r="O1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1" i="24"/>
  <c r="O1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1" i="23"/>
  <c r="O1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1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</calcChain>
</file>

<file path=xl/sharedStrings.xml><?xml version="1.0" encoding="utf-8"?>
<sst xmlns="http://schemas.openxmlformats.org/spreadsheetml/2006/main" count="216" uniqueCount="90">
  <si>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</si>
  <si>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</si>
  <si>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</si>
  <si>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</si>
  <si>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</si>
  <si>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</si>
  <si>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</si>
  <si>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</si>
  <si>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</si>
  <si>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</si>
  <si>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</si>
  <si>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</si>
  <si>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</si>
  <si>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</si>
  <si>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</si>
  <si>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</si>
  <si>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</si>
  <si>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</si>
  <si>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</si>
  <si>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</si>
  <si>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Null</t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</si>
  <si>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</si>
  <si>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</si>
  <si>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</si>
  <si>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</si>
  <si>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</si>
  <si>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</si>
  <si>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</si>
  <si>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</si>
  <si>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</si>
  <si>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日本酒比較システム開発プロジェクト</t>
    <rPh sb="0" eb="3">
      <t>ニホンシュ</t>
    </rPh>
    <rPh sb="3" eb="5">
      <t>ヒカク</t>
    </rPh>
    <rPh sb="9" eb="11">
      <t>カイハツ</t>
    </rPh>
    <phoneticPr fontId="1"/>
  </si>
  <si>
    <t>データベース表示</t>
    <rPh sb="6" eb="8">
      <t>ヒョウジ</t>
    </rPh>
    <phoneticPr fontId="1"/>
  </si>
  <si>
    <t>並べ替え機能</t>
    <phoneticPr fontId="1"/>
  </si>
  <si>
    <t>4</t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</si>
  <si>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</si>
  <si>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8</t>
    <phoneticPr fontId="1"/>
  </si>
  <si>
    <t>検索機能</t>
    <rPh sb="0" eb="4">
      <t>ケンサクキノウ</t>
    </rPh>
    <phoneticPr fontId="1"/>
  </si>
  <si>
    <t>ログイン機能</t>
    <rPh sb="4" eb="6">
      <t>キノウ</t>
    </rPh>
    <phoneticPr fontId="1"/>
  </si>
  <si>
    <t>17</t>
    <phoneticPr fontId="1"/>
  </si>
  <si>
    <t>レビュー機能</t>
    <phoneticPr fontId="1"/>
  </si>
  <si>
    <t>　</t>
    <phoneticPr fontId="1"/>
  </si>
  <si>
    <t>岩橋</t>
    <rPh sb="0" eb="2">
      <t>イワハシ</t>
    </rPh>
    <phoneticPr fontId="1"/>
  </si>
  <si>
    <t>　</t>
    <phoneticPr fontId="1"/>
  </si>
  <si>
    <t>新規作成</t>
    <rPh sb="0" eb="2">
      <t>シンキ</t>
    </rPh>
    <rPh sb="2" eb="4">
      <t>サクセイ</t>
    </rPh>
    <phoneticPr fontId="1"/>
  </si>
  <si>
    <t>編集機能</t>
    <rPh sb="0" eb="2">
      <t>ヘンシュウ</t>
    </rPh>
    <rPh sb="2" eb="4">
      <t>キノウ</t>
    </rPh>
    <phoneticPr fontId="1"/>
  </si>
  <si>
    <t>3.1.6</t>
    <phoneticPr fontId="1"/>
  </si>
  <si>
    <t>レビューの評価平均値</t>
    <rPh sb="5" eb="7">
      <t>ヒョウカ</t>
    </rPh>
    <rPh sb="7" eb="10">
      <t>ヘイキンチ</t>
    </rPh>
    <phoneticPr fontId="1"/>
  </si>
  <si>
    <t>数値</t>
    <rPh sb="0" eb="2">
      <t>スウチ</t>
    </rPh>
    <phoneticPr fontId="1"/>
  </si>
  <si>
    <t>評価</t>
    <rPh sb="0" eb="2">
      <t>ヒョウカ</t>
    </rPh>
    <phoneticPr fontId="1"/>
  </si>
  <si>
    <t>度数</t>
    <rPh sb="0" eb="2">
      <t>ドスウ</t>
    </rPh>
    <phoneticPr fontId="1"/>
  </si>
  <si>
    <t>文字</t>
    <rPh sb="0" eb="2">
      <t>モジ</t>
    </rPh>
    <phoneticPr fontId="1"/>
  </si>
  <si>
    <t>製法</t>
    <rPh sb="0" eb="2">
      <t>セイホウ</t>
    </rPh>
    <phoneticPr fontId="1"/>
  </si>
  <si>
    <t>外部キー</t>
    <rPh sb="0" eb="2">
      <t>ガイブ</t>
    </rPh>
    <phoneticPr fontId="1"/>
  </si>
  <si>
    <t>甘辛コード</t>
    <rPh sb="0" eb="2">
      <t>アマカラ</t>
    </rPh>
    <phoneticPr fontId="1"/>
  </si>
  <si>
    <t>蔵元コード</t>
    <rPh sb="0" eb="2">
      <t>クラモト</t>
    </rPh>
    <phoneticPr fontId="1"/>
  </si>
  <si>
    <t>都道府県</t>
    <rPh sb="0" eb="4">
      <t>トドウフケン</t>
    </rPh>
    <phoneticPr fontId="1"/>
  </si>
  <si>
    <t>読み仮名</t>
    <rPh sb="0" eb="1">
      <t>ヨ</t>
    </rPh>
    <rPh sb="2" eb="4">
      <t>カナ</t>
    </rPh>
    <phoneticPr fontId="1"/>
  </si>
  <si>
    <t>銘柄</t>
    <rPh sb="0" eb="2">
      <t>メイガラ</t>
    </rPh>
    <phoneticPr fontId="1"/>
  </si>
  <si>
    <t>主キー</t>
    <rPh sb="0" eb="1">
      <t>シュ</t>
    </rPh>
    <phoneticPr fontId="1"/>
  </si>
  <si>
    <t>商品ID</t>
    <rPh sb="0" eb="2">
      <t>ショウヒン</t>
    </rPh>
    <phoneticPr fontId="1"/>
  </si>
  <si>
    <t>備考（初期値、シーケンス設定等）</t>
    <phoneticPr fontId="1"/>
  </si>
  <si>
    <t>キー（Key）</t>
    <phoneticPr fontId="1"/>
  </si>
  <si>
    <t>No</t>
    <phoneticPr fontId="1"/>
  </si>
  <si>
    <t>日本酒管理テーブル</t>
    <rPh sb="0" eb="3">
      <t>ニホンシュ</t>
    </rPh>
    <rPh sb="3" eb="5">
      <t>カンリ</t>
    </rPh>
    <phoneticPr fontId="1"/>
  </si>
  <si>
    <t>(1)</t>
    <phoneticPr fontId="1"/>
  </si>
  <si>
    <t>1</t>
    <phoneticPr fontId="1"/>
  </si>
  <si>
    <t>加藤</t>
    <rPh sb="0" eb="2">
      <t>カトウ</t>
    </rPh>
    <phoneticPr fontId="1"/>
  </si>
  <si>
    <t>レビューの評価平均値</t>
    <phoneticPr fontId="1"/>
  </si>
  <si>
    <t>日本酒名</t>
    <rPh sb="0" eb="3">
      <t>ニホンシュ</t>
    </rPh>
    <rPh sb="3" eb="4">
      <t>メイ</t>
    </rPh>
    <phoneticPr fontId="1"/>
  </si>
  <si>
    <t>利用者の登録したメールアドレス</t>
    <rPh sb="0" eb="3">
      <t>リヨウシャ</t>
    </rPh>
    <rPh sb="4" eb="6">
      <t>トウロク</t>
    </rPh>
    <phoneticPr fontId="1"/>
  </si>
  <si>
    <t>利用者</t>
    <rPh sb="0" eb="3">
      <t>リヨウシャ</t>
    </rPh>
    <phoneticPr fontId="1"/>
  </si>
  <si>
    <t>レビューID</t>
    <phoneticPr fontId="1"/>
  </si>
  <si>
    <t>キー（Key）</t>
    <phoneticPr fontId="1"/>
  </si>
  <si>
    <t>Null</t>
    <phoneticPr fontId="1"/>
  </si>
  <si>
    <t>No</t>
    <phoneticPr fontId="1"/>
  </si>
  <si>
    <t>利用者レビューテーブル</t>
    <rPh sb="0" eb="3">
      <t>リヨウシャ</t>
    </rPh>
    <phoneticPr fontId="1"/>
  </si>
  <si>
    <t>(1)</t>
    <phoneticPr fontId="1"/>
  </si>
  <si>
    <t>1</t>
    <phoneticPr fontId="1"/>
  </si>
  <si>
    <t>甘辛</t>
    <rPh sb="0" eb="2">
      <t>アマカラ</t>
    </rPh>
    <phoneticPr fontId="1"/>
  </si>
  <si>
    <t>キー（Key）</t>
    <phoneticPr fontId="1"/>
  </si>
  <si>
    <t>Null</t>
    <phoneticPr fontId="1"/>
  </si>
  <si>
    <t>甘辛テーブル</t>
    <rPh sb="0" eb="2">
      <t>アマカラ</t>
    </rPh>
    <phoneticPr fontId="1"/>
  </si>
  <si>
    <t>(1)</t>
    <phoneticPr fontId="1"/>
  </si>
  <si>
    <t>1</t>
    <phoneticPr fontId="1"/>
  </si>
  <si>
    <t>半角英数字12桁以内、入力された文字は｢*｣で表示する</t>
    <rPh sb="0" eb="2">
      <t>ハンカク</t>
    </rPh>
    <rPh sb="2" eb="5">
      <t>エイスウジ</t>
    </rPh>
    <rPh sb="7" eb="8">
      <t>ケタ</t>
    </rPh>
    <rPh sb="8" eb="10">
      <t>イナイ</t>
    </rPh>
    <rPh sb="11" eb="13">
      <t>ニュウリョク</t>
    </rPh>
    <rPh sb="16" eb="18">
      <t>モジ</t>
    </rPh>
    <rPh sb="23" eb="25">
      <t>ヒョウジ</t>
    </rPh>
    <phoneticPr fontId="1"/>
  </si>
  <si>
    <t>○</t>
    <phoneticPr fontId="1"/>
  </si>
  <si>
    <t>パスワード</t>
    <phoneticPr fontId="1"/>
  </si>
  <si>
    <t>利用者管理テーブル</t>
    <rPh sb="0" eb="3">
      <t>リヨウシャ</t>
    </rPh>
    <rPh sb="3" eb="5">
      <t>カンリ</t>
    </rPh>
    <phoneticPr fontId="1"/>
  </si>
  <si>
    <t>3.1.7</t>
    <phoneticPr fontId="1"/>
  </si>
  <si>
    <t>下田　篤様</t>
    <rPh sb="0" eb="2">
      <t>シモダ</t>
    </rPh>
    <rPh sb="3" eb="4">
      <t>アツシ</t>
    </rPh>
    <rPh sb="4" eb="5">
      <t>サマ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</si>
</sst>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sz val="9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7" fillId="0" borderId="14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4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1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11764</xdr:colOff>
      <xdr:row>7</xdr:row>
      <xdr:rowOff>89648</xdr:rowOff>
    </xdr:from>
    <xdr:to>
      <xdr:col>5</xdr:col>
      <xdr:colOff>375717</xdr:colOff>
      <xdr:row>10</xdr:row>
      <xdr:rowOff>11206</xdr:rowOff>
    </xdr:to>
    <xdr:sp macro="" textlink="">
      <xdr:nvSpPr>
        <xdr:cNvPr id="52" name="フローチャート : 手操作入力 51"/>
        <xdr:cNvSpPr/>
      </xdr:nvSpPr>
      <xdr:spPr>
        <a:xfrm>
          <a:off x="640414" y="1308848"/>
          <a:ext cx="1354553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利用者が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URL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入力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288468" y="3652065"/>
          <a:ext cx="690596" cy="404824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11</xdr:row>
      <xdr:rowOff>85725</xdr:rowOff>
    </xdr:from>
    <xdr:to>
      <xdr:col>5</xdr:col>
      <xdr:colOff>742950</xdr:colOff>
      <xdr:row>15</xdr:row>
      <xdr:rowOff>114300</xdr:rowOff>
    </xdr:to>
    <xdr:grpSp>
      <xdr:nvGrpSpPr>
        <xdr:cNvPr id="57" name="グループ化 56"/>
        <xdr:cNvGrpSpPr/>
      </xdr:nvGrpSpPr>
      <xdr:grpSpPr>
        <a:xfrm>
          <a:off x="246888" y="1802892"/>
          <a:ext cx="1930908" cy="647700"/>
          <a:chOff x="336178" y="3787589"/>
          <a:chExt cx="1367117" cy="571501"/>
        </a:xfrm>
      </xdr:grpSpPr>
      <xdr:sp macro="" textlink="">
        <xdr:nvSpPr>
          <xdr:cNvPr id="58" name="ひし形 57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9" name="テキスト ボックス 58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抽出するデータの条件があるか</a:t>
            </a:r>
          </a:p>
        </xdr:txBody>
      </xdr:sp>
    </xdr:grpSp>
    <xdr:clientData/>
  </xdr:twoCellAnchor>
  <xdr:twoCellAnchor>
    <xdr:from>
      <xdr:col>4</xdr:col>
      <xdr:colOff>476250</xdr:colOff>
      <xdr:row>10</xdr:row>
      <xdr:rowOff>11206</xdr:rowOff>
    </xdr:from>
    <xdr:to>
      <xdr:col>4</xdr:col>
      <xdr:colOff>479491</xdr:colOff>
      <xdr:row>11</xdr:row>
      <xdr:rowOff>85725</xdr:rowOff>
    </xdr:to>
    <xdr:cxnSp macro="">
      <xdr:nvCxnSpPr>
        <xdr:cNvPr id="7" name="直線矢印コネクタ 6"/>
        <xdr:cNvCxnSpPr>
          <a:stCxn id="52" idx="2"/>
          <a:endCxn id="58" idx="0"/>
        </xdr:cNvCxnSpPr>
      </xdr:nvCxnSpPr>
      <xdr:spPr>
        <a:xfrm flipH="1">
          <a:off x="1314450" y="1744756"/>
          <a:ext cx="3241" cy="24596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448875</xdr:colOff>
      <xdr:row>17</xdr:row>
      <xdr:rowOff>91888</xdr:rowOff>
    </xdr:from>
    <xdr:to>
      <xdr:col>6</xdr:col>
      <xdr:colOff>733425</xdr:colOff>
      <xdr:row>20</xdr:row>
      <xdr:rowOff>24651</xdr:rowOff>
    </xdr:to>
    <xdr:sp macro="" textlink="">
      <xdr:nvSpPr>
        <xdr:cNvPr id="60" name="フローチャート : 定義済み処理 41"/>
        <xdr:cNvSpPr/>
      </xdr:nvSpPr>
      <xdr:spPr>
        <a:xfrm>
          <a:off x="2068125" y="3025588"/>
          <a:ext cx="1551375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ランダムに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20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件のデータを抽出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5</xdr:col>
      <xdr:colOff>718857</xdr:colOff>
      <xdr:row>11</xdr:row>
      <xdr:rowOff>170729</xdr:rowOff>
    </xdr:from>
    <xdr:ext cx="317203" cy="242374"/>
    <xdr:sp macro="" textlink="">
      <xdr:nvSpPr>
        <xdr:cNvPr id="61" name="テキスト ボックス 60"/>
        <xdr:cNvSpPr txBox="1"/>
      </xdr:nvSpPr>
      <xdr:spPr>
        <a:xfrm>
          <a:off x="2338107" y="2075729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560134</xdr:colOff>
      <xdr:row>15</xdr:row>
      <xdr:rowOff>64033</xdr:rowOff>
    </xdr:from>
    <xdr:ext cx="392366" cy="250292"/>
    <xdr:sp macro="" textlink="">
      <xdr:nvSpPr>
        <xdr:cNvPr id="62" name="テキスト ボックス 61"/>
        <xdr:cNvSpPr txBox="1"/>
      </xdr:nvSpPr>
      <xdr:spPr>
        <a:xfrm>
          <a:off x="1398334" y="2654833"/>
          <a:ext cx="392366" cy="250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3</xdr:col>
      <xdr:colOff>125426</xdr:colOff>
      <xdr:row>17</xdr:row>
      <xdr:rowOff>104456</xdr:rowOff>
    </xdr:from>
    <xdr:to>
      <xdr:col>5</xdr:col>
      <xdr:colOff>259737</xdr:colOff>
      <xdr:row>20</xdr:row>
      <xdr:rowOff>37219</xdr:rowOff>
    </xdr:to>
    <xdr:sp macro="" textlink="">
      <xdr:nvSpPr>
        <xdr:cNvPr id="63" name="フローチャート : 定義済み処理 41"/>
        <xdr:cNvSpPr/>
      </xdr:nvSpPr>
      <xdr:spPr>
        <a:xfrm>
          <a:off x="754076" y="3038156"/>
          <a:ext cx="1124911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条件をもとにデータを抽出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476250</xdr:colOff>
      <xdr:row>15</xdr:row>
      <xdr:rowOff>114300</xdr:rowOff>
    </xdr:from>
    <xdr:to>
      <xdr:col>4</xdr:col>
      <xdr:colOff>478332</xdr:colOff>
      <xdr:row>17</xdr:row>
      <xdr:rowOff>104456</xdr:rowOff>
    </xdr:to>
    <xdr:cxnSp macro="">
      <xdr:nvCxnSpPr>
        <xdr:cNvPr id="13" name="直線矢印コネクタ 12"/>
        <xdr:cNvCxnSpPr>
          <a:stCxn id="58" idx="2"/>
          <a:endCxn id="63" idx="0"/>
        </xdr:cNvCxnSpPr>
      </xdr:nvCxnSpPr>
      <xdr:spPr>
        <a:xfrm>
          <a:off x="1314450" y="2705100"/>
          <a:ext cx="2082" cy="33305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163525</xdr:colOff>
      <xdr:row>24</xdr:row>
      <xdr:rowOff>16249</xdr:rowOff>
    </xdr:from>
    <xdr:to>
      <xdr:col>5</xdr:col>
      <xdr:colOff>419100</xdr:colOff>
      <xdr:row>26</xdr:row>
      <xdr:rowOff>120463</xdr:rowOff>
    </xdr:to>
    <xdr:sp macro="" textlink="">
      <xdr:nvSpPr>
        <xdr:cNvPr id="30" name="フローチャート : 定義済み処理 41"/>
        <xdr:cNvSpPr/>
      </xdr:nvSpPr>
      <xdr:spPr>
        <a:xfrm>
          <a:off x="582625" y="4150099"/>
          <a:ext cx="1455725" cy="447114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SQL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で該当するデータを抽出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161926</xdr:colOff>
      <xdr:row>29</xdr:row>
      <xdr:rowOff>114300</xdr:rowOff>
    </xdr:from>
    <xdr:to>
      <xdr:col>5</xdr:col>
      <xdr:colOff>428626</xdr:colOff>
      <xdr:row>32</xdr:row>
      <xdr:rowOff>47064</xdr:rowOff>
    </xdr:to>
    <xdr:sp macro="" textlink="">
      <xdr:nvSpPr>
        <xdr:cNvPr id="40" name="フローチャート : 定義済み処理 41"/>
        <xdr:cNvSpPr/>
      </xdr:nvSpPr>
      <xdr:spPr>
        <a:xfrm>
          <a:off x="581026" y="5105400"/>
          <a:ext cx="1466850" cy="447114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抽出したデータベースの表示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228600</xdr:colOff>
      <xdr:row>7</xdr:row>
      <xdr:rowOff>85725</xdr:rowOff>
    </xdr:from>
    <xdr:to>
      <xdr:col>9</xdr:col>
      <xdr:colOff>21053</xdr:colOff>
      <xdr:row>10</xdr:row>
      <xdr:rowOff>7283</xdr:rowOff>
    </xdr:to>
    <xdr:sp macro="" textlink="">
      <xdr:nvSpPr>
        <xdr:cNvPr id="41" name="フローチャート : 手操作入力 40"/>
        <xdr:cNvSpPr/>
      </xdr:nvSpPr>
      <xdr:spPr>
        <a:xfrm>
          <a:off x="3895725" y="1304925"/>
          <a:ext cx="1354553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利用者が項目を選択</a:t>
          </a:r>
        </a:p>
      </xdr:txBody>
    </xdr:sp>
    <xdr:clientData/>
  </xdr:twoCellAnchor>
  <xdr:twoCellAnchor>
    <xdr:from>
      <xdr:col>7</xdr:col>
      <xdr:colOff>28575</xdr:colOff>
      <xdr:row>11</xdr:row>
      <xdr:rowOff>161925</xdr:rowOff>
    </xdr:from>
    <xdr:to>
      <xdr:col>9</xdr:col>
      <xdr:colOff>219075</xdr:colOff>
      <xdr:row>14</xdr:row>
      <xdr:rowOff>94688</xdr:rowOff>
    </xdr:to>
    <xdr:sp macro="" textlink="">
      <xdr:nvSpPr>
        <xdr:cNvPr id="42" name="フローチャート : 定義済み処理 41"/>
        <xdr:cNvSpPr/>
      </xdr:nvSpPr>
      <xdr:spPr>
        <a:xfrm>
          <a:off x="3695700" y="2066925"/>
          <a:ext cx="1752600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選択された項目を並び替え判定に引き渡す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285750</xdr:colOff>
      <xdr:row>16</xdr:row>
      <xdr:rowOff>111258</xdr:rowOff>
    </xdr:from>
    <xdr:to>
      <xdr:col>8</xdr:col>
      <xdr:colOff>741669</xdr:colOff>
      <xdr:row>19</xdr:row>
      <xdr:rowOff>44023</xdr:rowOff>
    </xdr:to>
    <xdr:grpSp>
      <xdr:nvGrpSpPr>
        <xdr:cNvPr id="46" name="グループ化 45"/>
        <xdr:cNvGrpSpPr/>
      </xdr:nvGrpSpPr>
      <xdr:grpSpPr>
        <a:xfrm>
          <a:off x="3642360" y="2602998"/>
          <a:ext cx="1138671" cy="404824"/>
          <a:chOff x="336178" y="3787589"/>
          <a:chExt cx="1367117" cy="571501"/>
        </a:xfrm>
      </xdr:grpSpPr>
      <xdr:sp macro="" textlink="">
        <xdr:nvSpPr>
          <xdr:cNvPr id="48" name="ひし形 47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9" name="テキスト ボックス 48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昇順かどうか</a:t>
            </a:r>
          </a:p>
        </xdr:txBody>
      </xdr:sp>
    </xdr:grpSp>
    <xdr:clientData/>
  </xdr:twoCellAnchor>
  <xdr:oneCellAnchor>
    <xdr:from>
      <xdr:col>8</xdr:col>
      <xdr:colOff>678037</xdr:colOff>
      <xdr:row>16</xdr:row>
      <xdr:rowOff>95250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4859512" y="2857500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8</xdr:col>
      <xdr:colOff>119063</xdr:colOff>
      <xdr:row>19</xdr:row>
      <xdr:rowOff>44023</xdr:rowOff>
    </xdr:from>
    <xdr:to>
      <xdr:col>8</xdr:col>
      <xdr:colOff>123185</xdr:colOff>
      <xdr:row>22</xdr:row>
      <xdr:rowOff>66675</xdr:rowOff>
    </xdr:to>
    <xdr:cxnSp macro="">
      <xdr:nvCxnSpPr>
        <xdr:cNvPr id="64" name="直線矢印コネクタ 63"/>
        <xdr:cNvCxnSpPr>
          <a:stCxn id="48" idx="2"/>
          <a:endCxn id="67" idx="0"/>
        </xdr:cNvCxnSpPr>
      </xdr:nvCxnSpPr>
      <xdr:spPr>
        <a:xfrm flipH="1">
          <a:off x="4567238" y="3320623"/>
          <a:ext cx="4122" cy="53700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114300</xdr:colOff>
      <xdr:row>19</xdr:row>
      <xdr:rowOff>114300</xdr:rowOff>
    </xdr:from>
    <xdr:ext cx="363689" cy="242374"/>
    <xdr:sp macro="" textlink="">
      <xdr:nvSpPr>
        <xdr:cNvPr id="65" name="テキスト ボックス 64"/>
        <xdr:cNvSpPr txBox="1"/>
      </xdr:nvSpPr>
      <xdr:spPr>
        <a:xfrm>
          <a:off x="4295775" y="3390900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9</xdr:col>
      <xdr:colOff>161924</xdr:colOff>
      <xdr:row>22</xdr:row>
      <xdr:rowOff>47624</xdr:rowOff>
    </xdr:from>
    <xdr:to>
      <xdr:col>10</xdr:col>
      <xdr:colOff>628649</xdr:colOff>
      <xdr:row>24</xdr:row>
      <xdr:rowOff>133349</xdr:rowOff>
    </xdr:to>
    <xdr:sp macro="" textlink="">
      <xdr:nvSpPr>
        <xdr:cNvPr id="66" name="フローチャート : 定義済み処理 65"/>
        <xdr:cNvSpPr/>
      </xdr:nvSpPr>
      <xdr:spPr>
        <a:xfrm>
          <a:off x="5391149" y="3838574"/>
          <a:ext cx="1247775" cy="428625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昇順に並び替え</a:t>
          </a:r>
        </a:p>
      </xdr:txBody>
    </xdr:sp>
    <xdr:clientData/>
  </xdr:twoCellAnchor>
  <xdr:twoCellAnchor>
    <xdr:from>
      <xdr:col>7</xdr:col>
      <xdr:colOff>276225</xdr:colOff>
      <xdr:row>22</xdr:row>
      <xdr:rowOff>66675</xdr:rowOff>
    </xdr:from>
    <xdr:to>
      <xdr:col>8</xdr:col>
      <xdr:colOff>742950</xdr:colOff>
      <xdr:row>24</xdr:row>
      <xdr:rowOff>152400</xdr:rowOff>
    </xdr:to>
    <xdr:sp macro="" textlink="">
      <xdr:nvSpPr>
        <xdr:cNvPr id="67" name="フローチャート : 定義済み処理 66"/>
        <xdr:cNvSpPr/>
      </xdr:nvSpPr>
      <xdr:spPr>
        <a:xfrm>
          <a:off x="3943350" y="3857625"/>
          <a:ext cx="1247775" cy="428625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降順に並べ替え</a:t>
          </a:r>
        </a:p>
      </xdr:txBody>
    </xdr:sp>
    <xdr:clientData/>
  </xdr:twoCellAnchor>
  <xdr:twoCellAnchor>
    <xdr:from>
      <xdr:col>7</xdr:col>
      <xdr:colOff>123825</xdr:colOff>
      <xdr:row>30</xdr:row>
      <xdr:rowOff>47625</xdr:rowOff>
    </xdr:from>
    <xdr:to>
      <xdr:col>9</xdr:col>
      <xdr:colOff>95250</xdr:colOff>
      <xdr:row>32</xdr:row>
      <xdr:rowOff>133350</xdr:rowOff>
    </xdr:to>
    <xdr:sp macro="" textlink="">
      <xdr:nvSpPr>
        <xdr:cNvPr id="68" name="フローチャート : 定義済み処理 67"/>
        <xdr:cNvSpPr/>
      </xdr:nvSpPr>
      <xdr:spPr>
        <a:xfrm>
          <a:off x="3790950" y="5210175"/>
          <a:ext cx="1533525" cy="428625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並び替えたデータベースを表示</a:t>
          </a:r>
        </a:p>
      </xdr:txBody>
    </xdr:sp>
    <xdr:clientData/>
  </xdr:twoCellAnchor>
  <xdr:twoCellAnchor>
    <xdr:from>
      <xdr:col>12</xdr:col>
      <xdr:colOff>114300</xdr:colOff>
      <xdr:row>7</xdr:row>
      <xdr:rowOff>57150</xdr:rowOff>
    </xdr:from>
    <xdr:to>
      <xdr:col>13</xdr:col>
      <xdr:colOff>687803</xdr:colOff>
      <xdr:row>9</xdr:row>
      <xdr:rowOff>150158</xdr:rowOff>
    </xdr:to>
    <xdr:sp macro="" textlink="">
      <xdr:nvSpPr>
        <xdr:cNvPr id="69" name="フローチャート : 手操作入力 68"/>
        <xdr:cNvSpPr/>
      </xdr:nvSpPr>
      <xdr:spPr>
        <a:xfrm>
          <a:off x="7686675" y="1276350"/>
          <a:ext cx="1354553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検索ボタンを押下</a:t>
          </a:r>
        </a:p>
      </xdr:txBody>
    </xdr:sp>
    <xdr:clientData/>
  </xdr:twoCellAnchor>
  <xdr:twoCellAnchor>
    <xdr:from>
      <xdr:col>11</xdr:col>
      <xdr:colOff>666750</xdr:colOff>
      <xdr:row>11</xdr:row>
      <xdr:rowOff>161925</xdr:rowOff>
    </xdr:from>
    <xdr:to>
      <xdr:col>14</xdr:col>
      <xdr:colOff>133350</xdr:colOff>
      <xdr:row>14</xdr:row>
      <xdr:rowOff>94688</xdr:rowOff>
    </xdr:to>
    <xdr:sp macro="" textlink="">
      <xdr:nvSpPr>
        <xdr:cNvPr id="70" name="フローチャート : 定義済み処理 69"/>
        <xdr:cNvSpPr/>
      </xdr:nvSpPr>
      <xdr:spPr>
        <a:xfrm>
          <a:off x="7458075" y="2066925"/>
          <a:ext cx="1809750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入力された項目を検索処理に引き渡す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11</xdr:col>
      <xdr:colOff>657226</xdr:colOff>
      <xdr:row>17</xdr:row>
      <xdr:rowOff>38100</xdr:rowOff>
    </xdr:from>
    <xdr:to>
      <xdr:col>14</xdr:col>
      <xdr:colOff>142876</xdr:colOff>
      <xdr:row>19</xdr:row>
      <xdr:rowOff>142314</xdr:rowOff>
    </xdr:to>
    <xdr:sp macro="" textlink="">
      <xdr:nvSpPr>
        <xdr:cNvPr id="72" name="フローチャート : 定義済み処理 41"/>
        <xdr:cNvSpPr/>
      </xdr:nvSpPr>
      <xdr:spPr>
        <a:xfrm>
          <a:off x="7181851" y="2971800"/>
          <a:ext cx="1828800" cy="447114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SQL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で入力されたデータを抽出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11</xdr:col>
      <xdr:colOff>666750</xdr:colOff>
      <xdr:row>27</xdr:row>
      <xdr:rowOff>85725</xdr:rowOff>
    </xdr:from>
    <xdr:to>
      <xdr:col>14</xdr:col>
      <xdr:colOff>152400</xdr:colOff>
      <xdr:row>30</xdr:row>
      <xdr:rowOff>18489</xdr:rowOff>
    </xdr:to>
    <xdr:sp macro="" textlink="">
      <xdr:nvSpPr>
        <xdr:cNvPr id="86" name="フローチャート : 定義済み処理 41"/>
        <xdr:cNvSpPr/>
      </xdr:nvSpPr>
      <xdr:spPr>
        <a:xfrm>
          <a:off x="7191375" y="4733925"/>
          <a:ext cx="1828800" cy="447114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検索結果の表示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472288</xdr:colOff>
      <xdr:row>20</xdr:row>
      <xdr:rowOff>37219</xdr:rowOff>
    </xdr:from>
    <xdr:to>
      <xdr:col>4</xdr:col>
      <xdr:colOff>478332</xdr:colOff>
      <xdr:row>24</xdr:row>
      <xdr:rowOff>16249</xdr:rowOff>
    </xdr:to>
    <xdr:cxnSp macro="">
      <xdr:nvCxnSpPr>
        <xdr:cNvPr id="4" name="直線矢印コネクタ 3"/>
        <xdr:cNvCxnSpPr>
          <a:stCxn id="63" idx="2"/>
          <a:endCxn id="30" idx="0"/>
        </xdr:cNvCxnSpPr>
      </xdr:nvCxnSpPr>
      <xdr:spPr>
        <a:xfrm flipH="1">
          <a:off x="1310488" y="3485269"/>
          <a:ext cx="6044" cy="6648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472288</xdr:colOff>
      <xdr:row>26</xdr:row>
      <xdr:rowOff>120463</xdr:rowOff>
    </xdr:from>
    <xdr:to>
      <xdr:col>4</xdr:col>
      <xdr:colOff>476251</xdr:colOff>
      <xdr:row>29</xdr:row>
      <xdr:rowOff>114300</xdr:rowOff>
    </xdr:to>
    <xdr:cxnSp macro="">
      <xdr:nvCxnSpPr>
        <xdr:cNvPr id="10" name="直線矢印コネクタ 9"/>
        <xdr:cNvCxnSpPr>
          <a:stCxn id="30" idx="2"/>
          <a:endCxn id="40" idx="0"/>
        </xdr:cNvCxnSpPr>
      </xdr:nvCxnSpPr>
      <xdr:spPr>
        <a:xfrm>
          <a:off x="1310488" y="4597213"/>
          <a:ext cx="3963" cy="5081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800100</xdr:colOff>
      <xdr:row>24</xdr:row>
      <xdr:rowOff>9525</xdr:rowOff>
    </xdr:from>
    <xdr:to>
      <xdr:col>6</xdr:col>
      <xdr:colOff>723900</xdr:colOff>
      <xdr:row>26</xdr:row>
      <xdr:rowOff>127187</xdr:rowOff>
    </xdr:to>
    <xdr:sp macro="" textlink="">
      <xdr:nvSpPr>
        <xdr:cNvPr id="71" name="フローチャート : 磁気ディスク 82"/>
        <xdr:cNvSpPr/>
      </xdr:nvSpPr>
      <xdr:spPr>
        <a:xfrm>
          <a:off x="2419350" y="4143375"/>
          <a:ext cx="1190625" cy="46056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日本酒データベース</a:t>
          </a:r>
        </a:p>
      </xdr:txBody>
    </xdr:sp>
    <xdr:clientData/>
  </xdr:twoCellAnchor>
  <xdr:twoCellAnchor>
    <xdr:from>
      <xdr:col>5</xdr:col>
      <xdr:colOff>419100</xdr:colOff>
      <xdr:row>25</xdr:row>
      <xdr:rowOff>68356</xdr:rowOff>
    </xdr:from>
    <xdr:to>
      <xdr:col>5</xdr:col>
      <xdr:colOff>800100</xdr:colOff>
      <xdr:row>25</xdr:row>
      <xdr:rowOff>68356</xdr:rowOff>
    </xdr:to>
    <xdr:cxnSp macro="">
      <xdr:nvCxnSpPr>
        <xdr:cNvPr id="21" name="直線矢印コネクタ 20"/>
        <xdr:cNvCxnSpPr>
          <a:stCxn id="30" idx="3"/>
          <a:endCxn id="71" idx="2"/>
        </xdr:cNvCxnSpPr>
      </xdr:nvCxnSpPr>
      <xdr:spPr>
        <a:xfrm>
          <a:off x="2038350" y="4373656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9526</xdr:colOff>
      <xdr:row>19</xdr:row>
      <xdr:rowOff>142314</xdr:rowOff>
    </xdr:from>
    <xdr:to>
      <xdr:col>13</xdr:col>
      <xdr:colOff>19050</xdr:colOff>
      <xdr:row>27</xdr:row>
      <xdr:rowOff>85725</xdr:rowOff>
    </xdr:to>
    <xdr:cxnSp macro="">
      <xdr:nvCxnSpPr>
        <xdr:cNvPr id="34" name="直線矢印コネクタ 33"/>
        <xdr:cNvCxnSpPr>
          <a:stCxn id="72" idx="2"/>
          <a:endCxn id="86" idx="0"/>
        </xdr:cNvCxnSpPr>
      </xdr:nvCxnSpPr>
      <xdr:spPr>
        <a:xfrm>
          <a:off x="8362951" y="3418914"/>
          <a:ext cx="9524" cy="131501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361950</xdr:colOff>
      <xdr:row>22</xdr:row>
      <xdr:rowOff>38100</xdr:rowOff>
    </xdr:from>
    <xdr:to>
      <xdr:col>14</xdr:col>
      <xdr:colOff>752475</xdr:colOff>
      <xdr:row>24</xdr:row>
      <xdr:rowOff>155762</xdr:rowOff>
    </xdr:to>
    <xdr:sp macro="" textlink="">
      <xdr:nvSpPr>
        <xdr:cNvPr id="74" name="フローチャート : 磁気ディスク 82"/>
        <xdr:cNvSpPr/>
      </xdr:nvSpPr>
      <xdr:spPr>
        <a:xfrm>
          <a:off x="8715375" y="3829050"/>
          <a:ext cx="1171575" cy="46056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日本酒データベース</a:t>
          </a:r>
        </a:p>
      </xdr:txBody>
    </xdr:sp>
    <xdr:clientData/>
  </xdr:twoCellAnchor>
  <xdr:twoCellAnchor>
    <xdr:from>
      <xdr:col>13</xdr:col>
      <xdr:colOff>9525</xdr:colOff>
      <xdr:row>23</xdr:row>
      <xdr:rowOff>95250</xdr:rowOff>
    </xdr:from>
    <xdr:to>
      <xdr:col>13</xdr:col>
      <xdr:colOff>361950</xdr:colOff>
      <xdr:row>23</xdr:row>
      <xdr:rowOff>96931</xdr:rowOff>
    </xdr:to>
    <xdr:cxnSp macro="">
      <xdr:nvCxnSpPr>
        <xdr:cNvPr id="38" name="直線矢印コネクタ 37"/>
        <xdr:cNvCxnSpPr>
          <a:endCxn id="74" idx="2"/>
        </xdr:cNvCxnSpPr>
      </xdr:nvCxnSpPr>
      <xdr:spPr>
        <a:xfrm>
          <a:off x="8362950" y="4057650"/>
          <a:ext cx="352425" cy="16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742950</xdr:colOff>
      <xdr:row>13</xdr:row>
      <xdr:rowOff>100013</xdr:rowOff>
    </xdr:from>
    <xdr:to>
      <xdr:col>5</xdr:col>
      <xdr:colOff>1224563</xdr:colOff>
      <xdr:row>17</xdr:row>
      <xdr:rowOff>91888</xdr:rowOff>
    </xdr:to>
    <xdr:cxnSp macro="">
      <xdr:nvCxnSpPr>
        <xdr:cNvPr id="43" name="カギ線コネクタ 42"/>
        <xdr:cNvCxnSpPr>
          <a:stCxn id="58" idx="3"/>
          <a:endCxn id="60" idx="0"/>
        </xdr:cNvCxnSpPr>
      </xdr:nvCxnSpPr>
      <xdr:spPr>
        <a:xfrm>
          <a:off x="2362200" y="2347913"/>
          <a:ext cx="481613" cy="6776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476250</xdr:colOff>
      <xdr:row>20</xdr:row>
      <xdr:rowOff>24652</xdr:rowOff>
    </xdr:from>
    <xdr:to>
      <xdr:col>5</xdr:col>
      <xdr:colOff>1224563</xdr:colOff>
      <xdr:row>22</xdr:row>
      <xdr:rowOff>19054</xdr:rowOff>
    </xdr:to>
    <xdr:cxnSp macro="">
      <xdr:nvCxnSpPr>
        <xdr:cNvPr id="81" name="カギ線コネクタ 80"/>
        <xdr:cNvCxnSpPr>
          <a:stCxn id="60" idx="2"/>
        </xdr:cNvCxnSpPr>
      </xdr:nvCxnSpPr>
      <xdr:spPr>
        <a:xfrm rot="5400000">
          <a:off x="1910481" y="2876671"/>
          <a:ext cx="337302" cy="1529363"/>
        </a:xfrm>
        <a:prstGeom prst="bent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104776</xdr:colOff>
      <xdr:row>24</xdr:row>
      <xdr:rowOff>133348</xdr:rowOff>
    </xdr:from>
    <xdr:to>
      <xdr:col>10</xdr:col>
      <xdr:colOff>14288</xdr:colOff>
      <xdr:row>27</xdr:row>
      <xdr:rowOff>76199</xdr:rowOff>
    </xdr:to>
    <xdr:cxnSp macro="">
      <xdr:nvCxnSpPr>
        <xdr:cNvPr id="84" name="カギ線コネクタ 83"/>
        <xdr:cNvCxnSpPr/>
      </xdr:nvCxnSpPr>
      <xdr:spPr>
        <a:xfrm rot="5400000">
          <a:off x="5060156" y="3759993"/>
          <a:ext cx="457201" cy="1471612"/>
        </a:xfrm>
        <a:prstGeom prst="bent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10</xdr:row>
      <xdr:rowOff>7283</xdr:rowOff>
    </xdr:from>
    <xdr:to>
      <xdr:col>8</xdr:col>
      <xdr:colOff>124827</xdr:colOff>
      <xdr:row>11</xdr:row>
      <xdr:rowOff>161925</xdr:rowOff>
    </xdr:to>
    <xdr:cxnSp macro="">
      <xdr:nvCxnSpPr>
        <xdr:cNvPr id="3" name="直線矢印コネクタ 2"/>
        <xdr:cNvCxnSpPr>
          <a:stCxn id="41" idx="2"/>
          <a:endCxn id="42" idx="0"/>
        </xdr:cNvCxnSpPr>
      </xdr:nvCxnSpPr>
      <xdr:spPr>
        <a:xfrm flipH="1">
          <a:off x="4572000" y="1740833"/>
          <a:ext cx="1002" cy="3260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123185</xdr:colOff>
      <xdr:row>14</xdr:row>
      <xdr:rowOff>94688</xdr:rowOff>
    </xdr:from>
    <xdr:to>
      <xdr:col>8</xdr:col>
      <xdr:colOff>123825</xdr:colOff>
      <xdr:row>16</xdr:row>
      <xdr:rowOff>111258</xdr:rowOff>
    </xdr:to>
    <xdr:cxnSp macro="">
      <xdr:nvCxnSpPr>
        <xdr:cNvPr id="6" name="直線矢印コネクタ 5"/>
        <xdr:cNvCxnSpPr>
          <a:stCxn id="42" idx="2"/>
          <a:endCxn id="48" idx="0"/>
        </xdr:cNvCxnSpPr>
      </xdr:nvCxnSpPr>
      <xdr:spPr>
        <a:xfrm flipH="1">
          <a:off x="4571360" y="2514038"/>
          <a:ext cx="640" cy="35947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741669</xdr:colOff>
      <xdr:row>17</xdr:row>
      <xdr:rowOff>163366</xdr:rowOff>
    </xdr:from>
    <xdr:to>
      <xdr:col>10</xdr:col>
      <xdr:colOff>4762</xdr:colOff>
      <xdr:row>22</xdr:row>
      <xdr:rowOff>47624</xdr:rowOff>
    </xdr:to>
    <xdr:cxnSp macro="">
      <xdr:nvCxnSpPr>
        <xdr:cNvPr id="12" name="カギ線コネクタ 11"/>
        <xdr:cNvCxnSpPr>
          <a:stCxn id="48" idx="3"/>
          <a:endCxn id="66" idx="0"/>
        </xdr:cNvCxnSpPr>
      </xdr:nvCxnSpPr>
      <xdr:spPr>
        <a:xfrm>
          <a:off x="5189844" y="3097066"/>
          <a:ext cx="825193" cy="741508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109538</xdr:colOff>
      <xdr:row>24</xdr:row>
      <xdr:rowOff>152400</xdr:rowOff>
    </xdr:from>
    <xdr:to>
      <xdr:col>8</xdr:col>
      <xdr:colOff>119063</xdr:colOff>
      <xdr:row>30</xdr:row>
      <xdr:rowOff>47625</xdr:rowOff>
    </xdr:to>
    <xdr:cxnSp macro="">
      <xdr:nvCxnSpPr>
        <xdr:cNvPr id="15" name="直線矢印コネクタ 14"/>
        <xdr:cNvCxnSpPr>
          <a:stCxn id="67" idx="2"/>
          <a:endCxn id="68" idx="0"/>
        </xdr:cNvCxnSpPr>
      </xdr:nvCxnSpPr>
      <xdr:spPr>
        <a:xfrm flipH="1">
          <a:off x="4557713" y="4286250"/>
          <a:ext cx="9525" cy="9239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9</xdr:row>
      <xdr:rowOff>150158</xdr:rowOff>
    </xdr:from>
    <xdr:to>
      <xdr:col>13</xdr:col>
      <xdr:colOff>10527</xdr:colOff>
      <xdr:row>11</xdr:row>
      <xdr:rowOff>161925</xdr:rowOff>
    </xdr:to>
    <xdr:cxnSp macro="">
      <xdr:nvCxnSpPr>
        <xdr:cNvPr id="17" name="直線矢印コネクタ 16"/>
        <xdr:cNvCxnSpPr>
          <a:stCxn id="69" idx="2"/>
          <a:endCxn id="70" idx="0"/>
        </xdr:cNvCxnSpPr>
      </xdr:nvCxnSpPr>
      <xdr:spPr>
        <a:xfrm flipH="1">
          <a:off x="8362950" y="1712258"/>
          <a:ext cx="1002" cy="35466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14</xdr:row>
      <xdr:rowOff>94688</xdr:rowOff>
    </xdr:from>
    <xdr:to>
      <xdr:col>13</xdr:col>
      <xdr:colOff>9526</xdr:colOff>
      <xdr:row>17</xdr:row>
      <xdr:rowOff>38100</xdr:rowOff>
    </xdr:to>
    <xdr:cxnSp macro="">
      <xdr:nvCxnSpPr>
        <xdr:cNvPr id="19" name="直線矢印コネクタ 18"/>
        <xdr:cNvCxnSpPr>
          <a:stCxn id="70" idx="2"/>
          <a:endCxn id="72" idx="0"/>
        </xdr:cNvCxnSpPr>
      </xdr:nvCxnSpPr>
      <xdr:spPr>
        <a:xfrm>
          <a:off x="8362950" y="2514038"/>
          <a:ext cx="1" cy="457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11763</xdr:colOff>
      <xdr:row>7</xdr:row>
      <xdr:rowOff>118222</xdr:rowOff>
    </xdr:from>
    <xdr:to>
      <xdr:col>5</xdr:col>
      <xdr:colOff>466724</xdr:colOff>
      <xdr:row>11</xdr:row>
      <xdr:rowOff>66675</xdr:rowOff>
    </xdr:to>
    <xdr:sp macro="" textlink="">
      <xdr:nvSpPr>
        <xdr:cNvPr id="2" name="フローチャート : 手操作入力 1"/>
        <xdr:cNvSpPr/>
      </xdr:nvSpPr>
      <xdr:spPr>
        <a:xfrm>
          <a:off x="430863" y="1337422"/>
          <a:ext cx="1655111" cy="63425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利用者が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とパスワードを入力しログインボタンを押下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3" name="フローチャート : 手操作入力 2"/>
        <xdr:cNvSpPr/>
      </xdr:nvSpPr>
      <xdr:spPr>
        <a:xfrm>
          <a:off x="9805706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" name="フローチャート : 定義済み処理 3"/>
        <xdr:cNvSpPr/>
      </xdr:nvSpPr>
      <xdr:spPr>
        <a:xfrm>
          <a:off x="9805709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5" name="グループ化 4"/>
        <xdr:cNvGrpSpPr/>
      </xdr:nvGrpSpPr>
      <xdr:grpSpPr>
        <a:xfrm>
          <a:off x="9401244" y="3652065"/>
          <a:ext cx="690596" cy="404824"/>
          <a:chOff x="336178" y="3787589"/>
          <a:chExt cx="1367117" cy="571501"/>
        </a:xfrm>
      </xdr:grpSpPr>
      <xdr:sp macro="" textlink="">
        <xdr:nvSpPr>
          <xdr:cNvPr id="6" name="ひし形 5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7" name="テキスト ボックス 6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8" name="フローチャート : 磁気ディスク 7"/>
        <xdr:cNvSpPr/>
      </xdr:nvSpPr>
      <xdr:spPr>
        <a:xfrm>
          <a:off x="9828120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9" name="カギ線コネクタ 8"/>
        <xdr:cNvCxnSpPr/>
      </xdr:nvCxnSpPr>
      <xdr:spPr>
        <a:xfrm>
          <a:off x="9861737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623607</xdr:colOff>
      <xdr:row>17</xdr:row>
      <xdr:rowOff>151679</xdr:rowOff>
    </xdr:from>
    <xdr:ext cx="338418" cy="242374"/>
    <xdr:sp macro="" textlink="">
      <xdr:nvSpPr>
        <xdr:cNvPr id="15" name="テキスト ボックス 14"/>
        <xdr:cNvSpPr txBox="1"/>
      </xdr:nvSpPr>
      <xdr:spPr>
        <a:xfrm>
          <a:off x="2242857" y="3085379"/>
          <a:ext cx="33841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474409</xdr:colOff>
      <xdr:row>20</xdr:row>
      <xdr:rowOff>168810</xdr:rowOff>
    </xdr:from>
    <xdr:ext cx="382841" cy="240766"/>
    <xdr:sp macro="" textlink="">
      <xdr:nvSpPr>
        <xdr:cNvPr id="16" name="テキスト ボックス 15"/>
        <xdr:cNvSpPr txBox="1"/>
      </xdr:nvSpPr>
      <xdr:spPr>
        <a:xfrm>
          <a:off x="1312609" y="3616860"/>
          <a:ext cx="382841" cy="240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85725</xdr:colOff>
      <xdr:row>7</xdr:row>
      <xdr:rowOff>133912</xdr:rowOff>
    </xdr:from>
    <xdr:to>
      <xdr:col>9</xdr:col>
      <xdr:colOff>438150</xdr:colOff>
      <xdr:row>10</xdr:row>
      <xdr:rowOff>55470</xdr:rowOff>
    </xdr:to>
    <xdr:sp macro="" textlink="">
      <xdr:nvSpPr>
        <xdr:cNvPr id="28" name="フローチャート : 手操作入力 27"/>
        <xdr:cNvSpPr/>
      </xdr:nvSpPr>
      <xdr:spPr>
        <a:xfrm>
          <a:off x="4505325" y="1353112"/>
          <a:ext cx="1914525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利用者がポイントを選択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,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決定</a:t>
          </a:r>
        </a:p>
      </xdr:txBody>
    </xdr:sp>
    <xdr:clientData/>
  </xdr:twoCellAnchor>
  <xdr:twoCellAnchor>
    <xdr:from>
      <xdr:col>7</xdr:col>
      <xdr:colOff>180975</xdr:colOff>
      <xdr:row>12</xdr:row>
      <xdr:rowOff>38662</xdr:rowOff>
    </xdr:from>
    <xdr:to>
      <xdr:col>9</xdr:col>
      <xdr:colOff>342901</xdr:colOff>
      <xdr:row>14</xdr:row>
      <xdr:rowOff>142875</xdr:rowOff>
    </xdr:to>
    <xdr:sp macro="" textlink="">
      <xdr:nvSpPr>
        <xdr:cNvPr id="29" name="フローチャート : 定義済み処理 28"/>
        <xdr:cNvSpPr/>
      </xdr:nvSpPr>
      <xdr:spPr>
        <a:xfrm>
          <a:off x="4600575" y="2115112"/>
          <a:ext cx="1724026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選択されたポイントを保存処理に引き渡す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28575</xdr:colOff>
      <xdr:row>13</xdr:row>
      <xdr:rowOff>66675</xdr:rowOff>
    </xdr:from>
    <xdr:to>
      <xdr:col>5</xdr:col>
      <xdr:colOff>438150</xdr:colOff>
      <xdr:row>15</xdr:row>
      <xdr:rowOff>170888</xdr:rowOff>
    </xdr:to>
    <xdr:sp macro="" textlink="">
      <xdr:nvSpPr>
        <xdr:cNvPr id="55" name="フローチャート : 定義済み処理 54"/>
        <xdr:cNvSpPr/>
      </xdr:nvSpPr>
      <xdr:spPr>
        <a:xfrm>
          <a:off x="447675" y="2314575"/>
          <a:ext cx="1609725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とパスワードをユーザ判定に引き渡す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47625</xdr:colOff>
      <xdr:row>17</xdr:row>
      <xdr:rowOff>123825</xdr:rowOff>
    </xdr:from>
    <xdr:to>
      <xdr:col>5</xdr:col>
      <xdr:colOff>628650</xdr:colOff>
      <xdr:row>21</xdr:row>
      <xdr:rowOff>1</xdr:rowOff>
    </xdr:to>
    <xdr:grpSp>
      <xdr:nvGrpSpPr>
        <xdr:cNvPr id="56" name="グループ化 55"/>
        <xdr:cNvGrpSpPr/>
      </xdr:nvGrpSpPr>
      <xdr:grpSpPr>
        <a:xfrm>
          <a:off x="237744" y="2770632"/>
          <a:ext cx="1834896" cy="509017"/>
          <a:chOff x="336178" y="3787589"/>
          <a:chExt cx="1367117" cy="571501"/>
        </a:xfrm>
      </xdr:grpSpPr>
      <xdr:sp macro="" textlink="">
        <xdr:nvSpPr>
          <xdr:cNvPr id="57" name="ひし形 56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8" name="テキスト ボックス 57"/>
          <xdr:cNvSpPr txBox="1"/>
        </xdr:nvSpPr>
        <xdr:spPr>
          <a:xfrm>
            <a:off x="418147" y="3878755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利用者の</a:t>
            </a:r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が存在するか</a:t>
            </a:r>
          </a:p>
        </xdr:txBody>
      </xdr:sp>
    </xdr:grpSp>
    <xdr:clientData/>
  </xdr:twoCellAnchor>
  <xdr:twoCellAnchor>
    <xdr:from>
      <xdr:col>1</xdr:col>
      <xdr:colOff>47625</xdr:colOff>
      <xdr:row>23</xdr:row>
      <xdr:rowOff>38100</xdr:rowOff>
    </xdr:from>
    <xdr:to>
      <xdr:col>5</xdr:col>
      <xdr:colOff>628650</xdr:colOff>
      <xdr:row>26</xdr:row>
      <xdr:rowOff>85726</xdr:rowOff>
    </xdr:to>
    <xdr:grpSp>
      <xdr:nvGrpSpPr>
        <xdr:cNvPr id="67" name="グループ化 66"/>
        <xdr:cNvGrpSpPr/>
      </xdr:nvGrpSpPr>
      <xdr:grpSpPr>
        <a:xfrm>
          <a:off x="237744" y="3625596"/>
          <a:ext cx="1834896" cy="509017"/>
          <a:chOff x="336178" y="3787589"/>
          <a:chExt cx="1367117" cy="571501"/>
        </a:xfrm>
      </xdr:grpSpPr>
      <xdr:sp macro="" textlink="">
        <xdr:nvSpPr>
          <xdr:cNvPr id="68" name="ひし形 67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69" name="テキスト ボックス 68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とパスワードが合っているか</a:t>
            </a:r>
          </a:p>
        </xdr:txBody>
      </xdr:sp>
    </xdr:grpSp>
    <xdr:clientData/>
  </xdr:twoCellAnchor>
  <xdr:oneCellAnchor>
    <xdr:from>
      <xdr:col>4</xdr:col>
      <xdr:colOff>485775</xdr:colOff>
      <xdr:row>26</xdr:row>
      <xdr:rowOff>114300</xdr:rowOff>
    </xdr:from>
    <xdr:ext cx="382841" cy="240766"/>
    <xdr:sp macro="" textlink="">
      <xdr:nvSpPr>
        <xdr:cNvPr id="72" name="テキスト ボックス 71"/>
        <xdr:cNvSpPr txBox="1"/>
      </xdr:nvSpPr>
      <xdr:spPr>
        <a:xfrm>
          <a:off x="1323975" y="4591050"/>
          <a:ext cx="382841" cy="240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628650</xdr:colOff>
      <xdr:row>23</xdr:row>
      <xdr:rowOff>47625</xdr:rowOff>
    </xdr:from>
    <xdr:ext cx="338418" cy="242374"/>
    <xdr:sp macro="" textlink="">
      <xdr:nvSpPr>
        <xdr:cNvPr id="75" name="テキスト ボックス 74"/>
        <xdr:cNvSpPr txBox="1"/>
      </xdr:nvSpPr>
      <xdr:spPr>
        <a:xfrm>
          <a:off x="2247900" y="4010025"/>
          <a:ext cx="33841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2</xdr:col>
      <xdr:colOff>28575</xdr:colOff>
      <xdr:row>29</xdr:row>
      <xdr:rowOff>38100</xdr:rowOff>
    </xdr:from>
    <xdr:to>
      <xdr:col>5</xdr:col>
      <xdr:colOff>438150</xdr:colOff>
      <xdr:row>31</xdr:row>
      <xdr:rowOff>142313</xdr:rowOff>
    </xdr:to>
    <xdr:sp macro="" textlink="">
      <xdr:nvSpPr>
        <xdr:cNvPr id="76" name="フローチャート : 定義済み処理 75"/>
        <xdr:cNvSpPr/>
      </xdr:nvSpPr>
      <xdr:spPr>
        <a:xfrm>
          <a:off x="447675" y="5029200"/>
          <a:ext cx="1609725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編集画面を表示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152401</xdr:colOff>
      <xdr:row>16</xdr:row>
      <xdr:rowOff>152400</xdr:rowOff>
    </xdr:from>
    <xdr:to>
      <xdr:col>9</xdr:col>
      <xdr:colOff>371475</xdr:colOff>
      <xdr:row>20</xdr:row>
      <xdr:rowOff>143437</xdr:rowOff>
    </xdr:to>
    <xdr:sp macro="" textlink="">
      <xdr:nvSpPr>
        <xdr:cNvPr id="116" name="フローチャート : 定義済み処理 115"/>
        <xdr:cNvSpPr/>
      </xdr:nvSpPr>
      <xdr:spPr>
        <a:xfrm>
          <a:off x="4572001" y="2914650"/>
          <a:ext cx="1781174" cy="67683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レビューデータベースに番号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,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銘柄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,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利用者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ID,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ポイントレビューを保存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142875</xdr:colOff>
      <xdr:row>21</xdr:row>
      <xdr:rowOff>82363</xdr:rowOff>
    </xdr:from>
    <xdr:to>
      <xdr:col>10</xdr:col>
      <xdr:colOff>590550</xdr:colOff>
      <xdr:row>24</xdr:row>
      <xdr:rowOff>28575</xdr:rowOff>
    </xdr:to>
    <xdr:sp macro="" textlink="">
      <xdr:nvSpPr>
        <xdr:cNvPr id="119" name="フローチャート : 磁気ディスク 118"/>
        <xdr:cNvSpPr/>
      </xdr:nvSpPr>
      <xdr:spPr>
        <a:xfrm>
          <a:off x="6124575" y="3701863"/>
          <a:ext cx="1228725" cy="46056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レビューデータベース</a:t>
          </a:r>
        </a:p>
      </xdr:txBody>
    </xdr:sp>
    <xdr:clientData/>
  </xdr:twoCellAnchor>
  <xdr:twoCellAnchor>
    <xdr:from>
      <xdr:col>5</xdr:col>
      <xdr:colOff>990600</xdr:colOff>
      <xdr:row>22</xdr:row>
      <xdr:rowOff>152400</xdr:rowOff>
    </xdr:from>
    <xdr:to>
      <xdr:col>6</xdr:col>
      <xdr:colOff>1447800</xdr:colOff>
      <xdr:row>26</xdr:row>
      <xdr:rowOff>142875</xdr:rowOff>
    </xdr:to>
    <xdr:sp macro="" textlink="">
      <xdr:nvSpPr>
        <xdr:cNvPr id="61" name="フローチャート : 定義済み処理 87"/>
        <xdr:cNvSpPr/>
      </xdr:nvSpPr>
      <xdr:spPr>
        <a:xfrm>
          <a:off x="2609850" y="3943350"/>
          <a:ext cx="1752600" cy="676275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またはパスワードが違う旨をエラーメッセージで表示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981075</xdr:colOff>
      <xdr:row>18</xdr:row>
      <xdr:rowOff>9525</xdr:rowOff>
    </xdr:from>
    <xdr:to>
      <xdr:col>6</xdr:col>
      <xdr:colOff>1438275</xdr:colOff>
      <xdr:row>20</xdr:row>
      <xdr:rowOff>114300</xdr:rowOff>
    </xdr:to>
    <xdr:sp macro="" textlink="">
      <xdr:nvSpPr>
        <xdr:cNvPr id="64" name="フローチャート : 定義済み処理 87"/>
        <xdr:cNvSpPr/>
      </xdr:nvSpPr>
      <xdr:spPr>
        <a:xfrm>
          <a:off x="2600325" y="3114675"/>
          <a:ext cx="1752600" cy="447675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が存在しない旨をエラーメッセージで表示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628650</xdr:colOff>
      <xdr:row>19</xdr:row>
      <xdr:rowOff>61913</xdr:rowOff>
    </xdr:from>
    <xdr:to>
      <xdr:col>5</xdr:col>
      <xdr:colOff>981075</xdr:colOff>
      <xdr:row>19</xdr:row>
      <xdr:rowOff>61913</xdr:rowOff>
    </xdr:to>
    <xdr:cxnSp macro="">
      <xdr:nvCxnSpPr>
        <xdr:cNvPr id="25" name="直線矢印コネクタ 24"/>
        <xdr:cNvCxnSpPr>
          <a:stCxn id="57" idx="3"/>
          <a:endCxn id="64" idx="1"/>
        </xdr:cNvCxnSpPr>
      </xdr:nvCxnSpPr>
      <xdr:spPr>
        <a:xfrm>
          <a:off x="2247900" y="3338513"/>
          <a:ext cx="3524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211733</xdr:colOff>
      <xdr:row>21</xdr:row>
      <xdr:rowOff>81824</xdr:rowOff>
    </xdr:from>
    <xdr:to>
      <xdr:col>14</xdr:col>
      <xdr:colOff>44153</xdr:colOff>
      <xdr:row>25</xdr:row>
      <xdr:rowOff>76209</xdr:rowOff>
    </xdr:to>
    <xdr:sp macro="" textlink="">
      <xdr:nvSpPr>
        <xdr:cNvPr id="50" name="テキスト ボックス 49"/>
        <xdr:cNvSpPr txBox="1"/>
      </xdr:nvSpPr>
      <xdr:spPr>
        <a:xfrm>
          <a:off x="7317383" y="3701324"/>
          <a:ext cx="2175570" cy="680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rPr>
            <a:t>　</a:t>
          </a:r>
        </a:p>
      </xdr:txBody>
    </xdr:sp>
    <xdr:clientData/>
  </xdr:twoCellAnchor>
  <xdr:twoCellAnchor>
    <xdr:from>
      <xdr:col>7</xdr:col>
      <xdr:colOff>314325</xdr:colOff>
      <xdr:row>25</xdr:row>
      <xdr:rowOff>562</xdr:rowOff>
    </xdr:from>
    <xdr:to>
      <xdr:col>9</xdr:col>
      <xdr:colOff>209550</xdr:colOff>
      <xdr:row>27</xdr:row>
      <xdr:rowOff>104775</xdr:rowOff>
    </xdr:to>
    <xdr:sp macro="" textlink="">
      <xdr:nvSpPr>
        <xdr:cNvPr id="48" name="フローチャート : 定義済み処理 28"/>
        <xdr:cNvSpPr/>
      </xdr:nvSpPr>
      <xdr:spPr>
        <a:xfrm>
          <a:off x="4733925" y="4305862"/>
          <a:ext cx="1457325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メインページに戻る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261938</xdr:colOff>
      <xdr:row>20</xdr:row>
      <xdr:rowOff>143437</xdr:rowOff>
    </xdr:from>
    <xdr:to>
      <xdr:col>8</xdr:col>
      <xdr:colOff>261938</xdr:colOff>
      <xdr:row>25</xdr:row>
      <xdr:rowOff>562</xdr:rowOff>
    </xdr:to>
    <xdr:cxnSp macro="">
      <xdr:nvCxnSpPr>
        <xdr:cNvPr id="19" name="直線矢印コネクタ 18"/>
        <xdr:cNvCxnSpPr>
          <a:stCxn id="116" idx="2"/>
          <a:endCxn id="48" idx="0"/>
        </xdr:cNvCxnSpPr>
      </xdr:nvCxnSpPr>
      <xdr:spPr>
        <a:xfrm>
          <a:off x="5462588" y="3591487"/>
          <a:ext cx="0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22</xdr:row>
      <xdr:rowOff>141194</xdr:rowOff>
    </xdr:from>
    <xdr:to>
      <xdr:col>9</xdr:col>
      <xdr:colOff>142875</xdr:colOff>
      <xdr:row>22</xdr:row>
      <xdr:rowOff>142875</xdr:rowOff>
    </xdr:to>
    <xdr:cxnSp macro="">
      <xdr:nvCxnSpPr>
        <xdr:cNvPr id="11" name="直線矢印コネクタ 10"/>
        <xdr:cNvCxnSpPr>
          <a:endCxn id="119" idx="2"/>
        </xdr:cNvCxnSpPr>
      </xdr:nvCxnSpPr>
      <xdr:spPr>
        <a:xfrm flipV="1">
          <a:off x="5467350" y="3932144"/>
          <a:ext cx="657225" cy="16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414338</xdr:colOff>
      <xdr:row>11</xdr:row>
      <xdr:rowOff>66675</xdr:rowOff>
    </xdr:from>
    <xdr:to>
      <xdr:col>4</xdr:col>
      <xdr:colOff>420219</xdr:colOff>
      <xdr:row>13</xdr:row>
      <xdr:rowOff>66675</xdr:rowOff>
    </xdr:to>
    <xdr:cxnSp macro="">
      <xdr:nvCxnSpPr>
        <xdr:cNvPr id="12" name="直線矢印コネクタ 11"/>
        <xdr:cNvCxnSpPr>
          <a:stCxn id="2" idx="2"/>
          <a:endCxn id="55" idx="0"/>
        </xdr:cNvCxnSpPr>
      </xdr:nvCxnSpPr>
      <xdr:spPr>
        <a:xfrm flipH="1">
          <a:off x="1252538" y="1971675"/>
          <a:ext cx="5881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414338</xdr:colOff>
      <xdr:row>15</xdr:row>
      <xdr:rowOff>170888</xdr:rowOff>
    </xdr:from>
    <xdr:to>
      <xdr:col>4</xdr:col>
      <xdr:colOff>414338</xdr:colOff>
      <xdr:row>17</xdr:row>
      <xdr:rowOff>123825</xdr:rowOff>
    </xdr:to>
    <xdr:cxnSp macro="">
      <xdr:nvCxnSpPr>
        <xdr:cNvPr id="14" name="直線矢印コネクタ 13"/>
        <xdr:cNvCxnSpPr>
          <a:stCxn id="55" idx="2"/>
          <a:endCxn id="57" idx="0"/>
        </xdr:cNvCxnSpPr>
      </xdr:nvCxnSpPr>
      <xdr:spPr>
        <a:xfrm>
          <a:off x="1252538" y="2761688"/>
          <a:ext cx="0" cy="2958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414338</xdr:colOff>
      <xdr:row>21</xdr:row>
      <xdr:rowOff>1</xdr:rowOff>
    </xdr:from>
    <xdr:to>
      <xdr:col>4</xdr:col>
      <xdr:colOff>414338</xdr:colOff>
      <xdr:row>23</xdr:row>
      <xdr:rowOff>38100</xdr:rowOff>
    </xdr:to>
    <xdr:cxnSp macro="">
      <xdr:nvCxnSpPr>
        <xdr:cNvPr id="18" name="直線矢印コネクタ 17"/>
        <xdr:cNvCxnSpPr>
          <a:stCxn id="57" idx="2"/>
          <a:endCxn id="68" idx="0"/>
        </xdr:cNvCxnSpPr>
      </xdr:nvCxnSpPr>
      <xdr:spPr>
        <a:xfrm>
          <a:off x="1252538" y="3619501"/>
          <a:ext cx="0" cy="380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414338</xdr:colOff>
      <xdr:row>26</xdr:row>
      <xdr:rowOff>85726</xdr:rowOff>
    </xdr:from>
    <xdr:to>
      <xdr:col>4</xdr:col>
      <xdr:colOff>414338</xdr:colOff>
      <xdr:row>29</xdr:row>
      <xdr:rowOff>38100</xdr:rowOff>
    </xdr:to>
    <xdr:cxnSp macro="">
      <xdr:nvCxnSpPr>
        <xdr:cNvPr id="21" name="直線矢印コネクタ 20"/>
        <xdr:cNvCxnSpPr>
          <a:stCxn id="68" idx="2"/>
          <a:endCxn id="76" idx="0"/>
        </xdr:cNvCxnSpPr>
      </xdr:nvCxnSpPr>
      <xdr:spPr>
        <a:xfrm>
          <a:off x="1252538" y="4562476"/>
          <a:ext cx="0" cy="466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628650</xdr:colOff>
      <xdr:row>24</xdr:row>
      <xdr:rowOff>147638</xdr:rowOff>
    </xdr:from>
    <xdr:to>
      <xdr:col>5</xdr:col>
      <xdr:colOff>990600</xdr:colOff>
      <xdr:row>24</xdr:row>
      <xdr:rowOff>147638</xdr:rowOff>
    </xdr:to>
    <xdr:cxnSp macro="">
      <xdr:nvCxnSpPr>
        <xdr:cNvPr id="23" name="直線矢印コネクタ 22"/>
        <xdr:cNvCxnSpPr>
          <a:stCxn id="68" idx="3"/>
          <a:endCxn id="61" idx="1"/>
        </xdr:cNvCxnSpPr>
      </xdr:nvCxnSpPr>
      <xdr:spPr>
        <a:xfrm>
          <a:off x="2247900" y="4281488"/>
          <a:ext cx="361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261938</xdr:colOff>
      <xdr:row>10</xdr:row>
      <xdr:rowOff>55470</xdr:rowOff>
    </xdr:from>
    <xdr:to>
      <xdr:col>8</xdr:col>
      <xdr:colOff>261938</xdr:colOff>
      <xdr:row>12</xdr:row>
      <xdr:rowOff>38662</xdr:rowOff>
    </xdr:to>
    <xdr:cxnSp macro="">
      <xdr:nvCxnSpPr>
        <xdr:cNvPr id="31" name="直線矢印コネクタ 30"/>
        <xdr:cNvCxnSpPr>
          <a:stCxn id="28" idx="2"/>
          <a:endCxn id="29" idx="0"/>
        </xdr:cNvCxnSpPr>
      </xdr:nvCxnSpPr>
      <xdr:spPr>
        <a:xfrm>
          <a:off x="5462588" y="1789020"/>
          <a:ext cx="0" cy="3260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261938</xdr:colOff>
      <xdr:row>14</xdr:row>
      <xdr:rowOff>142875</xdr:rowOff>
    </xdr:from>
    <xdr:to>
      <xdr:col>8</xdr:col>
      <xdr:colOff>261938</xdr:colOff>
      <xdr:row>16</xdr:row>
      <xdr:rowOff>152400</xdr:rowOff>
    </xdr:to>
    <xdr:cxnSp macro="">
      <xdr:nvCxnSpPr>
        <xdr:cNvPr id="33" name="直線矢印コネクタ 32"/>
        <xdr:cNvCxnSpPr>
          <a:stCxn id="29" idx="2"/>
          <a:endCxn id="116" idx="0"/>
        </xdr:cNvCxnSpPr>
      </xdr:nvCxnSpPr>
      <xdr:spPr>
        <a:xfrm>
          <a:off x="5462588" y="2562225"/>
          <a:ext cx="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156881</xdr:colOff>
      <xdr:row>18</xdr:row>
      <xdr:rowOff>100853</xdr:rowOff>
    </xdr:from>
    <xdr:to>
      <xdr:col>11</xdr:col>
      <xdr:colOff>918883</xdr:colOff>
      <xdr:row>20</xdr:row>
      <xdr:rowOff>33618</xdr:rowOff>
    </xdr:to>
    <xdr:sp macro="" textlink="">
      <xdr:nvSpPr>
        <xdr:cNvPr id="3" name="フローチャート : 手操作入力 2"/>
        <xdr:cNvSpPr/>
      </xdr:nvSpPr>
      <xdr:spPr>
        <a:xfrm>
          <a:off x="103867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11</xdr:col>
      <xdr:colOff>156884</xdr:colOff>
      <xdr:row>21</xdr:row>
      <xdr:rowOff>1</xdr:rowOff>
    </xdr:from>
    <xdr:to>
      <xdr:col>11</xdr:col>
      <xdr:colOff>918884</xdr:colOff>
      <xdr:row>22</xdr:row>
      <xdr:rowOff>112059</xdr:rowOff>
    </xdr:to>
    <xdr:sp macro="" textlink="">
      <xdr:nvSpPr>
        <xdr:cNvPr id="4" name="フローチャート : 定義済み処理 3"/>
        <xdr:cNvSpPr/>
      </xdr:nvSpPr>
      <xdr:spPr>
        <a:xfrm>
          <a:off x="103867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11</xdr:col>
      <xdr:colOff>168090</xdr:colOff>
      <xdr:row>23</xdr:row>
      <xdr:rowOff>67236</xdr:rowOff>
    </xdr:from>
    <xdr:to>
      <xdr:col>11</xdr:col>
      <xdr:colOff>918884</xdr:colOff>
      <xdr:row>26</xdr:row>
      <xdr:rowOff>1</xdr:rowOff>
    </xdr:to>
    <xdr:grpSp>
      <xdr:nvGrpSpPr>
        <xdr:cNvPr id="5" name="グループ化 4"/>
        <xdr:cNvGrpSpPr/>
      </xdr:nvGrpSpPr>
      <xdr:grpSpPr>
        <a:xfrm>
          <a:off x="9097968" y="3652065"/>
          <a:ext cx="690596" cy="404824"/>
          <a:chOff x="336178" y="3787589"/>
          <a:chExt cx="1367117" cy="571501"/>
        </a:xfrm>
      </xdr:grpSpPr>
      <xdr:sp macro="" textlink="">
        <xdr:nvSpPr>
          <xdr:cNvPr id="6" name="ひし形 5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7" name="テキスト ボックス 6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11</xdr:col>
      <xdr:colOff>179295</xdr:colOff>
      <xdr:row>26</xdr:row>
      <xdr:rowOff>112059</xdr:rowOff>
    </xdr:from>
    <xdr:to>
      <xdr:col>11</xdr:col>
      <xdr:colOff>941295</xdr:colOff>
      <xdr:row>28</xdr:row>
      <xdr:rowOff>134471</xdr:rowOff>
    </xdr:to>
    <xdr:sp macro="" textlink="">
      <xdr:nvSpPr>
        <xdr:cNvPr id="8" name="フローチャート : 磁気ディスク 7"/>
        <xdr:cNvSpPr/>
      </xdr:nvSpPr>
      <xdr:spPr>
        <a:xfrm>
          <a:off x="104091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11</xdr:col>
      <xdr:colOff>212912</xdr:colOff>
      <xdr:row>31</xdr:row>
      <xdr:rowOff>39221</xdr:rowOff>
    </xdr:from>
    <xdr:to>
      <xdr:col>11</xdr:col>
      <xdr:colOff>896471</xdr:colOff>
      <xdr:row>31</xdr:row>
      <xdr:rowOff>39221</xdr:rowOff>
    </xdr:to>
    <xdr:cxnSp macro="">
      <xdr:nvCxnSpPr>
        <xdr:cNvPr id="9" name="カギ線コネクタ 8"/>
        <xdr:cNvCxnSpPr/>
      </xdr:nvCxnSpPr>
      <xdr:spPr>
        <a:xfrm>
          <a:off x="104427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211733</xdr:colOff>
      <xdr:row>21</xdr:row>
      <xdr:rowOff>81824</xdr:rowOff>
    </xdr:from>
    <xdr:to>
      <xdr:col>10</xdr:col>
      <xdr:colOff>44153</xdr:colOff>
      <xdr:row>25</xdr:row>
      <xdr:rowOff>76209</xdr:rowOff>
    </xdr:to>
    <xdr:sp macro="" textlink="">
      <xdr:nvSpPr>
        <xdr:cNvPr id="41" name="テキスト ボックス 40"/>
        <xdr:cNvSpPr txBox="1"/>
      </xdr:nvSpPr>
      <xdr:spPr>
        <a:xfrm>
          <a:off x="7317383" y="3701324"/>
          <a:ext cx="2175570" cy="680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rPr>
            <a:t>　</a:t>
          </a:r>
        </a:p>
      </xdr:txBody>
    </xdr:sp>
    <xdr:clientData/>
  </xdr:twoCellAnchor>
  <xdr:twoCellAnchor>
    <xdr:from>
      <xdr:col>1</xdr:col>
      <xdr:colOff>74957</xdr:colOff>
      <xdr:row>8</xdr:row>
      <xdr:rowOff>19050</xdr:rowOff>
    </xdr:from>
    <xdr:to>
      <xdr:col>5</xdr:col>
      <xdr:colOff>542817</xdr:colOff>
      <xdr:row>11</xdr:row>
      <xdr:rowOff>47625</xdr:rowOff>
    </xdr:to>
    <xdr:sp macro="" textlink="">
      <xdr:nvSpPr>
        <xdr:cNvPr id="98" name="フローチャート : 手操作入力 55"/>
        <xdr:cNvSpPr/>
      </xdr:nvSpPr>
      <xdr:spPr>
        <a:xfrm>
          <a:off x="284507" y="1409700"/>
          <a:ext cx="1877560" cy="54292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利用者が商品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を入力し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,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更新ボタンを押下</a:t>
          </a:r>
        </a:p>
      </xdr:txBody>
    </xdr:sp>
    <xdr:clientData/>
  </xdr:twoCellAnchor>
  <xdr:twoCellAnchor>
    <xdr:from>
      <xdr:col>1</xdr:col>
      <xdr:colOff>47625</xdr:colOff>
      <xdr:row>13</xdr:row>
      <xdr:rowOff>24018</xdr:rowOff>
    </xdr:from>
    <xdr:to>
      <xdr:col>5</xdr:col>
      <xdr:colOff>581025</xdr:colOff>
      <xdr:row>17</xdr:row>
      <xdr:rowOff>19050</xdr:rowOff>
    </xdr:to>
    <xdr:grpSp>
      <xdr:nvGrpSpPr>
        <xdr:cNvPr id="101" name="グループ化 100"/>
        <xdr:cNvGrpSpPr/>
      </xdr:nvGrpSpPr>
      <xdr:grpSpPr>
        <a:xfrm>
          <a:off x="237744" y="2057415"/>
          <a:ext cx="1790700" cy="617205"/>
          <a:chOff x="403306" y="3787588"/>
          <a:chExt cx="1299989" cy="571501"/>
        </a:xfrm>
      </xdr:grpSpPr>
      <xdr:sp macro="" textlink="">
        <xdr:nvSpPr>
          <xdr:cNvPr id="102" name="ひし形 101"/>
          <xdr:cNvSpPr/>
        </xdr:nvSpPr>
        <xdr:spPr>
          <a:xfrm>
            <a:off x="403306" y="3787588"/>
            <a:ext cx="1299989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03" name="テキスト ボックス 102"/>
          <xdr:cNvSpPr txBox="1"/>
        </xdr:nvSpPr>
        <xdr:spPr>
          <a:xfrm>
            <a:off x="457608" y="3881428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入力されたデータに空白</a:t>
            </a:r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,</a:t>
            </a: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型の違いがないか</a:t>
            </a:r>
          </a:p>
        </xdr:txBody>
      </xdr:sp>
    </xdr:grpSp>
    <xdr:clientData/>
  </xdr:twoCellAnchor>
  <xdr:oneCellAnchor>
    <xdr:from>
      <xdr:col>4</xdr:col>
      <xdr:colOff>489502</xdr:colOff>
      <xdr:row>16</xdr:row>
      <xdr:rowOff>124236</xdr:rowOff>
    </xdr:from>
    <xdr:ext cx="398294" cy="240766"/>
    <xdr:sp macro="" textlink="">
      <xdr:nvSpPr>
        <xdr:cNvPr id="104" name="テキスト ボックス 103"/>
        <xdr:cNvSpPr txBox="1"/>
      </xdr:nvSpPr>
      <xdr:spPr>
        <a:xfrm>
          <a:off x="1327702" y="2886486"/>
          <a:ext cx="398294" cy="240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571914</xdr:colOff>
      <xdr:row>13</xdr:row>
      <xdr:rowOff>78685</xdr:rowOff>
    </xdr:from>
    <xdr:ext cx="352078" cy="242374"/>
    <xdr:sp macro="" textlink="">
      <xdr:nvSpPr>
        <xdr:cNvPr id="105" name="テキスト ボックス 104"/>
        <xdr:cNvSpPr txBox="1"/>
      </xdr:nvSpPr>
      <xdr:spPr>
        <a:xfrm>
          <a:off x="2191164" y="2326585"/>
          <a:ext cx="35207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5</xdr:col>
      <xdr:colOff>970306</xdr:colOff>
      <xdr:row>13</xdr:row>
      <xdr:rowOff>114301</xdr:rowOff>
    </xdr:from>
    <xdr:to>
      <xdr:col>6</xdr:col>
      <xdr:colOff>838200</xdr:colOff>
      <xdr:row>16</xdr:row>
      <xdr:rowOff>95251</xdr:rowOff>
    </xdr:to>
    <xdr:sp macro="" textlink="">
      <xdr:nvSpPr>
        <xdr:cNvPr id="106" name="フローチャート : 定義済み処理 64"/>
        <xdr:cNvSpPr/>
      </xdr:nvSpPr>
      <xdr:spPr>
        <a:xfrm>
          <a:off x="2589556" y="2362201"/>
          <a:ext cx="1172819" cy="49530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エラーメッセージの表示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200016</xdr:colOff>
      <xdr:row>18</xdr:row>
      <xdr:rowOff>104775</xdr:rowOff>
    </xdr:from>
    <xdr:to>
      <xdr:col>5</xdr:col>
      <xdr:colOff>428625</xdr:colOff>
      <xdr:row>21</xdr:row>
      <xdr:rowOff>66675</xdr:rowOff>
    </xdr:to>
    <xdr:sp macro="" textlink="">
      <xdr:nvSpPr>
        <xdr:cNvPr id="115" name="フローチャート : 定義済み処理 83"/>
        <xdr:cNvSpPr/>
      </xdr:nvSpPr>
      <xdr:spPr>
        <a:xfrm>
          <a:off x="409566" y="3209925"/>
          <a:ext cx="1638309" cy="47625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データを上書きする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390521</xdr:colOff>
      <xdr:row>17</xdr:row>
      <xdr:rowOff>19050</xdr:rowOff>
    </xdr:from>
    <xdr:to>
      <xdr:col>4</xdr:col>
      <xdr:colOff>390525</xdr:colOff>
      <xdr:row>18</xdr:row>
      <xdr:rowOff>104775</xdr:rowOff>
    </xdr:to>
    <xdr:cxnSp macro="">
      <xdr:nvCxnSpPr>
        <xdr:cNvPr id="16" name="直線矢印コネクタ 15"/>
        <xdr:cNvCxnSpPr>
          <a:stCxn id="102" idx="2"/>
          <a:endCxn id="115" idx="0"/>
        </xdr:cNvCxnSpPr>
      </xdr:nvCxnSpPr>
      <xdr:spPr>
        <a:xfrm flipH="1">
          <a:off x="1228721" y="2952750"/>
          <a:ext cx="4" cy="257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15</xdr:row>
      <xdr:rowOff>19051</xdr:rowOff>
    </xdr:from>
    <xdr:to>
      <xdr:col>5</xdr:col>
      <xdr:colOff>970306</xdr:colOff>
      <xdr:row>15</xdr:row>
      <xdr:rowOff>21534</xdr:rowOff>
    </xdr:to>
    <xdr:cxnSp macro="">
      <xdr:nvCxnSpPr>
        <xdr:cNvPr id="18" name="直線矢印コネクタ 17"/>
        <xdr:cNvCxnSpPr>
          <a:stCxn id="102" idx="3"/>
          <a:endCxn id="106" idx="1"/>
        </xdr:cNvCxnSpPr>
      </xdr:nvCxnSpPr>
      <xdr:spPr>
        <a:xfrm flipV="1">
          <a:off x="2200275" y="2609851"/>
          <a:ext cx="389281" cy="24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180974</xdr:colOff>
      <xdr:row>24</xdr:row>
      <xdr:rowOff>0</xdr:rowOff>
    </xdr:from>
    <xdr:to>
      <xdr:col>5</xdr:col>
      <xdr:colOff>438149</xdr:colOff>
      <xdr:row>26</xdr:row>
      <xdr:rowOff>145359</xdr:rowOff>
    </xdr:to>
    <xdr:sp macro="" textlink="">
      <xdr:nvSpPr>
        <xdr:cNvPr id="48" name="フローチャート : 定義済み処理 90"/>
        <xdr:cNvSpPr/>
      </xdr:nvSpPr>
      <xdr:spPr>
        <a:xfrm>
          <a:off x="390524" y="4133850"/>
          <a:ext cx="1666875" cy="488259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データを更新した旨をメッセージで表示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390521</xdr:colOff>
      <xdr:row>21</xdr:row>
      <xdr:rowOff>66675</xdr:rowOff>
    </xdr:from>
    <xdr:to>
      <xdr:col>4</xdr:col>
      <xdr:colOff>395287</xdr:colOff>
      <xdr:row>24</xdr:row>
      <xdr:rowOff>9525</xdr:rowOff>
    </xdr:to>
    <xdr:cxnSp macro="">
      <xdr:nvCxnSpPr>
        <xdr:cNvPr id="20" name="直線矢印コネクタ 19"/>
        <xdr:cNvCxnSpPr>
          <a:stCxn id="115" idx="2"/>
        </xdr:cNvCxnSpPr>
      </xdr:nvCxnSpPr>
      <xdr:spPr>
        <a:xfrm>
          <a:off x="1228721" y="3686175"/>
          <a:ext cx="4766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941732</xdr:colOff>
      <xdr:row>8</xdr:row>
      <xdr:rowOff>9525</xdr:rowOff>
    </xdr:from>
    <xdr:to>
      <xdr:col>6</xdr:col>
      <xdr:colOff>2819292</xdr:colOff>
      <xdr:row>11</xdr:row>
      <xdr:rowOff>38100</xdr:rowOff>
    </xdr:to>
    <xdr:sp macro="" textlink="">
      <xdr:nvSpPr>
        <xdr:cNvPr id="53" name="フローチャート : 手操作入力 55"/>
        <xdr:cNvSpPr/>
      </xdr:nvSpPr>
      <xdr:spPr>
        <a:xfrm>
          <a:off x="3865907" y="1400175"/>
          <a:ext cx="1877560" cy="54292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利用者が商品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を入力し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,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削除ボタンを押下</a:t>
          </a:r>
        </a:p>
      </xdr:txBody>
    </xdr:sp>
    <xdr:clientData/>
  </xdr:twoCellAnchor>
  <xdr:twoCellAnchor>
    <xdr:from>
      <xdr:col>6</xdr:col>
      <xdr:colOff>914400</xdr:colOff>
      <xdr:row>13</xdr:row>
      <xdr:rowOff>14492</xdr:rowOff>
    </xdr:from>
    <xdr:to>
      <xdr:col>6</xdr:col>
      <xdr:colOff>2857500</xdr:colOff>
      <xdr:row>17</xdr:row>
      <xdr:rowOff>38099</xdr:rowOff>
    </xdr:to>
    <xdr:grpSp>
      <xdr:nvGrpSpPr>
        <xdr:cNvPr id="55" name="グループ化 54"/>
        <xdr:cNvGrpSpPr/>
      </xdr:nvGrpSpPr>
      <xdr:grpSpPr>
        <a:xfrm>
          <a:off x="3535680" y="2048270"/>
          <a:ext cx="1787652" cy="644637"/>
          <a:chOff x="403306" y="3787588"/>
          <a:chExt cx="1299989" cy="571501"/>
        </a:xfrm>
      </xdr:grpSpPr>
      <xdr:sp macro="" textlink="">
        <xdr:nvSpPr>
          <xdr:cNvPr id="56" name="ひし形 55"/>
          <xdr:cNvSpPr/>
        </xdr:nvSpPr>
        <xdr:spPr>
          <a:xfrm>
            <a:off x="403306" y="3787588"/>
            <a:ext cx="1299989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7" name="テキスト ボックス 56"/>
          <xdr:cNvSpPr txBox="1"/>
        </xdr:nvSpPr>
        <xdr:spPr>
          <a:xfrm>
            <a:off x="457608" y="3881428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入力されたデータに空白</a:t>
            </a:r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,</a:t>
            </a: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型の違いがないか</a:t>
            </a:r>
          </a:p>
        </xdr:txBody>
      </xdr:sp>
    </xdr:grpSp>
    <xdr:clientData/>
  </xdr:twoCellAnchor>
  <xdr:oneCellAnchor>
    <xdr:from>
      <xdr:col>6</xdr:col>
      <xdr:colOff>1984927</xdr:colOff>
      <xdr:row>16</xdr:row>
      <xdr:rowOff>114711</xdr:rowOff>
    </xdr:from>
    <xdr:ext cx="398294" cy="240766"/>
    <xdr:sp macro="" textlink="">
      <xdr:nvSpPr>
        <xdr:cNvPr id="58" name="テキスト ボックス 57"/>
        <xdr:cNvSpPr txBox="1"/>
      </xdr:nvSpPr>
      <xdr:spPr>
        <a:xfrm>
          <a:off x="4909102" y="2876961"/>
          <a:ext cx="398294" cy="240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6</xdr:col>
      <xdr:colOff>2848389</xdr:colOff>
      <xdr:row>13</xdr:row>
      <xdr:rowOff>69160</xdr:rowOff>
    </xdr:from>
    <xdr:ext cx="352078" cy="242374"/>
    <xdr:sp macro="" textlink="">
      <xdr:nvSpPr>
        <xdr:cNvPr id="59" name="テキスト ボックス 58"/>
        <xdr:cNvSpPr txBox="1"/>
      </xdr:nvSpPr>
      <xdr:spPr>
        <a:xfrm>
          <a:off x="5772564" y="2317060"/>
          <a:ext cx="35207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6</xdr:col>
      <xdr:colOff>3265832</xdr:colOff>
      <xdr:row>13</xdr:row>
      <xdr:rowOff>123826</xdr:rowOff>
    </xdr:from>
    <xdr:to>
      <xdr:col>6</xdr:col>
      <xdr:colOff>4448176</xdr:colOff>
      <xdr:row>16</xdr:row>
      <xdr:rowOff>104776</xdr:rowOff>
    </xdr:to>
    <xdr:sp macro="" textlink="">
      <xdr:nvSpPr>
        <xdr:cNvPr id="60" name="フローチャート : 定義済み処理 64"/>
        <xdr:cNvSpPr/>
      </xdr:nvSpPr>
      <xdr:spPr>
        <a:xfrm>
          <a:off x="6190007" y="2371726"/>
          <a:ext cx="1182344" cy="49530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エラーメッセージの表示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6</xdr:col>
      <xdr:colOff>1066791</xdr:colOff>
      <xdr:row>18</xdr:row>
      <xdr:rowOff>95250</xdr:rowOff>
    </xdr:from>
    <xdr:to>
      <xdr:col>6</xdr:col>
      <xdr:colOff>2705100</xdr:colOff>
      <xdr:row>21</xdr:row>
      <xdr:rowOff>57150</xdr:rowOff>
    </xdr:to>
    <xdr:sp macro="" textlink="">
      <xdr:nvSpPr>
        <xdr:cNvPr id="61" name="フローチャート : 定義済み処理 83"/>
        <xdr:cNvSpPr/>
      </xdr:nvSpPr>
      <xdr:spPr>
        <a:xfrm>
          <a:off x="3990966" y="3200400"/>
          <a:ext cx="1638309" cy="47625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データを削除し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,ID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を連番に並べ替える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6</xdr:col>
      <xdr:colOff>1885946</xdr:colOff>
      <xdr:row>17</xdr:row>
      <xdr:rowOff>38099</xdr:rowOff>
    </xdr:from>
    <xdr:to>
      <xdr:col>6</xdr:col>
      <xdr:colOff>1885950</xdr:colOff>
      <xdr:row>18</xdr:row>
      <xdr:rowOff>95250</xdr:rowOff>
    </xdr:to>
    <xdr:cxnSp macro="">
      <xdr:nvCxnSpPr>
        <xdr:cNvPr id="62" name="直線矢印コネクタ 61"/>
        <xdr:cNvCxnSpPr>
          <a:stCxn id="56" idx="2"/>
          <a:endCxn id="61" idx="0"/>
        </xdr:cNvCxnSpPr>
      </xdr:nvCxnSpPr>
      <xdr:spPr>
        <a:xfrm flipH="1">
          <a:off x="4810121" y="2971799"/>
          <a:ext cx="4" cy="2286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2857500</xdr:colOff>
      <xdr:row>15</xdr:row>
      <xdr:rowOff>26296</xdr:rowOff>
    </xdr:from>
    <xdr:to>
      <xdr:col>6</xdr:col>
      <xdr:colOff>3265832</xdr:colOff>
      <xdr:row>15</xdr:row>
      <xdr:rowOff>28576</xdr:rowOff>
    </xdr:to>
    <xdr:cxnSp macro="">
      <xdr:nvCxnSpPr>
        <xdr:cNvPr id="63" name="直線矢印コネクタ 62"/>
        <xdr:cNvCxnSpPr>
          <a:stCxn id="56" idx="3"/>
          <a:endCxn id="60" idx="1"/>
        </xdr:cNvCxnSpPr>
      </xdr:nvCxnSpPr>
      <xdr:spPr>
        <a:xfrm>
          <a:off x="5781675" y="2617096"/>
          <a:ext cx="408332" cy="22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1047749</xdr:colOff>
      <xdr:row>23</xdr:row>
      <xdr:rowOff>161925</xdr:rowOff>
    </xdr:from>
    <xdr:to>
      <xdr:col>6</xdr:col>
      <xdr:colOff>2714624</xdr:colOff>
      <xdr:row>26</xdr:row>
      <xdr:rowOff>135834</xdr:rowOff>
    </xdr:to>
    <xdr:sp macro="" textlink="">
      <xdr:nvSpPr>
        <xdr:cNvPr id="64" name="フローチャート : 定義済み処理 90"/>
        <xdr:cNvSpPr/>
      </xdr:nvSpPr>
      <xdr:spPr>
        <a:xfrm>
          <a:off x="3971924" y="4124325"/>
          <a:ext cx="1666875" cy="488259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データを更新した旨をメッセージで表示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6</xdr:col>
      <xdr:colOff>1885946</xdr:colOff>
      <xdr:row>21</xdr:row>
      <xdr:rowOff>57150</xdr:rowOff>
    </xdr:from>
    <xdr:to>
      <xdr:col>6</xdr:col>
      <xdr:colOff>1890712</xdr:colOff>
      <xdr:row>24</xdr:row>
      <xdr:rowOff>0</xdr:rowOff>
    </xdr:to>
    <xdr:cxnSp macro="">
      <xdr:nvCxnSpPr>
        <xdr:cNvPr id="65" name="直線矢印コネクタ 64"/>
        <xdr:cNvCxnSpPr>
          <a:stCxn id="61" idx="2"/>
        </xdr:cNvCxnSpPr>
      </xdr:nvCxnSpPr>
      <xdr:spPr>
        <a:xfrm>
          <a:off x="4810121" y="3676650"/>
          <a:ext cx="4766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385087</xdr:colOff>
      <xdr:row>11</xdr:row>
      <xdr:rowOff>47625</xdr:rowOff>
    </xdr:from>
    <xdr:to>
      <xdr:col>4</xdr:col>
      <xdr:colOff>390525</xdr:colOff>
      <xdr:row>13</xdr:row>
      <xdr:rowOff>24018</xdr:rowOff>
    </xdr:to>
    <xdr:cxnSp macro="">
      <xdr:nvCxnSpPr>
        <xdr:cNvPr id="10" name="直線矢印コネクタ 9"/>
        <xdr:cNvCxnSpPr>
          <a:stCxn id="98" idx="2"/>
          <a:endCxn id="102" idx="0"/>
        </xdr:cNvCxnSpPr>
      </xdr:nvCxnSpPr>
      <xdr:spPr>
        <a:xfrm>
          <a:off x="1223287" y="1952625"/>
          <a:ext cx="5438" cy="31929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1880512</xdr:colOff>
      <xdr:row>11</xdr:row>
      <xdr:rowOff>38100</xdr:rowOff>
    </xdr:from>
    <xdr:to>
      <xdr:col>6</xdr:col>
      <xdr:colOff>1885950</xdr:colOff>
      <xdr:row>13</xdr:row>
      <xdr:rowOff>14492</xdr:rowOff>
    </xdr:to>
    <xdr:cxnSp macro="">
      <xdr:nvCxnSpPr>
        <xdr:cNvPr id="12" name="直線矢印コネクタ 11"/>
        <xdr:cNvCxnSpPr>
          <a:stCxn id="53" idx="2"/>
          <a:endCxn id="56" idx="0"/>
        </xdr:cNvCxnSpPr>
      </xdr:nvCxnSpPr>
      <xdr:spPr>
        <a:xfrm>
          <a:off x="4804687" y="1943100"/>
          <a:ext cx="5438" cy="3192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3" name="フローチャート : 手操作入力 2"/>
        <xdr:cNvSpPr/>
      </xdr:nvSpPr>
      <xdr:spPr>
        <a:xfrm>
          <a:off x="103867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" name="フローチャート : 定義済み処理 3"/>
        <xdr:cNvSpPr/>
      </xdr:nvSpPr>
      <xdr:spPr>
        <a:xfrm>
          <a:off x="103867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5" name="グループ化 4"/>
        <xdr:cNvGrpSpPr/>
      </xdr:nvGrpSpPr>
      <xdr:grpSpPr>
        <a:xfrm>
          <a:off x="9434772" y="3652065"/>
          <a:ext cx="690596" cy="404824"/>
          <a:chOff x="336178" y="3787589"/>
          <a:chExt cx="1367117" cy="571501"/>
        </a:xfrm>
      </xdr:grpSpPr>
      <xdr:sp macro="" textlink="">
        <xdr:nvSpPr>
          <xdr:cNvPr id="6" name="ひし形 5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7" name="テキスト ボックス 6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8" name="フローチャート : 磁気ディスク 7"/>
        <xdr:cNvSpPr/>
      </xdr:nvSpPr>
      <xdr:spPr>
        <a:xfrm>
          <a:off x="104091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9" name="カギ線コネクタ 8"/>
        <xdr:cNvCxnSpPr/>
      </xdr:nvCxnSpPr>
      <xdr:spPr>
        <a:xfrm>
          <a:off x="104427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152400</xdr:colOff>
      <xdr:row>22</xdr:row>
      <xdr:rowOff>133350</xdr:rowOff>
    </xdr:from>
    <xdr:ext cx="382841" cy="240766"/>
    <xdr:sp macro="" textlink="">
      <xdr:nvSpPr>
        <xdr:cNvPr id="25" name="テキスト ボックス 24"/>
        <xdr:cNvSpPr txBox="1"/>
      </xdr:nvSpPr>
      <xdr:spPr>
        <a:xfrm>
          <a:off x="1771650" y="3924300"/>
          <a:ext cx="382841" cy="240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6</xdr:col>
      <xdr:colOff>161925</xdr:colOff>
      <xdr:row>18</xdr:row>
      <xdr:rowOff>85725</xdr:rowOff>
    </xdr:from>
    <xdr:ext cx="338418" cy="242374"/>
    <xdr:sp macro="" textlink="">
      <xdr:nvSpPr>
        <xdr:cNvPr id="26" name="テキスト ボックス 25"/>
        <xdr:cNvSpPr txBox="1"/>
      </xdr:nvSpPr>
      <xdr:spPr>
        <a:xfrm>
          <a:off x="2781300" y="3190875"/>
          <a:ext cx="33841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11</xdr:col>
      <xdr:colOff>211733</xdr:colOff>
      <xdr:row>21</xdr:row>
      <xdr:rowOff>81824</xdr:rowOff>
    </xdr:from>
    <xdr:to>
      <xdr:col>14</xdr:col>
      <xdr:colOff>44153</xdr:colOff>
      <xdr:row>25</xdr:row>
      <xdr:rowOff>76209</xdr:rowOff>
    </xdr:to>
    <xdr:sp macro="" textlink="">
      <xdr:nvSpPr>
        <xdr:cNvPr id="41" name="テキスト ボックス 40"/>
        <xdr:cNvSpPr txBox="1"/>
      </xdr:nvSpPr>
      <xdr:spPr>
        <a:xfrm>
          <a:off x="7317383" y="3701324"/>
          <a:ext cx="2175570" cy="680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3</xdr:col>
      <xdr:colOff>200025</xdr:colOff>
      <xdr:row>13</xdr:row>
      <xdr:rowOff>28575</xdr:rowOff>
    </xdr:from>
    <xdr:to>
      <xdr:col>5</xdr:col>
      <xdr:colOff>838201</xdr:colOff>
      <xdr:row>16</xdr:row>
      <xdr:rowOff>0</xdr:rowOff>
    </xdr:to>
    <xdr:sp macro="" textlink="">
      <xdr:nvSpPr>
        <xdr:cNvPr id="45" name="フローチャート : 定義済み処理 56"/>
        <xdr:cNvSpPr/>
      </xdr:nvSpPr>
      <xdr:spPr>
        <a:xfrm>
          <a:off x="828675" y="2276475"/>
          <a:ext cx="1628776" cy="485775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アカウント重複判断へデータを引き渡す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3</xdr:col>
      <xdr:colOff>114300</xdr:colOff>
      <xdr:row>7</xdr:row>
      <xdr:rowOff>152400</xdr:rowOff>
    </xdr:from>
    <xdr:to>
      <xdr:col>5</xdr:col>
      <xdr:colOff>928414</xdr:colOff>
      <xdr:row>11</xdr:row>
      <xdr:rowOff>9525</xdr:rowOff>
    </xdr:to>
    <xdr:sp macro="" textlink="">
      <xdr:nvSpPr>
        <xdr:cNvPr id="46" name="フローチャート : 手操作入力 55"/>
        <xdr:cNvSpPr/>
      </xdr:nvSpPr>
      <xdr:spPr>
        <a:xfrm>
          <a:off x="742950" y="1371600"/>
          <a:ext cx="1804714" cy="54292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利用者が利用者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とパスワードを入力し登録ボタンを押下　　　　</a:t>
          </a:r>
        </a:p>
      </xdr:txBody>
    </xdr:sp>
    <xdr:clientData/>
  </xdr:twoCellAnchor>
  <xdr:twoCellAnchor>
    <xdr:from>
      <xdr:col>1</xdr:col>
      <xdr:colOff>38100</xdr:colOff>
      <xdr:row>18</xdr:row>
      <xdr:rowOff>38100</xdr:rowOff>
    </xdr:from>
    <xdr:to>
      <xdr:col>6</xdr:col>
      <xdr:colOff>104775</xdr:colOff>
      <xdr:row>22</xdr:row>
      <xdr:rowOff>66675</xdr:rowOff>
    </xdr:to>
    <xdr:grpSp>
      <xdr:nvGrpSpPr>
        <xdr:cNvPr id="47" name="グループ化 46"/>
        <xdr:cNvGrpSpPr/>
      </xdr:nvGrpSpPr>
      <xdr:grpSpPr>
        <a:xfrm>
          <a:off x="228600" y="2848356"/>
          <a:ext cx="2561844" cy="647700"/>
          <a:chOff x="336178" y="3787589"/>
          <a:chExt cx="1367117" cy="571501"/>
        </a:xfrm>
      </xdr:grpSpPr>
      <xdr:sp macro="" textlink="">
        <xdr:nvSpPr>
          <xdr:cNvPr id="48" name="ひし形 47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9" name="テキスト ボックス 48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メールアドレスが重複していないか</a:t>
            </a:r>
          </a:p>
        </xdr:txBody>
      </xdr:sp>
    </xdr:grpSp>
    <xdr:clientData/>
  </xdr:twoCellAnchor>
  <xdr:twoCellAnchor>
    <xdr:from>
      <xdr:col>6</xdr:col>
      <xdr:colOff>85725</xdr:colOff>
      <xdr:row>25</xdr:row>
      <xdr:rowOff>19050</xdr:rowOff>
    </xdr:from>
    <xdr:to>
      <xdr:col>6</xdr:col>
      <xdr:colOff>1876425</xdr:colOff>
      <xdr:row>27</xdr:row>
      <xdr:rowOff>161925</xdr:rowOff>
    </xdr:to>
    <xdr:sp macro="" textlink="">
      <xdr:nvSpPr>
        <xdr:cNvPr id="50" name="フローチャート : 定義済み処理 56"/>
        <xdr:cNvSpPr/>
      </xdr:nvSpPr>
      <xdr:spPr>
        <a:xfrm>
          <a:off x="3009900" y="4324350"/>
          <a:ext cx="1790700" cy="485775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利用者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が重複している旨をメッセージで表示する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3</xdr:col>
      <xdr:colOff>190500</xdr:colOff>
      <xdr:row>25</xdr:row>
      <xdr:rowOff>19050</xdr:rowOff>
    </xdr:from>
    <xdr:to>
      <xdr:col>5</xdr:col>
      <xdr:colOff>828676</xdr:colOff>
      <xdr:row>27</xdr:row>
      <xdr:rowOff>161925</xdr:rowOff>
    </xdr:to>
    <xdr:sp macro="" textlink="">
      <xdr:nvSpPr>
        <xdr:cNvPr id="51" name="フローチャート : 定義済み処理 56"/>
        <xdr:cNvSpPr/>
      </xdr:nvSpPr>
      <xdr:spPr>
        <a:xfrm>
          <a:off x="819150" y="4324350"/>
          <a:ext cx="1628776" cy="485775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登録した旨をメッセージで表示する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23813</xdr:colOff>
      <xdr:row>11</xdr:row>
      <xdr:rowOff>9525</xdr:rowOff>
    </xdr:from>
    <xdr:to>
      <xdr:col>5</xdr:col>
      <xdr:colOff>26057</xdr:colOff>
      <xdr:row>13</xdr:row>
      <xdr:rowOff>28575</xdr:rowOff>
    </xdr:to>
    <xdr:cxnSp macro="">
      <xdr:nvCxnSpPr>
        <xdr:cNvPr id="53" name="直線矢印コネクタ 52"/>
        <xdr:cNvCxnSpPr>
          <a:stCxn id="46" idx="2"/>
          <a:endCxn id="45" idx="0"/>
        </xdr:cNvCxnSpPr>
      </xdr:nvCxnSpPr>
      <xdr:spPr>
        <a:xfrm flipH="1">
          <a:off x="1643063" y="1914525"/>
          <a:ext cx="2244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16</xdr:row>
      <xdr:rowOff>0</xdr:rowOff>
    </xdr:from>
    <xdr:to>
      <xdr:col>5</xdr:col>
      <xdr:colOff>23813</xdr:colOff>
      <xdr:row>18</xdr:row>
      <xdr:rowOff>38100</xdr:rowOff>
    </xdr:to>
    <xdr:cxnSp macro="">
      <xdr:nvCxnSpPr>
        <xdr:cNvPr id="55" name="直線矢印コネクタ 54"/>
        <xdr:cNvCxnSpPr>
          <a:stCxn id="45" idx="2"/>
          <a:endCxn id="48" idx="0"/>
        </xdr:cNvCxnSpPr>
      </xdr:nvCxnSpPr>
      <xdr:spPr>
        <a:xfrm flipH="1">
          <a:off x="1638300" y="2762250"/>
          <a:ext cx="4763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14288</xdr:colOff>
      <xdr:row>22</xdr:row>
      <xdr:rowOff>66675</xdr:rowOff>
    </xdr:from>
    <xdr:to>
      <xdr:col>5</xdr:col>
      <xdr:colOff>19050</xdr:colOff>
      <xdr:row>25</xdr:row>
      <xdr:rowOff>19050</xdr:rowOff>
    </xdr:to>
    <xdr:cxnSp macro="">
      <xdr:nvCxnSpPr>
        <xdr:cNvPr id="59" name="直線矢印コネクタ 58"/>
        <xdr:cNvCxnSpPr>
          <a:stCxn id="48" idx="2"/>
          <a:endCxn id="51" idx="0"/>
        </xdr:cNvCxnSpPr>
      </xdr:nvCxnSpPr>
      <xdr:spPr>
        <a:xfrm flipH="1">
          <a:off x="1633538" y="3857625"/>
          <a:ext cx="4762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20</xdr:row>
      <xdr:rowOff>52388</xdr:rowOff>
    </xdr:from>
    <xdr:to>
      <xdr:col>6</xdr:col>
      <xdr:colOff>981075</xdr:colOff>
      <xdr:row>25</xdr:row>
      <xdr:rowOff>19050</xdr:rowOff>
    </xdr:to>
    <xdr:cxnSp macro="">
      <xdr:nvCxnSpPr>
        <xdr:cNvPr id="13" name="カギ線コネクタ 12"/>
        <xdr:cNvCxnSpPr>
          <a:stCxn id="48" idx="3"/>
          <a:endCxn id="50" idx="0"/>
        </xdr:cNvCxnSpPr>
      </xdr:nvCxnSpPr>
      <xdr:spPr>
        <a:xfrm>
          <a:off x="3028950" y="3500438"/>
          <a:ext cx="876300" cy="82391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wahashi/Downloads/&#20869;&#37096;&#35373;&#35336;&#12471;&#12473;&#12486;&#12512;&#20966;&#29702;&#12501;&#12525;&#12540;(&#21152;&#34276;&#25285;&#2440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_外部"/>
      <sheetName val="概略"/>
      <sheetName val="機能"/>
      <sheetName val="画面１"/>
      <sheetName val="画面２"/>
      <sheetName val="データ項目一覧"/>
      <sheetName val="表紙_内部"/>
      <sheetName val="処理"/>
      <sheetName val="処理 (2)"/>
      <sheetName val="処理 (3)"/>
      <sheetName val="物理データ"/>
      <sheetName val="物理データ (2)"/>
      <sheetName val="物理データ (3)"/>
      <sheetName val="物理データ (4)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D10" t="str">
            <v>日本酒比較システム開発プロジェクト</v>
          </cell>
        </row>
      </sheetData>
      <sheetData sheetId="7"/>
      <sheetData sheetId="8"/>
      <sheetData sheetId="9"/>
      <sheetData sheetId="10">
        <row r="1">
          <cell r="O1" t="str">
            <v>加藤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tabSelected="1" view="pageBreakPreview" zoomScaleNormal="85" zoomScaleSheetLayoutView="100" workbookViewId="0">
      <selection activeCell="O2" sqref="O2:Q2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3" t="s">
        <v>89</v>
      </c>
      <c r="B1" s="35"/>
      <c r="C1" s="35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49" t="s">
        <v>26</v>
      </c>
      <c r="P1" s="75">
        <v>42538</v>
      </c>
      <c r="Q1" s="76"/>
    </row>
    <row r="2" spans="1:17" ht="21" x14ac:dyDescent="0.15">
      <c r="A2" s="37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7" t="s">
        <v>34</v>
      </c>
      <c r="P2" s="77"/>
      <c r="Q2" s="78"/>
    </row>
    <row r="3" spans="1:17" ht="18.75" x14ac:dyDescent="0.15">
      <c r="A3" s="37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6"/>
      <c r="P3" s="45"/>
      <c r="Q3" s="47"/>
    </row>
    <row r="4" spans="1:17" ht="18.75" x14ac:dyDescent="0.15">
      <c r="A4" s="37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8"/>
      <c r="P4" s="45"/>
      <c r="Q4" s="47"/>
    </row>
    <row r="5" spans="1:17" x14ac:dyDescent="0.15">
      <c r="A5" s="37"/>
      <c r="B5" s="16"/>
      <c r="C5" s="16"/>
      <c r="D5" s="2"/>
      <c r="E5" s="79" t="s">
        <v>22</v>
      </c>
      <c r="F5" s="80"/>
      <c r="G5" s="80"/>
      <c r="H5" s="80"/>
      <c r="I5" s="80"/>
      <c r="J5" s="80"/>
      <c r="K5" s="80"/>
      <c r="L5" s="80"/>
      <c r="M5" s="80"/>
      <c r="N5" s="2"/>
      <c r="O5" s="2"/>
      <c r="P5" s="2"/>
      <c r="Q5" s="38"/>
    </row>
    <row r="6" spans="1:17" x14ac:dyDescent="0.15">
      <c r="A6" s="37"/>
      <c r="B6" s="16"/>
      <c r="C6" s="16"/>
      <c r="D6" s="2"/>
      <c r="E6" s="80"/>
      <c r="F6" s="80"/>
      <c r="G6" s="80"/>
      <c r="H6" s="80"/>
      <c r="I6" s="80"/>
      <c r="J6" s="80"/>
      <c r="K6" s="80"/>
      <c r="L6" s="80"/>
      <c r="M6" s="80"/>
      <c r="N6" s="2"/>
      <c r="O6" s="2"/>
      <c r="P6" s="2"/>
      <c r="Q6" s="38"/>
    </row>
    <row r="7" spans="1:17" x14ac:dyDescent="0.15">
      <c r="A7" s="37"/>
      <c r="B7" s="16"/>
      <c r="C7" s="16"/>
      <c r="D7" s="2"/>
      <c r="E7" s="80"/>
      <c r="F7" s="80"/>
      <c r="G7" s="80"/>
      <c r="H7" s="80"/>
      <c r="I7" s="80"/>
      <c r="J7" s="80"/>
      <c r="K7" s="80"/>
      <c r="L7" s="80"/>
      <c r="M7" s="80"/>
      <c r="N7" s="2"/>
      <c r="O7" s="2"/>
      <c r="P7" s="2"/>
      <c r="Q7" s="38"/>
    </row>
    <row r="8" spans="1:17" x14ac:dyDescent="0.15">
      <c r="A8" s="37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8"/>
    </row>
    <row r="9" spans="1:17" x14ac:dyDescent="0.15">
      <c r="A9" s="37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8"/>
    </row>
    <row r="10" spans="1:17" ht="13.5" customHeight="1" x14ac:dyDescent="0.15">
      <c r="A10" s="37"/>
      <c r="B10" s="16"/>
      <c r="C10" s="16"/>
      <c r="D10" s="81" t="s">
        <v>30</v>
      </c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2"/>
      <c r="P10" s="2"/>
      <c r="Q10" s="38"/>
    </row>
    <row r="11" spans="1:17" ht="13.5" customHeight="1" x14ac:dyDescent="0.15">
      <c r="A11" s="37"/>
      <c r="B11" s="16"/>
      <c r="C11" s="16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2"/>
      <c r="P11" s="2"/>
      <c r="Q11" s="38"/>
    </row>
    <row r="12" spans="1:17" ht="13.5" customHeight="1" x14ac:dyDescent="0.15">
      <c r="A12" s="37"/>
      <c r="B12" s="16"/>
      <c r="C12" s="16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2"/>
      <c r="P12" s="2"/>
      <c r="Q12" s="38"/>
    </row>
    <row r="13" spans="1:17" x14ac:dyDescent="0.15">
      <c r="A13" s="37"/>
      <c r="B13" s="16"/>
      <c r="C13" s="16"/>
      <c r="D13" s="2"/>
      <c r="E13" s="82" t="s">
        <v>29</v>
      </c>
      <c r="F13" s="82"/>
      <c r="G13" s="82"/>
      <c r="H13" s="82"/>
      <c r="I13" s="82"/>
      <c r="J13" s="82"/>
      <c r="K13" s="82"/>
      <c r="L13" s="82"/>
      <c r="M13" s="82"/>
      <c r="N13" s="2"/>
      <c r="O13" s="2"/>
      <c r="P13" s="2"/>
      <c r="Q13" s="38"/>
    </row>
    <row r="14" spans="1:17" x14ac:dyDescent="0.15">
      <c r="A14" s="37"/>
      <c r="B14" s="16"/>
      <c r="C14" s="16"/>
      <c r="D14" s="2"/>
      <c r="E14" s="82"/>
      <c r="F14" s="82"/>
      <c r="G14" s="82"/>
      <c r="H14" s="82"/>
      <c r="I14" s="82"/>
      <c r="J14" s="82"/>
      <c r="K14" s="82"/>
      <c r="L14" s="82"/>
      <c r="M14" s="82"/>
      <c r="N14" s="2"/>
      <c r="O14" s="2"/>
      <c r="P14" s="2"/>
      <c r="Q14" s="38"/>
    </row>
    <row r="15" spans="1:17" x14ac:dyDescent="0.15">
      <c r="A15" s="37"/>
      <c r="B15" s="16"/>
      <c r="C15" s="16"/>
      <c r="D15" s="2"/>
      <c r="E15" s="82"/>
      <c r="F15" s="82"/>
      <c r="G15" s="82"/>
      <c r="H15" s="82"/>
      <c r="I15" s="82"/>
      <c r="J15" s="82"/>
      <c r="K15" s="82"/>
      <c r="L15" s="82"/>
      <c r="M15" s="82"/>
      <c r="N15" s="2"/>
      <c r="O15" s="2"/>
      <c r="P15" s="2"/>
      <c r="Q15" s="38"/>
    </row>
    <row r="16" spans="1:17" x14ac:dyDescent="0.15">
      <c r="A16" s="37"/>
      <c r="B16" s="16"/>
      <c r="C16" s="16"/>
      <c r="D16" s="2"/>
      <c r="E16" s="82"/>
      <c r="F16" s="82"/>
      <c r="G16" s="82"/>
      <c r="H16" s="82"/>
      <c r="I16" s="82"/>
      <c r="J16" s="82"/>
      <c r="K16" s="82"/>
      <c r="L16" s="82"/>
      <c r="M16" s="82"/>
      <c r="N16" s="2"/>
      <c r="O16" s="2"/>
      <c r="P16" s="2"/>
      <c r="Q16" s="38"/>
    </row>
    <row r="17" spans="1:17" x14ac:dyDescent="0.15">
      <c r="A17" s="37"/>
      <c r="B17" s="16"/>
      <c r="C17" s="16"/>
      <c r="D17" s="2"/>
      <c r="E17" s="82"/>
      <c r="F17" s="82"/>
      <c r="G17" s="82"/>
      <c r="H17" s="82"/>
      <c r="I17" s="82"/>
      <c r="J17" s="82"/>
      <c r="K17" s="82"/>
      <c r="L17" s="82"/>
      <c r="M17" s="82"/>
      <c r="N17" s="2"/>
      <c r="O17" s="2"/>
      <c r="P17" s="2"/>
      <c r="Q17" s="38"/>
    </row>
    <row r="18" spans="1:17" x14ac:dyDescent="0.15">
      <c r="A18" s="37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8"/>
    </row>
    <row r="19" spans="1:17" ht="13.5" customHeight="1" x14ac:dyDescent="0.15">
      <c r="A19" s="37"/>
      <c r="B19" s="16"/>
      <c r="C19" s="16"/>
      <c r="D19" s="2"/>
      <c r="E19" s="33"/>
      <c r="F19" s="71" t="s">
        <v>28</v>
      </c>
      <c r="G19" s="71"/>
      <c r="H19" s="71"/>
      <c r="I19" s="71"/>
      <c r="J19" s="71"/>
      <c r="K19" s="71"/>
      <c r="L19" s="71"/>
      <c r="M19" s="34"/>
      <c r="N19" s="2"/>
      <c r="O19" s="2"/>
      <c r="P19" s="2"/>
      <c r="Q19" s="38"/>
    </row>
    <row r="20" spans="1:17" ht="13.5" customHeight="1" x14ac:dyDescent="0.15">
      <c r="A20" s="37"/>
      <c r="B20" s="16"/>
      <c r="C20" s="16"/>
      <c r="D20" s="2"/>
      <c r="E20" s="34"/>
      <c r="F20" s="71"/>
      <c r="G20" s="71"/>
      <c r="H20" s="71"/>
      <c r="I20" s="71"/>
      <c r="J20" s="71"/>
      <c r="K20" s="71"/>
      <c r="L20" s="71"/>
      <c r="M20" s="34"/>
      <c r="N20" s="2"/>
      <c r="O20" s="2"/>
      <c r="P20" s="2"/>
      <c r="Q20" s="38"/>
    </row>
    <row r="21" spans="1:17" ht="13.5" customHeight="1" x14ac:dyDescent="0.15">
      <c r="A21" s="37"/>
      <c r="B21" s="16"/>
      <c r="C21" s="16"/>
      <c r="D21" s="2"/>
      <c r="E21" s="34"/>
      <c r="F21" s="71"/>
      <c r="G21" s="71"/>
      <c r="H21" s="71"/>
      <c r="I21" s="71"/>
      <c r="J21" s="71"/>
      <c r="K21" s="71"/>
      <c r="L21" s="71"/>
      <c r="M21" s="34"/>
      <c r="N21" s="2"/>
      <c r="O21" s="2"/>
      <c r="P21" s="2"/>
      <c r="Q21" s="38"/>
    </row>
    <row r="22" spans="1:17" ht="13.5" customHeight="1" x14ac:dyDescent="0.15">
      <c r="A22" s="37"/>
      <c r="B22" s="16"/>
      <c r="C22" s="16"/>
      <c r="D22" s="2"/>
      <c r="E22" s="34"/>
      <c r="F22" s="71"/>
      <c r="G22" s="71"/>
      <c r="H22" s="71"/>
      <c r="I22" s="71"/>
      <c r="J22" s="71"/>
      <c r="K22" s="71"/>
      <c r="L22" s="71"/>
      <c r="M22" s="34"/>
      <c r="N22" s="2"/>
      <c r="O22" s="2"/>
      <c r="P22" s="2"/>
      <c r="Q22" s="38"/>
    </row>
    <row r="23" spans="1:17" ht="13.5" customHeight="1" x14ac:dyDescent="0.15">
      <c r="A23" s="37"/>
      <c r="B23" s="16"/>
      <c r="C23" s="16"/>
      <c r="D23" s="2"/>
      <c r="E23" s="34"/>
      <c r="F23" s="71"/>
      <c r="G23" s="71"/>
      <c r="H23" s="71"/>
      <c r="I23" s="71"/>
      <c r="J23" s="71"/>
      <c r="K23" s="71"/>
      <c r="L23" s="71"/>
      <c r="M23" s="34"/>
      <c r="N23" s="2"/>
      <c r="O23" s="2"/>
      <c r="P23" s="2"/>
      <c r="Q23" s="38"/>
    </row>
    <row r="24" spans="1:17" ht="13.5" customHeight="1" x14ac:dyDescent="0.15">
      <c r="A24" s="37"/>
      <c r="B24" s="16"/>
      <c r="C24" s="16"/>
      <c r="D24" s="2"/>
      <c r="E24" s="34"/>
      <c r="F24" s="71"/>
      <c r="G24" s="71"/>
      <c r="H24" s="71"/>
      <c r="I24" s="71"/>
      <c r="J24" s="71"/>
      <c r="K24" s="71"/>
      <c r="L24" s="71"/>
      <c r="M24" s="34"/>
      <c r="N24" s="2"/>
      <c r="O24" s="2"/>
      <c r="P24" s="2"/>
      <c r="Q24" s="38"/>
    </row>
    <row r="25" spans="1:17" ht="13.5" customHeight="1" x14ac:dyDescent="0.15">
      <c r="A25" s="37"/>
      <c r="B25" s="16"/>
      <c r="C25" s="16"/>
      <c r="D25" s="2"/>
      <c r="E25" s="34"/>
      <c r="F25" s="71"/>
      <c r="G25" s="71"/>
      <c r="H25" s="71"/>
      <c r="I25" s="71"/>
      <c r="J25" s="71"/>
      <c r="K25" s="71"/>
      <c r="L25" s="71"/>
      <c r="M25" s="34"/>
      <c r="N25" s="2"/>
      <c r="O25" s="2"/>
      <c r="P25" s="2"/>
      <c r="Q25" s="38"/>
    </row>
    <row r="26" spans="1:17" ht="13.5" customHeight="1" x14ac:dyDescent="0.15">
      <c r="A26" s="37"/>
      <c r="B26" s="16"/>
      <c r="C26" s="16"/>
      <c r="D26" s="2"/>
      <c r="E26" s="34"/>
      <c r="F26" s="44"/>
      <c r="G26" s="44"/>
      <c r="H26" s="44"/>
      <c r="I26" s="44"/>
      <c r="J26" s="44"/>
      <c r="K26" s="44"/>
      <c r="L26" s="44"/>
      <c r="M26" s="34"/>
      <c r="N26" s="2"/>
      <c r="O26" s="2"/>
      <c r="P26" s="2"/>
      <c r="Q26" s="38"/>
    </row>
    <row r="27" spans="1:17" ht="13.5" customHeight="1" thickBot="1" x14ac:dyDescent="0.2">
      <c r="A27" s="37"/>
      <c r="B27" s="16"/>
      <c r="C27" s="16"/>
      <c r="D27" s="2"/>
      <c r="E27" s="34"/>
      <c r="F27" s="44"/>
      <c r="G27" s="44"/>
      <c r="H27" s="44"/>
      <c r="I27" s="44"/>
      <c r="J27" s="44"/>
      <c r="K27" s="44"/>
      <c r="L27" s="44"/>
      <c r="M27" s="34"/>
      <c r="N27" s="2"/>
      <c r="O27" s="2"/>
      <c r="P27" s="2"/>
      <c r="Q27" s="38"/>
    </row>
    <row r="28" spans="1:17" ht="17.25" x14ac:dyDescent="0.15">
      <c r="A28" s="37"/>
      <c r="B28" s="16"/>
      <c r="C28" s="16"/>
      <c r="D28" s="2"/>
      <c r="E28" s="2"/>
      <c r="F28" s="2"/>
      <c r="G28" s="2"/>
      <c r="H28" s="2"/>
      <c r="I28" s="51"/>
      <c r="J28" s="50"/>
      <c r="K28" s="72" t="s">
        <v>27</v>
      </c>
      <c r="L28" s="73"/>
      <c r="M28" s="73"/>
      <c r="N28" s="73"/>
      <c r="O28" s="73"/>
      <c r="P28" s="74"/>
      <c r="Q28" s="38"/>
    </row>
    <row r="29" spans="1:17" ht="17.25" x14ac:dyDescent="0.15">
      <c r="A29" s="37"/>
      <c r="B29" s="16"/>
      <c r="C29" s="16"/>
      <c r="D29" s="2"/>
      <c r="E29" s="2"/>
      <c r="F29" s="2"/>
      <c r="G29" s="2"/>
      <c r="H29" s="2"/>
      <c r="I29" s="51"/>
      <c r="J29" s="50"/>
      <c r="K29" s="66" t="s">
        <v>25</v>
      </c>
      <c r="L29" s="67"/>
      <c r="M29" s="67" t="s">
        <v>23</v>
      </c>
      <c r="N29" s="67"/>
      <c r="O29" s="67" t="s">
        <v>24</v>
      </c>
      <c r="P29" s="70"/>
      <c r="Q29" s="38"/>
    </row>
    <row r="30" spans="1:17" ht="12.95" customHeight="1" x14ac:dyDescent="0.15">
      <c r="A30" s="37"/>
      <c r="B30" s="16"/>
      <c r="C30" s="16"/>
      <c r="D30" s="2"/>
      <c r="E30" s="2"/>
      <c r="F30" s="2"/>
      <c r="G30" s="2"/>
      <c r="H30" s="2"/>
      <c r="I30" s="51"/>
      <c r="J30" s="50"/>
      <c r="K30" s="68"/>
      <c r="L30" s="62"/>
      <c r="M30" s="62"/>
      <c r="N30" s="62"/>
      <c r="O30" s="62"/>
      <c r="P30" s="63"/>
      <c r="Q30" s="38"/>
    </row>
    <row r="31" spans="1:17" ht="12.95" customHeight="1" x14ac:dyDescent="0.15">
      <c r="A31" s="37"/>
      <c r="B31" s="16"/>
      <c r="C31" s="16"/>
      <c r="D31" s="2"/>
      <c r="E31" s="2"/>
      <c r="F31" s="2"/>
      <c r="G31" s="2"/>
      <c r="H31" s="2"/>
      <c r="I31" s="51"/>
      <c r="J31" s="50"/>
      <c r="K31" s="68"/>
      <c r="L31" s="62"/>
      <c r="M31" s="62"/>
      <c r="N31" s="62"/>
      <c r="O31" s="62"/>
      <c r="P31" s="63"/>
      <c r="Q31" s="38"/>
    </row>
    <row r="32" spans="1:17" ht="12.95" customHeight="1" x14ac:dyDescent="0.15">
      <c r="A32" s="37"/>
      <c r="B32" s="16"/>
      <c r="C32" s="16"/>
      <c r="D32" s="2"/>
      <c r="E32" s="2"/>
      <c r="F32" s="2"/>
      <c r="G32" s="2"/>
      <c r="H32" s="2"/>
      <c r="I32" s="51"/>
      <c r="J32" s="50"/>
      <c r="K32" s="68"/>
      <c r="L32" s="62"/>
      <c r="M32" s="62"/>
      <c r="N32" s="62"/>
      <c r="O32" s="62"/>
      <c r="P32" s="63"/>
      <c r="Q32" s="38"/>
    </row>
    <row r="33" spans="1:17" ht="12.95" customHeight="1" x14ac:dyDescent="0.15">
      <c r="A33" s="37"/>
      <c r="B33" s="16"/>
      <c r="C33" s="16"/>
      <c r="D33" s="2"/>
      <c r="E33" s="2"/>
      <c r="F33" s="2"/>
      <c r="G33" s="2"/>
      <c r="H33" s="2"/>
      <c r="I33" s="51"/>
      <c r="J33" s="50"/>
      <c r="K33" s="68"/>
      <c r="L33" s="62"/>
      <c r="M33" s="62"/>
      <c r="N33" s="62"/>
      <c r="O33" s="62"/>
      <c r="P33" s="63"/>
      <c r="Q33" s="38"/>
    </row>
    <row r="34" spans="1:17" ht="12.95" customHeight="1" x14ac:dyDescent="0.15">
      <c r="A34" s="37"/>
      <c r="B34" s="16"/>
      <c r="C34" s="16"/>
      <c r="D34" s="2"/>
      <c r="E34" s="2"/>
      <c r="F34" s="2"/>
      <c r="G34" s="2"/>
      <c r="H34" s="2"/>
      <c r="I34" s="51"/>
      <c r="J34" s="50"/>
      <c r="K34" s="68"/>
      <c r="L34" s="62"/>
      <c r="M34" s="62"/>
      <c r="N34" s="62"/>
      <c r="O34" s="62"/>
      <c r="P34" s="63"/>
      <c r="Q34" s="38"/>
    </row>
    <row r="35" spans="1:17" ht="13.5" customHeight="1" thickBot="1" x14ac:dyDescent="0.2">
      <c r="A35" s="37"/>
      <c r="B35" s="16"/>
      <c r="C35" s="16"/>
      <c r="D35" s="2"/>
      <c r="E35" s="2"/>
      <c r="F35" s="2"/>
      <c r="G35" s="2"/>
      <c r="H35" s="2"/>
      <c r="I35" s="51"/>
      <c r="J35" s="50"/>
      <c r="K35" s="69"/>
      <c r="L35" s="64"/>
      <c r="M35" s="64"/>
      <c r="N35" s="64"/>
      <c r="O35" s="64"/>
      <c r="P35" s="65"/>
      <c r="Q35" s="38"/>
    </row>
    <row r="36" spans="1:17" ht="14.25" thickBot="1" x14ac:dyDescent="0.2">
      <c r="A36" s="39"/>
      <c r="B36" s="40"/>
      <c r="C36" s="40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2"/>
    </row>
  </sheetData>
  <mergeCells count="13">
    <mergeCell ref="F19:L25"/>
    <mergeCell ref="K28:P28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Normal="85" zoomScaleSheetLayoutView="100" workbookViewId="0">
      <selection activeCell="N12" sqref="N1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6.625" style="1" customWidth="1"/>
    <col min="7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3" t="s">
        <v>1</v>
      </c>
      <c r="B1" s="84"/>
      <c r="C1" s="85"/>
      <c r="D1" s="86" t="s">
        <v>30</v>
      </c>
      <c r="E1" s="87"/>
      <c r="F1" s="88"/>
      <c r="G1" s="4" t="s">
        <v>0</v>
      </c>
      <c r="H1" s="89" t="s">
        <v>6</v>
      </c>
      <c r="I1" s="90"/>
      <c r="J1" s="90"/>
      <c r="K1" s="91"/>
      <c r="L1" s="4" t="s">
        <v>2</v>
      </c>
      <c r="M1" s="5" t="s">
        <v>45</v>
      </c>
      <c r="N1" s="4" t="s">
        <v>3</v>
      </c>
      <c r="O1" s="6" t="s">
        <v>41</v>
      </c>
      <c r="P1" s="19">
        <v>42538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92" t="s">
        <v>8</v>
      </c>
      <c r="C6" s="92"/>
      <c r="D6" s="92"/>
      <c r="E6" s="62">
        <v>1</v>
      </c>
      <c r="F6" s="62"/>
      <c r="G6" s="62"/>
      <c r="H6" s="29" t="s">
        <v>8</v>
      </c>
      <c r="I6" s="93" t="s">
        <v>33</v>
      </c>
      <c r="J6" s="93"/>
      <c r="K6" s="93"/>
      <c r="L6" s="29" t="s">
        <v>8</v>
      </c>
      <c r="M6" s="93" t="s">
        <v>35</v>
      </c>
      <c r="N6" s="93"/>
      <c r="O6" s="93"/>
      <c r="P6" s="9"/>
    </row>
    <row r="7" spans="1:16" x14ac:dyDescent="0.15">
      <c r="A7" s="15"/>
      <c r="B7" s="92" t="s">
        <v>7</v>
      </c>
      <c r="C7" s="92"/>
      <c r="D7" s="92"/>
      <c r="E7" s="62" t="s">
        <v>31</v>
      </c>
      <c r="F7" s="62"/>
      <c r="G7" s="62"/>
      <c r="H7" s="29" t="s">
        <v>7</v>
      </c>
      <c r="I7" s="93" t="s">
        <v>32</v>
      </c>
      <c r="J7" s="93"/>
      <c r="K7" s="93"/>
      <c r="L7" s="29" t="s">
        <v>7</v>
      </c>
      <c r="M7" s="93" t="s">
        <v>36</v>
      </c>
      <c r="N7" s="93"/>
      <c r="O7" s="93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2"/>
      <c r="I8" s="7"/>
      <c r="J8" s="7"/>
      <c r="K8" s="8"/>
      <c r="L8" s="22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3"/>
      <c r="I9" s="2"/>
      <c r="J9" s="2"/>
      <c r="K9" s="9"/>
      <c r="L9" s="23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3"/>
      <c r="I10" s="2"/>
      <c r="J10" s="2"/>
      <c r="K10" s="9"/>
      <c r="L10" s="23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3"/>
      <c r="I11" s="2"/>
      <c r="J11" s="2"/>
      <c r="K11" s="9"/>
      <c r="L11" s="23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3"/>
      <c r="I12" s="2"/>
      <c r="J12" s="2"/>
      <c r="K12" s="9"/>
      <c r="L12" s="23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3"/>
      <c r="I13" s="2"/>
      <c r="J13" s="2"/>
      <c r="K13" s="9"/>
      <c r="L13" s="23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3"/>
      <c r="I14" s="2"/>
      <c r="J14" s="2"/>
      <c r="K14" s="9"/>
      <c r="L14" s="23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3"/>
      <c r="I15" s="2"/>
      <c r="J15" s="2"/>
      <c r="K15" s="9"/>
      <c r="L15" s="23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3"/>
      <c r="I16" s="2"/>
      <c r="J16" s="2"/>
      <c r="K16" s="9"/>
      <c r="L16" s="23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3"/>
      <c r="I17" s="2"/>
      <c r="J17" s="2"/>
      <c r="K17" s="9"/>
      <c r="L17" s="23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3"/>
      <c r="I18" s="2"/>
      <c r="J18" s="2"/>
      <c r="K18" s="9"/>
      <c r="L18" s="23"/>
      <c r="M18" s="2"/>
      <c r="N18" s="2"/>
      <c r="O18" s="9"/>
      <c r="P18" s="32" t="s">
        <v>16</v>
      </c>
    </row>
    <row r="19" spans="1:16" x14ac:dyDescent="0.15">
      <c r="A19" s="15"/>
      <c r="B19" s="15"/>
      <c r="C19" s="16"/>
      <c r="D19" s="2"/>
      <c r="E19" s="2"/>
      <c r="F19" s="2"/>
      <c r="G19" s="9"/>
      <c r="H19" s="23"/>
      <c r="I19" s="2"/>
      <c r="J19" s="2"/>
      <c r="K19" s="9"/>
      <c r="L19" s="23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3"/>
      <c r="I20" s="2"/>
      <c r="J20" s="2"/>
      <c r="K20" s="9"/>
      <c r="L20" s="23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3"/>
      <c r="I21" s="2"/>
      <c r="J21" s="2"/>
      <c r="K21" s="9"/>
      <c r="L21" s="23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3"/>
      <c r="I22" s="2"/>
      <c r="J22" s="2"/>
      <c r="K22" s="9"/>
      <c r="L22" s="23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3"/>
      <c r="I23" s="2"/>
      <c r="J23" s="2"/>
      <c r="K23" s="9"/>
      <c r="L23" s="23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3"/>
      <c r="I24" s="2"/>
      <c r="J24" s="2"/>
      <c r="K24" s="9"/>
      <c r="L24" s="23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3"/>
      <c r="I25" s="2"/>
      <c r="J25" s="2"/>
      <c r="K25" s="9"/>
      <c r="L25" s="23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3"/>
      <c r="I26" s="2"/>
      <c r="J26" s="2"/>
      <c r="K26" s="9"/>
      <c r="L26" s="23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3"/>
      <c r="I27" s="2"/>
      <c r="J27" s="2"/>
      <c r="K27" s="9"/>
      <c r="L27" s="23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3"/>
      <c r="I28" s="2"/>
      <c r="J28" s="2"/>
      <c r="K28" s="9"/>
      <c r="L28" s="23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3"/>
      <c r="I29" s="2"/>
      <c r="J29" s="2"/>
      <c r="K29" s="9"/>
      <c r="L29" s="23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3"/>
      <c r="I30" s="2"/>
      <c r="J30" s="2"/>
      <c r="K30" s="9"/>
      <c r="L30" s="23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3"/>
      <c r="I31" s="2"/>
      <c r="J31" s="2"/>
      <c r="K31" s="9"/>
      <c r="L31" s="23"/>
      <c r="M31" s="2"/>
      <c r="N31" s="2"/>
      <c r="O31" s="9"/>
      <c r="P31" s="32" t="s">
        <v>17</v>
      </c>
    </row>
    <row r="32" spans="1:16" x14ac:dyDescent="0.15">
      <c r="A32" s="15"/>
      <c r="B32" s="15"/>
      <c r="C32" s="16"/>
      <c r="D32" s="2"/>
      <c r="E32" s="2"/>
      <c r="F32" s="2"/>
      <c r="G32" s="9"/>
      <c r="H32" s="23"/>
      <c r="I32" s="2"/>
      <c r="J32" s="2"/>
      <c r="K32" s="9"/>
      <c r="L32" s="23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3"/>
      <c r="I33" s="2"/>
      <c r="J33" s="2"/>
      <c r="K33" s="9"/>
      <c r="L33" s="23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3"/>
      <c r="I34" s="2"/>
      <c r="J34" s="2"/>
      <c r="K34" s="9"/>
      <c r="L34" s="23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3"/>
      <c r="I35" s="2"/>
      <c r="J35" s="2"/>
      <c r="K35" s="9"/>
      <c r="L35" s="23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3"/>
      <c r="I36" s="2"/>
      <c r="J36" s="2"/>
      <c r="K36" s="9"/>
      <c r="L36" s="23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3"/>
      <c r="I37" s="2"/>
      <c r="J37" s="2"/>
      <c r="K37" s="9"/>
      <c r="L37" s="23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4"/>
      <c r="I38" s="10"/>
      <c r="J38" s="10"/>
      <c r="K38" s="11"/>
      <c r="L38" s="24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Normal="85" zoomScaleSheetLayoutView="100" workbookViewId="0">
      <selection activeCell="G13" sqref="G13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7" style="1" customWidth="1"/>
    <col min="7" max="7" width="19.75" style="1" customWidth="1"/>
    <col min="8" max="10" width="10.25" style="1" customWidth="1"/>
    <col min="11" max="11" width="8.25" style="1" customWidth="1"/>
    <col min="12" max="12" width="10.25" style="1" customWidth="1"/>
    <col min="13" max="13" width="7.625" style="1" customWidth="1"/>
    <col min="14" max="14" width="10.25" style="1" customWidth="1"/>
    <col min="15" max="15" width="6.625" style="1" customWidth="1"/>
    <col min="16" max="16" width="13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3" t="s">
        <v>1</v>
      </c>
      <c r="B1" s="84"/>
      <c r="C1" s="85"/>
      <c r="D1" s="86" t="s">
        <v>30</v>
      </c>
      <c r="E1" s="87"/>
      <c r="F1" s="88"/>
      <c r="G1" s="53" t="s">
        <v>0</v>
      </c>
      <c r="H1" s="89" t="s">
        <v>6</v>
      </c>
      <c r="I1" s="90"/>
      <c r="J1" s="90"/>
      <c r="K1" s="91"/>
      <c r="L1" s="53" t="s">
        <v>2</v>
      </c>
      <c r="M1" s="52" t="s">
        <v>45</v>
      </c>
      <c r="N1" s="53" t="s">
        <v>3</v>
      </c>
      <c r="O1" s="6" t="s">
        <v>41</v>
      </c>
      <c r="P1" s="19">
        <v>42538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92" t="s">
        <v>8</v>
      </c>
      <c r="C6" s="92"/>
      <c r="D6" s="92"/>
      <c r="E6" s="62">
        <v>11</v>
      </c>
      <c r="F6" s="62"/>
      <c r="G6" s="62"/>
      <c r="H6" s="54" t="s">
        <v>8</v>
      </c>
      <c r="I6" s="93" t="s">
        <v>38</v>
      </c>
      <c r="J6" s="93"/>
      <c r="K6" s="93"/>
      <c r="L6" s="54" t="s">
        <v>8</v>
      </c>
      <c r="M6" s="93"/>
      <c r="N6" s="93"/>
      <c r="O6" s="93"/>
      <c r="P6" s="9"/>
    </row>
    <row r="7" spans="1:16" x14ac:dyDescent="0.15">
      <c r="A7" s="15"/>
      <c r="B7" s="92" t="s">
        <v>7</v>
      </c>
      <c r="C7" s="92"/>
      <c r="D7" s="92"/>
      <c r="E7" s="62" t="s">
        <v>37</v>
      </c>
      <c r="F7" s="62"/>
      <c r="G7" s="62"/>
      <c r="H7" s="54" t="s">
        <v>7</v>
      </c>
      <c r="I7" s="93" t="s">
        <v>39</v>
      </c>
      <c r="J7" s="93"/>
      <c r="K7" s="93"/>
      <c r="L7" s="54" t="s">
        <v>7</v>
      </c>
      <c r="M7" s="93"/>
      <c r="N7" s="93"/>
      <c r="O7" s="93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2"/>
      <c r="I8" s="7"/>
      <c r="J8" s="7"/>
      <c r="K8" s="8"/>
      <c r="L8" s="22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3"/>
      <c r="I9" s="2"/>
      <c r="J9" s="2"/>
      <c r="K9" s="9"/>
      <c r="L9" s="23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3"/>
      <c r="I10" s="2"/>
      <c r="J10" s="2"/>
      <c r="K10" s="9"/>
      <c r="L10" s="23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3"/>
      <c r="I11" s="2"/>
      <c r="J11" s="2"/>
      <c r="K11" s="9"/>
      <c r="L11" s="23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3"/>
      <c r="I12" s="2"/>
      <c r="J12" s="2"/>
      <c r="K12" s="9"/>
      <c r="L12" s="23"/>
      <c r="M12" s="2"/>
      <c r="N12" s="2"/>
      <c r="O12" s="9" t="s">
        <v>40</v>
      </c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3"/>
      <c r="I13" s="2"/>
      <c r="J13" s="2"/>
      <c r="K13" s="9"/>
      <c r="L13" s="23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3"/>
      <c r="I14" s="2"/>
      <c r="J14" s="2"/>
      <c r="K14" s="9"/>
      <c r="L14" s="23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3"/>
      <c r="I15" s="2"/>
      <c r="J15" s="2"/>
      <c r="K15" s="9"/>
      <c r="L15" s="23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3"/>
      <c r="I16" s="2"/>
      <c r="J16" s="2"/>
      <c r="K16" s="9"/>
      <c r="L16" s="23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3"/>
      <c r="I17" s="2"/>
      <c r="J17" s="2"/>
      <c r="K17" s="9"/>
      <c r="L17" s="23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3"/>
      <c r="I18" s="2"/>
      <c r="J18" s="2"/>
      <c r="K18" s="9"/>
      <c r="L18" s="2"/>
      <c r="M18" s="2"/>
      <c r="N18" s="2"/>
      <c r="O18" s="9"/>
      <c r="P18" s="32" t="s">
        <v>16</v>
      </c>
    </row>
    <row r="19" spans="1:16" x14ac:dyDescent="0.15">
      <c r="A19" s="15"/>
      <c r="B19" s="15"/>
      <c r="C19" s="16"/>
      <c r="D19" s="2"/>
      <c r="E19" s="2"/>
      <c r="F19" s="2"/>
      <c r="G19" s="9"/>
      <c r="H19" s="23"/>
      <c r="I19" s="2"/>
      <c r="J19" s="2"/>
      <c r="K19" s="9"/>
      <c r="L19" s="23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3"/>
      <c r="I20" s="2"/>
      <c r="J20" s="2"/>
      <c r="K20" s="9"/>
      <c r="L20" s="23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3"/>
      <c r="I21" s="2"/>
      <c r="J21" s="2"/>
      <c r="K21" s="9"/>
      <c r="L21" s="23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3"/>
      <c r="I22" s="2"/>
      <c r="J22" s="2"/>
      <c r="K22" s="9"/>
      <c r="L22" s="23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 t="s">
        <v>42</v>
      </c>
      <c r="G23" s="9"/>
      <c r="H23" s="23"/>
      <c r="I23" s="2"/>
      <c r="J23" s="2"/>
      <c r="K23" s="9"/>
      <c r="L23" s="23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3"/>
      <c r="I24" s="2"/>
      <c r="J24" s="2"/>
      <c r="K24" s="9"/>
      <c r="L24" s="23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3"/>
      <c r="I25" s="2"/>
      <c r="J25" s="2"/>
      <c r="K25" s="9"/>
      <c r="L25" s="23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3"/>
      <c r="I26" s="2"/>
      <c r="J26" s="2"/>
      <c r="K26" s="9"/>
      <c r="L26" s="23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3"/>
      <c r="I27" s="2"/>
      <c r="J27" s="2"/>
      <c r="K27" s="9"/>
      <c r="L27" s="23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3"/>
      <c r="I28" s="2"/>
      <c r="J28" s="2"/>
      <c r="K28" s="9"/>
      <c r="L28" s="23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3"/>
      <c r="I29" s="2"/>
      <c r="J29" s="2"/>
      <c r="K29" s="9"/>
      <c r="L29" s="23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3"/>
      <c r="I30" s="2"/>
      <c r="J30" s="2"/>
      <c r="K30" s="9"/>
      <c r="L30" s="23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3"/>
      <c r="I31" s="2"/>
      <c r="J31" s="2"/>
      <c r="K31" s="9"/>
      <c r="L31" s="23"/>
      <c r="M31" s="2"/>
      <c r="N31" s="2"/>
      <c r="O31" s="9"/>
      <c r="P31" s="32" t="s">
        <v>17</v>
      </c>
    </row>
    <row r="32" spans="1:16" x14ac:dyDescent="0.15">
      <c r="A32" s="15"/>
      <c r="B32" s="15"/>
      <c r="C32" s="16"/>
      <c r="D32" s="2"/>
      <c r="E32" s="2"/>
      <c r="F32" s="2"/>
      <c r="G32" s="9"/>
      <c r="H32" s="23"/>
      <c r="I32" s="2"/>
      <c r="J32" s="2"/>
      <c r="K32" s="9"/>
      <c r="L32" s="23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3"/>
      <c r="I33" s="2"/>
      <c r="J33" s="2"/>
      <c r="K33" s="9"/>
      <c r="L33" s="23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3"/>
      <c r="I34" s="2"/>
      <c r="J34" s="2"/>
      <c r="K34" s="9"/>
      <c r="L34" s="23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3"/>
      <c r="I35" s="2"/>
      <c r="J35" s="2"/>
      <c r="K35" s="9"/>
      <c r="L35" s="23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3"/>
      <c r="I36" s="2"/>
      <c r="J36" s="2"/>
      <c r="K36" s="9"/>
      <c r="L36" s="23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3"/>
      <c r="I37" s="2"/>
      <c r="J37" s="2"/>
      <c r="K37" s="9"/>
      <c r="L37" s="23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4"/>
      <c r="I38" s="10"/>
      <c r="J38" s="10"/>
      <c r="K38" s="11"/>
      <c r="L38" s="24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39"/>
  <sheetViews>
    <sheetView showGridLines="0" view="pageBreakPreview" zoomScaleNormal="85" zoomScaleSheetLayoutView="100" workbookViewId="0">
      <selection activeCell="Q20" sqref="Q2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7.125" style="1" customWidth="1"/>
    <col min="7" max="7" width="59" style="1" customWidth="1"/>
    <col min="8" max="8" width="8.875" style="1" customWidth="1"/>
    <col min="9" max="9" width="6" style="1" customWidth="1"/>
    <col min="10" max="10" width="9" style="1" customWidth="1"/>
    <col min="11" max="11" width="6.25" style="1" customWidth="1"/>
    <col min="12" max="12" width="12.75" style="1" customWidth="1"/>
    <col min="13" max="13" width="0.625" style="1" customWidth="1"/>
    <col min="14" max="14" width="2.25" style="1"/>
    <col min="15" max="15" width="3.25" style="1" customWidth="1"/>
    <col min="16" max="16" width="2.25" style="1"/>
    <col min="17" max="17" width="5.375" style="1" customWidth="1"/>
    <col min="18" max="18" width="0.75" style="1" customWidth="1"/>
    <col min="19" max="20" width="2.25" style="1" hidden="1" customWidth="1"/>
    <col min="21" max="16384" width="2.25" style="1"/>
  </cols>
  <sheetData>
    <row r="1" spans="1:12" ht="25.5" customHeight="1" x14ac:dyDescent="0.15">
      <c r="A1" s="83" t="s">
        <v>1</v>
      </c>
      <c r="B1" s="84"/>
      <c r="C1" s="85"/>
      <c r="D1" s="86" t="s">
        <v>30</v>
      </c>
      <c r="E1" s="87"/>
      <c r="F1" s="88"/>
      <c r="G1" s="56" t="s">
        <v>0</v>
      </c>
      <c r="H1" s="56" t="s">
        <v>2</v>
      </c>
      <c r="I1" s="55" t="s">
        <v>45</v>
      </c>
      <c r="J1" s="56" t="s">
        <v>3</v>
      </c>
      <c r="K1" s="6" t="s">
        <v>41</v>
      </c>
      <c r="L1" s="19">
        <v>42538</v>
      </c>
    </row>
    <row r="2" spans="1:12" ht="3" customHeight="1" x14ac:dyDescent="0.15"/>
    <row r="3" spans="1:12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8"/>
    </row>
    <row r="4" spans="1:12" x14ac:dyDescent="0.15">
      <c r="A4" s="15"/>
      <c r="B4" s="16" t="s">
        <v>4</v>
      </c>
      <c r="C4" s="16" t="s">
        <v>10</v>
      </c>
      <c r="D4" s="2"/>
      <c r="E4" s="2"/>
      <c r="F4" s="2"/>
      <c r="G4" s="2"/>
      <c r="H4" s="2"/>
      <c r="I4" s="2"/>
      <c r="J4" s="2"/>
      <c r="K4" s="2"/>
      <c r="L4" s="9"/>
    </row>
    <row r="5" spans="1:12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9"/>
    </row>
    <row r="6" spans="1:12" x14ac:dyDescent="0.15">
      <c r="A6" s="15"/>
      <c r="B6" s="83" t="s">
        <v>8</v>
      </c>
      <c r="C6" s="84"/>
      <c r="D6" s="85"/>
      <c r="E6" s="97">
        <v>19</v>
      </c>
      <c r="F6" s="98"/>
      <c r="G6" s="99"/>
      <c r="H6" s="57" t="s">
        <v>8</v>
      </c>
      <c r="I6" s="94"/>
      <c r="J6" s="95"/>
      <c r="K6" s="96"/>
      <c r="L6" s="9"/>
    </row>
    <row r="7" spans="1:12" x14ac:dyDescent="0.15">
      <c r="A7" s="15"/>
      <c r="B7" s="83" t="s">
        <v>7</v>
      </c>
      <c r="C7" s="84"/>
      <c r="D7" s="85"/>
      <c r="E7" s="97" t="s">
        <v>44</v>
      </c>
      <c r="F7" s="98"/>
      <c r="G7" s="99"/>
      <c r="H7" s="57" t="s">
        <v>7</v>
      </c>
      <c r="I7" s="94"/>
      <c r="J7" s="95"/>
      <c r="K7" s="96"/>
      <c r="L7" s="9"/>
    </row>
    <row r="8" spans="1:12" x14ac:dyDescent="0.15">
      <c r="A8" s="15"/>
      <c r="B8" s="13"/>
      <c r="C8" s="14"/>
      <c r="D8" s="7"/>
      <c r="E8" s="7"/>
      <c r="F8" s="7"/>
      <c r="G8" s="8"/>
      <c r="H8" s="22"/>
      <c r="I8" s="7"/>
      <c r="J8" s="7"/>
      <c r="K8" s="8"/>
      <c r="L8" s="9"/>
    </row>
    <row r="9" spans="1:12" x14ac:dyDescent="0.15">
      <c r="A9" s="15"/>
      <c r="B9" s="15"/>
      <c r="C9" s="16"/>
      <c r="D9" s="2"/>
      <c r="E9" s="2"/>
      <c r="F9" s="2"/>
      <c r="G9" s="9"/>
      <c r="H9" s="23"/>
      <c r="I9" s="2"/>
      <c r="J9" s="2"/>
      <c r="K9" s="9"/>
      <c r="L9" s="9"/>
    </row>
    <row r="10" spans="1:12" x14ac:dyDescent="0.15">
      <c r="A10" s="15"/>
      <c r="B10" s="15"/>
      <c r="C10" s="16"/>
      <c r="D10" s="2"/>
      <c r="E10" s="2"/>
      <c r="F10" s="2"/>
      <c r="G10" s="9"/>
      <c r="H10" s="23"/>
      <c r="I10" s="2"/>
      <c r="J10" s="2"/>
      <c r="K10" s="9"/>
      <c r="L10" s="9"/>
    </row>
    <row r="11" spans="1:12" x14ac:dyDescent="0.15">
      <c r="A11" s="15"/>
      <c r="B11" s="15"/>
      <c r="C11" s="16"/>
      <c r="D11" s="2"/>
      <c r="E11" s="2"/>
      <c r="F11" s="2"/>
      <c r="G11" s="9"/>
      <c r="H11" s="23"/>
      <c r="I11" s="2"/>
      <c r="J11" s="2"/>
      <c r="K11" s="9"/>
      <c r="L11" s="9"/>
    </row>
    <row r="12" spans="1:12" x14ac:dyDescent="0.15">
      <c r="A12" s="15"/>
      <c r="B12" s="15"/>
      <c r="C12" s="16"/>
      <c r="D12" s="2"/>
      <c r="E12" s="2"/>
      <c r="F12" s="2"/>
      <c r="G12" s="9"/>
      <c r="H12" s="23"/>
      <c r="I12" s="2"/>
      <c r="J12" s="2"/>
      <c r="K12" s="9" t="s">
        <v>40</v>
      </c>
      <c r="L12" s="9"/>
    </row>
    <row r="13" spans="1:12" x14ac:dyDescent="0.15">
      <c r="A13" s="15"/>
      <c r="B13" s="15"/>
      <c r="C13" s="16"/>
      <c r="D13" s="2"/>
      <c r="E13" s="2"/>
      <c r="F13" s="2"/>
      <c r="G13" s="9"/>
      <c r="H13" s="23"/>
      <c r="I13" s="2"/>
      <c r="J13" s="2"/>
      <c r="K13" s="9"/>
      <c r="L13" s="9"/>
    </row>
    <row r="14" spans="1:12" x14ac:dyDescent="0.15">
      <c r="A14" s="15"/>
      <c r="B14" s="15"/>
      <c r="C14" s="16"/>
      <c r="D14" s="2"/>
      <c r="E14" s="2"/>
      <c r="F14" s="2"/>
      <c r="G14" s="9"/>
      <c r="H14" s="23"/>
      <c r="I14" s="2"/>
      <c r="J14" s="2"/>
      <c r="K14" s="9"/>
      <c r="L14" s="9"/>
    </row>
    <row r="15" spans="1:12" x14ac:dyDescent="0.15">
      <c r="A15" s="15"/>
      <c r="B15" s="15"/>
      <c r="C15" s="16"/>
      <c r="D15" s="2"/>
      <c r="E15" s="2"/>
      <c r="F15" s="2"/>
      <c r="G15" s="9"/>
      <c r="H15" s="23"/>
      <c r="I15" s="2"/>
      <c r="J15" s="2"/>
      <c r="K15" s="9"/>
      <c r="L15" s="9"/>
    </row>
    <row r="16" spans="1:12" x14ac:dyDescent="0.15">
      <c r="A16" s="15"/>
      <c r="B16" s="15"/>
      <c r="C16" s="16"/>
      <c r="D16" s="2"/>
      <c r="E16" s="2"/>
      <c r="F16" s="2"/>
      <c r="G16" s="9"/>
      <c r="H16" s="23"/>
      <c r="I16" s="2"/>
      <c r="J16" s="2"/>
      <c r="K16" s="9"/>
      <c r="L16" s="9"/>
    </row>
    <row r="17" spans="1:12" x14ac:dyDescent="0.15">
      <c r="A17" s="15"/>
      <c r="B17" s="15"/>
      <c r="C17" s="16"/>
      <c r="D17" s="2"/>
      <c r="E17" s="2"/>
      <c r="F17" s="2"/>
      <c r="G17" s="9"/>
      <c r="H17" s="23"/>
      <c r="I17" s="2"/>
      <c r="J17" s="2"/>
      <c r="K17" s="9"/>
      <c r="L17" s="9"/>
    </row>
    <row r="18" spans="1:12" x14ac:dyDescent="0.15">
      <c r="A18" s="15"/>
      <c r="B18" s="15"/>
      <c r="C18" s="16"/>
      <c r="D18" s="2"/>
      <c r="E18" s="2"/>
      <c r="F18" s="2"/>
      <c r="G18" s="9"/>
      <c r="H18" s="2"/>
      <c r="I18" s="2"/>
      <c r="J18" s="2"/>
      <c r="K18" s="9"/>
      <c r="L18" s="32" t="s">
        <v>16</v>
      </c>
    </row>
    <row r="19" spans="1:12" x14ac:dyDescent="0.15">
      <c r="A19" s="15"/>
      <c r="B19" s="15"/>
      <c r="C19" s="16"/>
      <c r="D19" s="2"/>
      <c r="E19" s="2"/>
      <c r="F19" s="2"/>
      <c r="G19" s="9"/>
      <c r="H19" s="23"/>
      <c r="I19" s="2"/>
      <c r="J19" s="2"/>
      <c r="K19" s="9"/>
      <c r="L19" s="9"/>
    </row>
    <row r="20" spans="1:12" x14ac:dyDescent="0.15">
      <c r="A20" s="15"/>
      <c r="B20" s="15"/>
      <c r="C20" s="16"/>
      <c r="D20" s="2"/>
      <c r="E20" s="2"/>
      <c r="F20" s="2"/>
      <c r="G20" s="9"/>
      <c r="H20" s="23"/>
      <c r="I20" s="2"/>
      <c r="J20" s="2"/>
      <c r="K20" s="9"/>
      <c r="L20" s="9"/>
    </row>
    <row r="21" spans="1:12" x14ac:dyDescent="0.15">
      <c r="A21" s="15"/>
      <c r="B21" s="15"/>
      <c r="C21" s="16"/>
      <c r="D21" s="2"/>
      <c r="E21" s="2"/>
      <c r="F21" s="2"/>
      <c r="G21" s="9"/>
      <c r="H21" s="23"/>
      <c r="I21" s="2"/>
      <c r="J21" s="2"/>
      <c r="K21" s="9"/>
      <c r="L21" s="9"/>
    </row>
    <row r="22" spans="1:12" x14ac:dyDescent="0.15">
      <c r="A22" s="15"/>
      <c r="B22" s="15"/>
      <c r="C22" s="16"/>
      <c r="D22" s="2"/>
      <c r="E22" s="2"/>
      <c r="F22" s="2"/>
      <c r="G22" s="9"/>
      <c r="H22" s="23"/>
      <c r="I22" s="2"/>
      <c r="J22" s="2"/>
      <c r="K22" s="9"/>
      <c r="L22" s="9"/>
    </row>
    <row r="23" spans="1:12" x14ac:dyDescent="0.15">
      <c r="A23" s="15"/>
      <c r="B23" s="15"/>
      <c r="C23" s="16"/>
      <c r="D23" s="2"/>
      <c r="E23" s="2"/>
      <c r="F23" s="2" t="s">
        <v>42</v>
      </c>
      <c r="G23" s="9"/>
      <c r="H23" s="23"/>
      <c r="I23" s="2"/>
      <c r="J23" s="2"/>
      <c r="K23" s="9"/>
      <c r="L23" s="9"/>
    </row>
    <row r="24" spans="1:12" x14ac:dyDescent="0.15">
      <c r="A24" s="15"/>
      <c r="B24" s="15"/>
      <c r="C24" s="16"/>
      <c r="D24" s="2"/>
      <c r="E24" s="2"/>
      <c r="F24" s="2"/>
      <c r="G24" s="9"/>
      <c r="H24" s="23"/>
      <c r="I24" s="2"/>
      <c r="J24" s="2"/>
      <c r="K24" s="9"/>
      <c r="L24" s="9"/>
    </row>
    <row r="25" spans="1:12" x14ac:dyDescent="0.15">
      <c r="A25" s="15"/>
      <c r="B25" s="15"/>
      <c r="C25" s="16"/>
      <c r="D25" s="2"/>
      <c r="E25" s="2"/>
      <c r="F25" s="2"/>
      <c r="G25" s="9"/>
      <c r="H25" s="23"/>
      <c r="I25" s="2"/>
      <c r="J25" s="2"/>
      <c r="K25" s="9"/>
      <c r="L25" s="9"/>
    </row>
    <row r="26" spans="1:12" x14ac:dyDescent="0.15">
      <c r="A26" s="15"/>
      <c r="B26" s="15"/>
      <c r="C26" s="16"/>
      <c r="D26" s="2"/>
      <c r="E26" s="2"/>
      <c r="F26" s="2"/>
      <c r="G26" s="9"/>
      <c r="H26" s="23"/>
      <c r="I26" s="2"/>
      <c r="J26" s="2"/>
      <c r="K26" s="9"/>
      <c r="L26" s="9"/>
    </row>
    <row r="27" spans="1:12" x14ac:dyDescent="0.15">
      <c r="A27" s="15"/>
      <c r="B27" s="15"/>
      <c r="C27" s="16"/>
      <c r="D27" s="2"/>
      <c r="E27" s="2"/>
      <c r="F27" s="2"/>
      <c r="G27" s="9"/>
      <c r="H27" s="23"/>
      <c r="I27" s="2"/>
      <c r="J27" s="2"/>
      <c r="K27" s="9"/>
      <c r="L27" s="9"/>
    </row>
    <row r="28" spans="1:12" x14ac:dyDescent="0.15">
      <c r="A28" s="15"/>
      <c r="B28" s="15"/>
      <c r="C28" s="16"/>
      <c r="D28" s="2"/>
      <c r="E28" s="2"/>
      <c r="F28" s="2"/>
      <c r="G28" s="9"/>
      <c r="H28" s="23"/>
      <c r="I28" s="2"/>
      <c r="J28" s="2"/>
      <c r="K28" s="9"/>
      <c r="L28" s="9"/>
    </row>
    <row r="29" spans="1:12" x14ac:dyDescent="0.15">
      <c r="A29" s="15"/>
      <c r="B29" s="15"/>
      <c r="C29" s="16"/>
      <c r="D29" s="2"/>
      <c r="E29" s="2"/>
      <c r="F29" s="2"/>
      <c r="G29" s="9"/>
      <c r="H29" s="23"/>
      <c r="I29" s="2"/>
      <c r="J29" s="2"/>
      <c r="K29" s="9"/>
      <c r="L29" s="9"/>
    </row>
    <row r="30" spans="1:12" x14ac:dyDescent="0.15">
      <c r="A30" s="15"/>
      <c r="B30" s="15"/>
      <c r="C30" s="16"/>
      <c r="D30" s="2"/>
      <c r="E30" s="2"/>
      <c r="F30" s="2"/>
      <c r="G30" s="9"/>
      <c r="H30" s="23"/>
      <c r="I30" s="2"/>
      <c r="J30" s="2"/>
      <c r="K30" s="9"/>
      <c r="L30" s="9"/>
    </row>
    <row r="31" spans="1:12" x14ac:dyDescent="0.15">
      <c r="A31" s="15"/>
      <c r="B31" s="15"/>
      <c r="C31" s="16"/>
      <c r="D31" s="2"/>
      <c r="E31" s="2"/>
      <c r="F31" s="2"/>
      <c r="G31" s="9"/>
      <c r="H31" s="23"/>
      <c r="I31" s="2"/>
      <c r="J31" s="2"/>
      <c r="K31" s="9"/>
      <c r="L31" s="32" t="s">
        <v>17</v>
      </c>
    </row>
    <row r="32" spans="1:12" x14ac:dyDescent="0.15">
      <c r="A32" s="15"/>
      <c r="B32" s="15"/>
      <c r="C32" s="16"/>
      <c r="D32" s="2"/>
      <c r="E32" s="2"/>
      <c r="F32" s="2"/>
      <c r="G32" s="9"/>
      <c r="H32" s="23"/>
      <c r="I32" s="2"/>
      <c r="J32" s="2"/>
      <c r="K32" s="9"/>
      <c r="L32" s="9"/>
    </row>
    <row r="33" spans="1:12" x14ac:dyDescent="0.15">
      <c r="A33" s="15"/>
      <c r="B33" s="15"/>
      <c r="C33" s="16"/>
      <c r="D33" s="2"/>
      <c r="E33" s="2"/>
      <c r="F33" s="2"/>
      <c r="G33" s="9"/>
      <c r="H33" s="23"/>
      <c r="I33" s="2"/>
      <c r="J33" s="2"/>
      <c r="K33" s="9"/>
      <c r="L33" s="9"/>
    </row>
    <row r="34" spans="1:12" x14ac:dyDescent="0.15">
      <c r="A34" s="15"/>
      <c r="B34" s="15"/>
      <c r="C34" s="16"/>
      <c r="D34" s="2"/>
      <c r="E34" s="2"/>
      <c r="F34" s="2"/>
      <c r="G34" s="9"/>
      <c r="H34" s="23"/>
      <c r="I34" s="2"/>
      <c r="J34" s="2"/>
      <c r="K34" s="9"/>
      <c r="L34" s="9"/>
    </row>
    <row r="35" spans="1:12" x14ac:dyDescent="0.15">
      <c r="A35" s="15"/>
      <c r="B35" s="15"/>
      <c r="C35" s="16"/>
      <c r="D35" s="2"/>
      <c r="E35" s="2"/>
      <c r="F35" s="2"/>
      <c r="G35" s="9"/>
      <c r="H35" s="23"/>
      <c r="I35" s="2"/>
      <c r="J35" s="2"/>
      <c r="K35" s="9"/>
      <c r="L35" s="9"/>
    </row>
    <row r="36" spans="1:12" x14ac:dyDescent="0.15">
      <c r="A36" s="15"/>
      <c r="B36" s="15"/>
      <c r="C36" s="16"/>
      <c r="D36" s="2"/>
      <c r="E36" s="2"/>
      <c r="F36" s="2"/>
      <c r="G36" s="9"/>
      <c r="H36" s="23"/>
      <c r="I36" s="2"/>
      <c r="J36" s="2"/>
      <c r="K36" s="9"/>
      <c r="L36" s="9"/>
    </row>
    <row r="37" spans="1:12" x14ac:dyDescent="0.15">
      <c r="A37" s="15"/>
      <c r="B37" s="15"/>
      <c r="C37" s="16"/>
      <c r="D37" s="2"/>
      <c r="E37" s="2"/>
      <c r="F37" s="2"/>
      <c r="G37" s="9"/>
      <c r="H37" s="23"/>
      <c r="I37" s="2"/>
      <c r="J37" s="2"/>
      <c r="K37" s="9"/>
      <c r="L37" s="9"/>
    </row>
    <row r="38" spans="1:12" x14ac:dyDescent="0.15">
      <c r="A38" s="15"/>
      <c r="B38" s="17"/>
      <c r="C38" s="18"/>
      <c r="D38" s="10"/>
      <c r="E38" s="10"/>
      <c r="F38" s="10"/>
      <c r="G38" s="11"/>
      <c r="H38" s="24"/>
      <c r="I38" s="10"/>
      <c r="J38" s="10"/>
      <c r="K38" s="11"/>
      <c r="L38" s="9"/>
    </row>
    <row r="39" spans="1:12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1"/>
    </row>
  </sheetData>
  <mergeCells count="8">
    <mergeCell ref="A1:C1"/>
    <mergeCell ref="D1:F1"/>
    <mergeCell ref="I6:K6"/>
    <mergeCell ref="B7:D7"/>
    <mergeCell ref="E7:G7"/>
    <mergeCell ref="I7:K7"/>
    <mergeCell ref="E6:G6"/>
    <mergeCell ref="B6:D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Normal="85" zoomScaleSheetLayoutView="100" workbookViewId="0">
      <selection activeCell="F18" sqref="F1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7.125" style="1" customWidth="1"/>
    <col min="7" max="7" width="26" style="1" customWidth="1"/>
    <col min="8" max="9" width="10.25" style="1" customWidth="1"/>
    <col min="10" max="10" width="7.5" style="1" customWidth="1"/>
    <col min="11" max="11" width="1" style="1" hidden="1" customWidth="1"/>
    <col min="12" max="14" width="10.25" style="1" customWidth="1"/>
    <col min="15" max="15" width="9.1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3" t="s">
        <v>1</v>
      </c>
      <c r="B1" s="84"/>
      <c r="C1" s="85"/>
      <c r="D1" s="86" t="s">
        <v>30</v>
      </c>
      <c r="E1" s="87"/>
      <c r="F1" s="88"/>
      <c r="G1" s="56" t="s">
        <v>0</v>
      </c>
      <c r="H1" s="89" t="s">
        <v>6</v>
      </c>
      <c r="I1" s="90"/>
      <c r="J1" s="90"/>
      <c r="K1" s="91"/>
      <c r="L1" s="56" t="s">
        <v>2</v>
      </c>
      <c r="M1" s="55" t="s">
        <v>45</v>
      </c>
      <c r="N1" s="56" t="s">
        <v>3</v>
      </c>
      <c r="O1" s="6" t="s">
        <v>41</v>
      </c>
      <c r="P1" s="19">
        <v>42538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92" t="s">
        <v>8</v>
      </c>
      <c r="C6" s="92"/>
      <c r="D6" s="92"/>
      <c r="E6" s="62">
        <v>23</v>
      </c>
      <c r="F6" s="62"/>
      <c r="G6" s="62"/>
      <c r="H6" s="57" t="s">
        <v>8</v>
      </c>
      <c r="I6" s="93"/>
      <c r="J6" s="93"/>
      <c r="K6" s="93"/>
      <c r="L6" s="57" t="s">
        <v>8</v>
      </c>
      <c r="M6" s="93"/>
      <c r="N6" s="93"/>
      <c r="O6" s="93"/>
      <c r="P6" s="9"/>
    </row>
    <row r="7" spans="1:16" x14ac:dyDescent="0.15">
      <c r="A7" s="15"/>
      <c r="B7" s="92" t="s">
        <v>7</v>
      </c>
      <c r="C7" s="92"/>
      <c r="D7" s="92"/>
      <c r="E7" s="62" t="s">
        <v>43</v>
      </c>
      <c r="F7" s="62"/>
      <c r="G7" s="62"/>
      <c r="H7" s="57" t="s">
        <v>7</v>
      </c>
      <c r="I7" s="93"/>
      <c r="J7" s="93"/>
      <c r="K7" s="93"/>
      <c r="L7" s="57" t="s">
        <v>7</v>
      </c>
      <c r="M7" s="93"/>
      <c r="N7" s="93"/>
      <c r="O7" s="93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2"/>
      <c r="I8" s="7"/>
      <c r="J8" s="7"/>
      <c r="K8" s="8"/>
      <c r="L8" s="22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3"/>
      <c r="I9" s="2"/>
      <c r="J9" s="2"/>
      <c r="K9" s="9"/>
      <c r="L9" s="23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3"/>
      <c r="I10" s="2"/>
      <c r="J10" s="2"/>
      <c r="K10" s="9"/>
      <c r="L10" s="23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3"/>
      <c r="I11" s="2"/>
      <c r="J11" s="2"/>
      <c r="K11" s="9"/>
      <c r="L11" s="23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3"/>
      <c r="I12" s="2"/>
      <c r="J12" s="2"/>
      <c r="K12" s="9"/>
      <c r="L12" s="23"/>
      <c r="M12" s="2"/>
      <c r="N12" s="2"/>
      <c r="O12" s="9" t="s">
        <v>40</v>
      </c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3"/>
      <c r="I13" s="2"/>
      <c r="J13" s="2"/>
      <c r="K13" s="9"/>
      <c r="L13" s="23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3"/>
      <c r="I14" s="2"/>
      <c r="J14" s="2"/>
      <c r="K14" s="9"/>
      <c r="L14" s="23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3"/>
      <c r="I15" s="2"/>
      <c r="J15" s="2"/>
      <c r="K15" s="9"/>
      <c r="L15" s="23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3"/>
      <c r="I16" s="2"/>
      <c r="J16" s="2"/>
      <c r="K16" s="9"/>
      <c r="L16" s="23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3"/>
      <c r="I17" s="2"/>
      <c r="J17" s="2"/>
      <c r="K17" s="9"/>
      <c r="L17" s="23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3"/>
      <c r="I18" s="2"/>
      <c r="J18" s="2"/>
      <c r="K18" s="9"/>
      <c r="L18" s="2"/>
      <c r="M18" s="2"/>
      <c r="N18" s="2"/>
      <c r="O18" s="9"/>
      <c r="P18" s="32" t="s">
        <v>16</v>
      </c>
    </row>
    <row r="19" spans="1:16" x14ac:dyDescent="0.15">
      <c r="A19" s="15"/>
      <c r="B19" s="15"/>
      <c r="C19" s="16"/>
      <c r="D19" s="2"/>
      <c r="E19" s="2"/>
      <c r="F19" s="2"/>
      <c r="G19" s="9"/>
      <c r="H19" s="23"/>
      <c r="I19" s="2"/>
      <c r="J19" s="2"/>
      <c r="K19" s="9"/>
      <c r="L19" s="23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3"/>
      <c r="I20" s="2"/>
      <c r="J20" s="2"/>
      <c r="K20" s="9"/>
      <c r="L20" s="23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3"/>
      <c r="I21" s="2"/>
      <c r="J21" s="2"/>
      <c r="K21" s="9"/>
      <c r="L21" s="23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3"/>
      <c r="I22" s="2"/>
      <c r="J22" s="2"/>
      <c r="K22" s="9"/>
      <c r="L22" s="23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3"/>
      <c r="I23" s="2"/>
      <c r="J23" s="2"/>
      <c r="K23" s="9"/>
      <c r="L23" s="23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3"/>
      <c r="I24" s="2"/>
      <c r="J24" s="2"/>
      <c r="K24" s="9"/>
      <c r="L24" s="23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3"/>
      <c r="I25" s="2"/>
      <c r="J25" s="2"/>
      <c r="K25" s="9"/>
      <c r="L25" s="23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3"/>
      <c r="I26" s="2"/>
      <c r="J26" s="2"/>
      <c r="K26" s="9"/>
      <c r="L26" s="23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2"/>
      <c r="H27" s="23"/>
      <c r="I27" s="2"/>
      <c r="J27" s="2"/>
      <c r="K27" s="9"/>
      <c r="L27" s="23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2"/>
      <c r="H28" s="23"/>
      <c r="I28" s="2"/>
      <c r="J28" s="2"/>
      <c r="K28" s="9"/>
      <c r="L28" s="23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3"/>
      <c r="I29" s="2"/>
      <c r="J29" s="2"/>
      <c r="K29" s="9"/>
      <c r="L29" s="23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3"/>
      <c r="I30" s="2"/>
      <c r="J30" s="2"/>
      <c r="K30" s="9"/>
      <c r="L30" s="23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3"/>
      <c r="I31" s="2"/>
      <c r="J31" s="2"/>
      <c r="K31" s="9"/>
      <c r="L31" s="23"/>
      <c r="M31" s="2"/>
      <c r="N31" s="2"/>
      <c r="O31" s="9"/>
      <c r="P31" s="32" t="s">
        <v>17</v>
      </c>
    </row>
    <row r="32" spans="1:16" x14ac:dyDescent="0.15">
      <c r="A32" s="15"/>
      <c r="B32" s="15"/>
      <c r="C32" s="16"/>
      <c r="D32" s="2"/>
      <c r="E32" s="2"/>
      <c r="F32" s="2"/>
      <c r="G32" s="9"/>
      <c r="H32" s="23"/>
      <c r="I32" s="2"/>
      <c r="J32" s="2"/>
      <c r="K32" s="9"/>
      <c r="L32" s="23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3"/>
      <c r="I33" s="2"/>
      <c r="J33" s="2"/>
      <c r="K33" s="9"/>
      <c r="L33" s="23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3"/>
      <c r="I34" s="2"/>
      <c r="J34" s="2"/>
      <c r="K34" s="9"/>
      <c r="L34" s="23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3"/>
      <c r="I35" s="2"/>
      <c r="J35" s="2"/>
      <c r="K35" s="9"/>
      <c r="L35" s="23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3"/>
      <c r="I36" s="2"/>
      <c r="J36" s="2"/>
      <c r="K36" s="9"/>
      <c r="L36" s="23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3"/>
      <c r="I37" s="2"/>
      <c r="J37" s="2"/>
      <c r="K37" s="9"/>
      <c r="L37" s="23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4"/>
      <c r="I38" s="10"/>
      <c r="J38" s="10"/>
      <c r="K38" s="11"/>
      <c r="L38" s="24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topLeftCell="A2" zoomScale="85" zoomScaleNormal="85" zoomScaleSheetLayoutView="85" workbookViewId="0">
      <selection activeCell="J17" sqref="J17:L1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3" t="s">
        <v>1</v>
      </c>
      <c r="B1" s="84"/>
      <c r="C1" s="85"/>
      <c r="D1" s="100" t="str">
        <f>[1]表紙_内部!D10</f>
        <v>日本酒比較システム開発プロジェクト</v>
      </c>
      <c r="E1" s="101"/>
      <c r="F1" s="102"/>
      <c r="G1" s="59" t="s">
        <v>0</v>
      </c>
      <c r="H1" s="89" t="s">
        <v>11</v>
      </c>
      <c r="I1" s="90"/>
      <c r="J1" s="90"/>
      <c r="K1" s="91"/>
      <c r="L1" s="59" t="s">
        <v>2</v>
      </c>
      <c r="M1" s="58" t="s">
        <v>88</v>
      </c>
      <c r="N1" s="59" t="s">
        <v>3</v>
      </c>
      <c r="O1" s="60" t="s">
        <v>66</v>
      </c>
      <c r="P1" s="19">
        <v>42538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65</v>
      </c>
      <c r="C4" s="16" t="s">
        <v>14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0"/>
      <c r="F6" s="30"/>
      <c r="G6" s="20"/>
      <c r="H6" s="20"/>
      <c r="I6" s="20"/>
      <c r="J6" s="30"/>
      <c r="K6" s="30"/>
      <c r="L6" s="30"/>
      <c r="M6" s="2"/>
      <c r="N6" s="2"/>
      <c r="O6" s="2"/>
      <c r="P6" s="9"/>
    </row>
    <row r="7" spans="1:16" x14ac:dyDescent="0.15">
      <c r="A7" s="15"/>
      <c r="C7" s="21" t="s">
        <v>64</v>
      </c>
      <c r="D7" s="20" t="s">
        <v>63</v>
      </c>
      <c r="E7" s="31"/>
      <c r="F7" s="31"/>
      <c r="G7" s="20"/>
      <c r="H7" s="20"/>
      <c r="I7" s="20"/>
      <c r="J7" s="20"/>
      <c r="K7" s="20"/>
      <c r="L7" s="20"/>
      <c r="M7" s="20"/>
      <c r="N7" s="20"/>
      <c r="O7" s="2"/>
      <c r="P7" s="9"/>
    </row>
    <row r="8" spans="1:16" x14ac:dyDescent="0.15">
      <c r="A8" s="15"/>
      <c r="B8" s="16"/>
      <c r="C8" s="21"/>
      <c r="D8" s="27" t="s">
        <v>62</v>
      </c>
      <c r="E8" s="103" t="s">
        <v>18</v>
      </c>
      <c r="F8" s="103"/>
      <c r="G8" s="59" t="s">
        <v>19</v>
      </c>
      <c r="H8" s="59" t="s">
        <v>20</v>
      </c>
      <c r="I8" s="59" t="s">
        <v>61</v>
      </c>
      <c r="J8" s="103" t="s">
        <v>60</v>
      </c>
      <c r="K8" s="103"/>
      <c r="L8" s="103"/>
      <c r="M8" s="20"/>
      <c r="N8" s="20"/>
      <c r="O8" s="2"/>
      <c r="P8" s="9"/>
    </row>
    <row r="9" spans="1:16" x14ac:dyDescent="0.15">
      <c r="A9" s="15"/>
      <c r="B9" s="16"/>
      <c r="C9" s="21"/>
      <c r="D9" s="28">
        <f t="shared" ref="D9:D26" si="0">ROW()-8</f>
        <v>1</v>
      </c>
      <c r="E9" s="86" t="s">
        <v>59</v>
      </c>
      <c r="F9" s="88"/>
      <c r="G9" s="25" t="s">
        <v>47</v>
      </c>
      <c r="H9" s="25"/>
      <c r="I9" s="25" t="s">
        <v>58</v>
      </c>
      <c r="J9" s="86"/>
      <c r="K9" s="87"/>
      <c r="L9" s="88"/>
      <c r="M9" s="20"/>
      <c r="N9" s="20"/>
      <c r="O9" s="2"/>
      <c r="P9" s="9"/>
    </row>
    <row r="10" spans="1:16" x14ac:dyDescent="0.15">
      <c r="A10" s="15"/>
      <c r="B10" s="16"/>
      <c r="C10" s="21"/>
      <c r="D10" s="28">
        <f t="shared" si="0"/>
        <v>2</v>
      </c>
      <c r="E10" s="86" t="s">
        <v>57</v>
      </c>
      <c r="F10" s="88"/>
      <c r="G10" s="25" t="s">
        <v>50</v>
      </c>
      <c r="H10" s="25"/>
      <c r="I10" s="25"/>
      <c r="J10" s="86"/>
      <c r="K10" s="87"/>
      <c r="L10" s="88"/>
      <c r="M10" s="20"/>
      <c r="N10" s="20"/>
      <c r="O10" s="2"/>
      <c r="P10" s="9"/>
    </row>
    <row r="11" spans="1:16" x14ac:dyDescent="0.15">
      <c r="A11" s="15"/>
      <c r="B11" s="16"/>
      <c r="C11" s="21"/>
      <c r="D11" s="28">
        <f t="shared" si="0"/>
        <v>3</v>
      </c>
      <c r="E11" s="97" t="s">
        <v>56</v>
      </c>
      <c r="F11" s="99"/>
      <c r="G11" s="25" t="s">
        <v>50</v>
      </c>
      <c r="H11" s="25"/>
      <c r="I11" s="25"/>
      <c r="J11" s="86"/>
      <c r="K11" s="87"/>
      <c r="L11" s="88"/>
      <c r="M11" s="20"/>
      <c r="N11" s="20"/>
      <c r="O11" s="2"/>
      <c r="P11" s="9"/>
    </row>
    <row r="12" spans="1:16" x14ac:dyDescent="0.15">
      <c r="A12" s="15"/>
      <c r="B12" s="16"/>
      <c r="C12" s="21"/>
      <c r="D12" s="28">
        <f t="shared" si="0"/>
        <v>4</v>
      </c>
      <c r="E12" s="86" t="s">
        <v>55</v>
      </c>
      <c r="F12" s="88"/>
      <c r="G12" s="1" t="s">
        <v>50</v>
      </c>
      <c r="H12" s="25"/>
      <c r="I12" s="25"/>
      <c r="J12" s="86"/>
      <c r="K12" s="87"/>
      <c r="L12" s="88"/>
      <c r="M12" s="20"/>
      <c r="N12" s="20"/>
      <c r="O12" s="2"/>
      <c r="P12" s="9"/>
    </row>
    <row r="13" spans="1:16" x14ac:dyDescent="0.15">
      <c r="A13" s="15"/>
      <c r="B13" s="16"/>
      <c r="C13" s="21"/>
      <c r="D13" s="28">
        <f t="shared" si="0"/>
        <v>5</v>
      </c>
      <c r="E13" s="86" t="s">
        <v>54</v>
      </c>
      <c r="F13" s="88"/>
      <c r="G13" s="25" t="s">
        <v>50</v>
      </c>
      <c r="H13" s="25"/>
      <c r="I13" s="25" t="s">
        <v>52</v>
      </c>
      <c r="J13" s="86"/>
      <c r="K13" s="87"/>
      <c r="L13" s="88"/>
      <c r="M13" s="20"/>
      <c r="N13" s="20"/>
      <c r="O13" s="2"/>
      <c r="P13" s="9"/>
    </row>
    <row r="14" spans="1:16" x14ac:dyDescent="0.15">
      <c r="A14" s="15"/>
      <c r="B14" s="16"/>
      <c r="C14" s="21"/>
      <c r="D14" s="28">
        <f t="shared" si="0"/>
        <v>6</v>
      </c>
      <c r="E14" s="86" t="s">
        <v>53</v>
      </c>
      <c r="F14" s="88"/>
      <c r="G14" s="25" t="s">
        <v>50</v>
      </c>
      <c r="H14" s="25"/>
      <c r="I14" s="25" t="s">
        <v>52</v>
      </c>
      <c r="J14" s="86"/>
      <c r="K14" s="87"/>
      <c r="L14" s="88"/>
      <c r="M14" s="20"/>
      <c r="N14" s="20"/>
      <c r="O14" s="2"/>
      <c r="P14" s="9"/>
    </row>
    <row r="15" spans="1:16" x14ac:dyDescent="0.15">
      <c r="A15" s="15"/>
      <c r="B15" s="16"/>
      <c r="C15" s="21"/>
      <c r="D15" s="28">
        <f t="shared" si="0"/>
        <v>7</v>
      </c>
      <c r="E15" s="86" t="s">
        <v>51</v>
      </c>
      <c r="F15" s="88"/>
      <c r="G15" s="25" t="s">
        <v>50</v>
      </c>
      <c r="H15" s="25"/>
      <c r="I15" s="25"/>
      <c r="J15" s="86"/>
      <c r="K15" s="87"/>
      <c r="L15" s="88"/>
      <c r="M15" s="20"/>
      <c r="N15" s="20"/>
      <c r="O15" s="2"/>
      <c r="P15" s="9"/>
    </row>
    <row r="16" spans="1:16" x14ac:dyDescent="0.15">
      <c r="A16" s="15"/>
      <c r="B16" s="16"/>
      <c r="C16" s="21"/>
      <c r="D16" s="28">
        <f t="shared" si="0"/>
        <v>8</v>
      </c>
      <c r="E16" s="86" t="s">
        <v>49</v>
      </c>
      <c r="F16" s="88"/>
      <c r="G16" s="25" t="s">
        <v>47</v>
      </c>
      <c r="H16" s="25"/>
      <c r="I16" s="25"/>
      <c r="J16" s="62"/>
      <c r="K16" s="62"/>
      <c r="L16" s="62"/>
      <c r="M16" s="20"/>
      <c r="N16" s="20"/>
      <c r="O16" s="2"/>
      <c r="P16" s="9"/>
    </row>
    <row r="17" spans="1:16" x14ac:dyDescent="0.15">
      <c r="A17" s="15"/>
      <c r="B17" s="16"/>
      <c r="C17" s="26"/>
      <c r="D17" s="28">
        <f t="shared" si="0"/>
        <v>9</v>
      </c>
      <c r="E17" s="86" t="s">
        <v>48</v>
      </c>
      <c r="F17" s="88"/>
      <c r="G17" s="25" t="s">
        <v>47</v>
      </c>
      <c r="H17" s="25"/>
      <c r="I17" s="25"/>
      <c r="J17" s="104" t="s">
        <v>46</v>
      </c>
      <c r="K17" s="105"/>
      <c r="L17" s="106"/>
      <c r="M17" s="3"/>
      <c r="N17" s="3"/>
      <c r="O17" s="2"/>
      <c r="P17" s="9"/>
    </row>
    <row r="18" spans="1:16" x14ac:dyDescent="0.15">
      <c r="A18" s="15"/>
      <c r="B18" s="16"/>
      <c r="C18" s="16"/>
      <c r="D18" s="28">
        <f t="shared" si="0"/>
        <v>10</v>
      </c>
      <c r="E18" s="86"/>
      <c r="F18" s="88"/>
      <c r="G18" s="25"/>
      <c r="H18" s="25"/>
      <c r="I18" s="25"/>
      <c r="J18" s="86"/>
      <c r="K18" s="87"/>
      <c r="L18" s="88"/>
      <c r="M18" s="2"/>
      <c r="N18" s="2"/>
      <c r="O18" s="2"/>
      <c r="P18" s="9"/>
    </row>
    <row r="19" spans="1:16" x14ac:dyDescent="0.15">
      <c r="A19" s="15"/>
      <c r="B19" s="16"/>
      <c r="C19" s="16"/>
      <c r="D19" s="28">
        <f t="shared" si="0"/>
        <v>11</v>
      </c>
      <c r="E19" s="86"/>
      <c r="F19" s="88"/>
      <c r="G19" s="25"/>
      <c r="H19" s="25"/>
      <c r="I19" s="25"/>
      <c r="J19" s="86"/>
      <c r="K19" s="87"/>
      <c r="L19" s="88"/>
      <c r="M19" s="2"/>
      <c r="N19" s="2"/>
      <c r="O19" s="2"/>
      <c r="P19" s="9"/>
    </row>
    <row r="20" spans="1:16" x14ac:dyDescent="0.15">
      <c r="A20" s="15"/>
      <c r="B20" s="16"/>
      <c r="C20" s="16"/>
      <c r="D20" s="28">
        <f t="shared" si="0"/>
        <v>12</v>
      </c>
      <c r="E20" s="86"/>
      <c r="F20" s="88"/>
      <c r="G20" s="25"/>
      <c r="H20" s="25"/>
      <c r="I20" s="25"/>
      <c r="J20" s="86"/>
      <c r="K20" s="87"/>
      <c r="L20" s="88"/>
      <c r="M20" s="2"/>
      <c r="N20" s="2"/>
      <c r="O20" s="2"/>
      <c r="P20" s="9"/>
    </row>
    <row r="21" spans="1:16" x14ac:dyDescent="0.15">
      <c r="A21" s="15"/>
      <c r="B21" s="16"/>
      <c r="C21" s="16"/>
      <c r="D21" s="28">
        <f t="shared" si="0"/>
        <v>13</v>
      </c>
      <c r="E21" s="86"/>
      <c r="F21" s="88"/>
      <c r="G21" s="25"/>
      <c r="H21" s="25"/>
      <c r="I21" s="25"/>
      <c r="J21" s="86"/>
      <c r="K21" s="87"/>
      <c r="L21" s="88"/>
      <c r="M21" s="2"/>
      <c r="N21" s="2"/>
      <c r="O21" s="2"/>
      <c r="P21" s="9"/>
    </row>
    <row r="22" spans="1:16" x14ac:dyDescent="0.15">
      <c r="A22" s="15"/>
      <c r="B22" s="16"/>
      <c r="C22" s="16"/>
      <c r="D22" s="28">
        <f t="shared" si="0"/>
        <v>14</v>
      </c>
      <c r="E22" s="86"/>
      <c r="F22" s="88"/>
      <c r="G22" s="25"/>
      <c r="H22" s="25"/>
      <c r="I22" s="25"/>
      <c r="J22" s="86"/>
      <c r="K22" s="87"/>
      <c r="L22" s="88"/>
      <c r="M22" s="2"/>
      <c r="N22" s="2"/>
      <c r="O22" s="2"/>
      <c r="P22" s="9"/>
    </row>
    <row r="23" spans="1:16" x14ac:dyDescent="0.15">
      <c r="A23" s="15"/>
      <c r="B23" s="16"/>
      <c r="C23" s="16"/>
      <c r="D23" s="28">
        <f t="shared" si="0"/>
        <v>15</v>
      </c>
      <c r="E23" s="86"/>
      <c r="F23" s="88"/>
      <c r="G23" s="25"/>
      <c r="H23" s="25"/>
      <c r="I23" s="25"/>
      <c r="J23" s="86"/>
      <c r="K23" s="87"/>
      <c r="L23" s="88"/>
      <c r="M23" s="2"/>
      <c r="N23" s="2"/>
      <c r="O23" s="2"/>
      <c r="P23" s="9"/>
    </row>
    <row r="24" spans="1:16" x14ac:dyDescent="0.15">
      <c r="A24" s="15"/>
      <c r="B24" s="16"/>
      <c r="C24" s="16"/>
      <c r="D24" s="28">
        <f t="shared" si="0"/>
        <v>16</v>
      </c>
      <c r="E24" s="86"/>
      <c r="F24" s="88"/>
      <c r="G24" s="25"/>
      <c r="H24" s="25"/>
      <c r="I24" s="25"/>
      <c r="J24" s="86"/>
      <c r="K24" s="87"/>
      <c r="L24" s="88"/>
      <c r="M24" s="2"/>
      <c r="N24" s="2"/>
      <c r="O24" s="2"/>
      <c r="P24" s="9"/>
    </row>
    <row r="25" spans="1:16" x14ac:dyDescent="0.15">
      <c r="A25" s="15"/>
      <c r="B25" s="16"/>
      <c r="C25" s="16"/>
      <c r="D25" s="28">
        <f t="shared" si="0"/>
        <v>17</v>
      </c>
      <c r="E25" s="86"/>
      <c r="F25" s="88"/>
      <c r="G25" s="25"/>
      <c r="H25" s="25"/>
      <c r="I25" s="25"/>
      <c r="J25" s="86"/>
      <c r="K25" s="87"/>
      <c r="L25" s="88"/>
      <c r="M25" s="2"/>
      <c r="N25" s="2"/>
      <c r="O25" s="2"/>
      <c r="P25" s="9"/>
    </row>
    <row r="26" spans="1:16" x14ac:dyDescent="0.15">
      <c r="A26" s="15"/>
      <c r="B26" s="16"/>
      <c r="C26" s="16"/>
      <c r="D26" s="28">
        <f t="shared" si="0"/>
        <v>18</v>
      </c>
      <c r="E26" s="86"/>
      <c r="F26" s="88"/>
      <c r="G26" s="25"/>
      <c r="H26" s="25"/>
      <c r="I26" s="25"/>
      <c r="J26" s="86"/>
      <c r="K26" s="87"/>
      <c r="L26" s="88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0"/>
      <c r="F27" s="30"/>
      <c r="G27" s="20"/>
      <c r="H27" s="20"/>
      <c r="I27" s="20"/>
      <c r="J27" s="30"/>
      <c r="K27" s="30"/>
      <c r="L27" s="30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0"/>
      <c r="F28" s="30"/>
      <c r="G28" s="20"/>
      <c r="H28" s="20"/>
      <c r="I28" s="20"/>
      <c r="J28" s="30"/>
      <c r="K28" s="30"/>
      <c r="L28" s="30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0"/>
      <c r="F29" s="30"/>
      <c r="G29" s="20"/>
      <c r="H29" s="20"/>
      <c r="I29" s="20"/>
      <c r="J29" s="30"/>
      <c r="K29" s="30"/>
      <c r="L29" s="30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0"/>
      <c r="F30" s="30"/>
      <c r="G30" s="20"/>
      <c r="H30" s="20"/>
      <c r="I30" s="20"/>
      <c r="J30" s="30"/>
      <c r="K30" s="30"/>
      <c r="L30" s="30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0"/>
      <c r="F31" s="30"/>
      <c r="G31" s="20"/>
      <c r="H31" s="20"/>
      <c r="I31" s="20"/>
      <c r="J31" s="30"/>
      <c r="K31" s="30"/>
      <c r="L31" s="30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0"/>
      <c r="F32" s="30"/>
      <c r="G32" s="20"/>
      <c r="H32" s="20"/>
      <c r="I32" s="20"/>
      <c r="J32" s="30"/>
      <c r="K32" s="30"/>
      <c r="L32" s="30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0"/>
      <c r="F33" s="30"/>
      <c r="G33" s="20"/>
      <c r="H33" s="20"/>
      <c r="I33" s="20"/>
      <c r="J33" s="30"/>
      <c r="K33" s="30"/>
      <c r="L33" s="30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0"/>
      <c r="F34" s="30"/>
      <c r="G34" s="20"/>
      <c r="H34" s="20"/>
      <c r="I34" s="20"/>
      <c r="J34" s="30"/>
      <c r="K34" s="30"/>
      <c r="L34" s="30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0"/>
      <c r="F35" s="30"/>
      <c r="G35" s="20"/>
      <c r="H35" s="20"/>
      <c r="I35" s="20"/>
      <c r="J35" s="30"/>
      <c r="K35" s="30"/>
      <c r="L35" s="30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0"/>
      <c r="F36" s="30"/>
      <c r="G36" s="20"/>
      <c r="H36" s="20"/>
      <c r="I36" s="20"/>
      <c r="J36" s="30"/>
      <c r="K36" s="30"/>
      <c r="L36" s="30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0"/>
      <c r="F37" s="30"/>
      <c r="G37" s="20"/>
      <c r="H37" s="20"/>
      <c r="I37" s="20"/>
      <c r="J37" s="30"/>
      <c r="K37" s="30"/>
      <c r="L37" s="30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0"/>
      <c r="F38" s="30"/>
      <c r="G38" s="20"/>
      <c r="H38" s="20"/>
      <c r="I38" s="20"/>
      <c r="J38" s="30"/>
      <c r="K38" s="30"/>
      <c r="L38" s="30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41">
    <mergeCell ref="A1:C1"/>
    <mergeCell ref="D1:F1"/>
    <mergeCell ref="H1:K1"/>
    <mergeCell ref="E8:F8"/>
    <mergeCell ref="J8:L8"/>
    <mergeCell ref="E9:F9"/>
    <mergeCell ref="J9:L9"/>
    <mergeCell ref="E10:F10"/>
    <mergeCell ref="J10:L10"/>
    <mergeCell ref="E11:F11"/>
    <mergeCell ref="J11:L11"/>
    <mergeCell ref="E12:F12"/>
    <mergeCell ref="J12:L12"/>
    <mergeCell ref="E13:F13"/>
    <mergeCell ref="J13:L13"/>
    <mergeCell ref="E14:F14"/>
    <mergeCell ref="J14:L14"/>
    <mergeCell ref="E15:F15"/>
    <mergeCell ref="J15:L15"/>
    <mergeCell ref="E16:F16"/>
    <mergeCell ref="J16:L16"/>
    <mergeCell ref="E17:F17"/>
    <mergeCell ref="J17:L17"/>
    <mergeCell ref="E18:F18"/>
    <mergeCell ref="J18:L18"/>
    <mergeCell ref="E19:F19"/>
    <mergeCell ref="J19:L19"/>
    <mergeCell ref="E20:F20"/>
    <mergeCell ref="J20:L20"/>
    <mergeCell ref="E21:F21"/>
    <mergeCell ref="J21:L21"/>
    <mergeCell ref="E25:F25"/>
    <mergeCell ref="J25:L25"/>
    <mergeCell ref="E26:F26"/>
    <mergeCell ref="J26:L26"/>
    <mergeCell ref="E22:F22"/>
    <mergeCell ref="J22:L22"/>
    <mergeCell ref="E23:F23"/>
    <mergeCell ref="J23:L23"/>
    <mergeCell ref="E24:F24"/>
    <mergeCell ref="J24:L24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J10" sqref="J10:L1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3" t="s">
        <v>1</v>
      </c>
      <c r="B1" s="84"/>
      <c r="C1" s="85"/>
      <c r="D1" s="100" t="str">
        <f>[1]表紙_内部!D10</f>
        <v>日本酒比較システム開発プロジェクト</v>
      </c>
      <c r="E1" s="101"/>
      <c r="F1" s="102"/>
      <c r="G1" s="59" t="s">
        <v>0</v>
      </c>
      <c r="H1" s="89" t="s">
        <v>11</v>
      </c>
      <c r="I1" s="90"/>
      <c r="J1" s="90"/>
      <c r="K1" s="91"/>
      <c r="L1" s="59" t="s">
        <v>2</v>
      </c>
      <c r="M1" s="58" t="s">
        <v>88</v>
      </c>
      <c r="N1" s="59" t="s">
        <v>3</v>
      </c>
      <c r="O1" s="60" t="str">
        <f>[1]物理データ!O1</f>
        <v>加藤</v>
      </c>
      <c r="P1" s="19">
        <v>42538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77</v>
      </c>
      <c r="C4" s="16" t="s">
        <v>14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0"/>
      <c r="F6" s="30"/>
      <c r="G6" s="20"/>
      <c r="H6" s="20"/>
      <c r="I6" s="20"/>
      <c r="J6" s="30"/>
      <c r="K6" s="30"/>
      <c r="L6" s="30"/>
      <c r="M6" s="2"/>
      <c r="N6" s="2"/>
      <c r="O6" s="2"/>
      <c r="P6" s="9"/>
    </row>
    <row r="7" spans="1:16" x14ac:dyDescent="0.15">
      <c r="A7" s="15"/>
      <c r="C7" s="21" t="s">
        <v>76</v>
      </c>
      <c r="D7" s="20" t="s">
        <v>75</v>
      </c>
      <c r="E7" s="31"/>
      <c r="F7" s="31"/>
      <c r="G7" s="20"/>
      <c r="H7" s="20"/>
      <c r="I7" s="20"/>
      <c r="J7" s="20"/>
      <c r="K7" s="20"/>
      <c r="L7" s="20"/>
      <c r="M7" s="20"/>
      <c r="N7" s="20"/>
      <c r="O7" s="2"/>
      <c r="P7" s="9"/>
    </row>
    <row r="8" spans="1:16" x14ac:dyDescent="0.15">
      <c r="A8" s="15"/>
      <c r="B8" s="16"/>
      <c r="C8" s="21"/>
      <c r="D8" s="27" t="s">
        <v>74</v>
      </c>
      <c r="E8" s="103" t="s">
        <v>18</v>
      </c>
      <c r="F8" s="103"/>
      <c r="G8" s="59" t="s">
        <v>19</v>
      </c>
      <c r="H8" s="59" t="s">
        <v>73</v>
      </c>
      <c r="I8" s="59" t="s">
        <v>72</v>
      </c>
      <c r="J8" s="103" t="s">
        <v>13</v>
      </c>
      <c r="K8" s="103"/>
      <c r="L8" s="103"/>
      <c r="M8" s="20"/>
      <c r="N8" s="20"/>
      <c r="O8" s="2"/>
      <c r="P8" s="9"/>
    </row>
    <row r="9" spans="1:16" x14ac:dyDescent="0.15">
      <c r="A9" s="15"/>
      <c r="B9" s="16"/>
      <c r="C9" s="21"/>
      <c r="D9" s="28">
        <f t="shared" ref="D9:D26" si="0">ROW()-8</f>
        <v>1</v>
      </c>
      <c r="E9" s="86" t="s">
        <v>71</v>
      </c>
      <c r="F9" s="88"/>
      <c r="G9" s="25" t="s">
        <v>47</v>
      </c>
      <c r="H9" s="25"/>
      <c r="I9" s="25" t="s">
        <v>58</v>
      </c>
      <c r="J9" s="86"/>
      <c r="K9" s="87"/>
      <c r="L9" s="88"/>
      <c r="M9" s="20"/>
      <c r="N9" s="20"/>
      <c r="O9" s="2"/>
      <c r="P9" s="9"/>
    </row>
    <row r="10" spans="1:16" x14ac:dyDescent="0.15">
      <c r="A10" s="15"/>
      <c r="B10" s="16"/>
      <c r="C10" s="21"/>
      <c r="D10" s="28">
        <f t="shared" si="0"/>
        <v>2</v>
      </c>
      <c r="E10" s="86" t="s">
        <v>70</v>
      </c>
      <c r="F10" s="88"/>
      <c r="G10" s="25" t="s">
        <v>50</v>
      </c>
      <c r="H10" s="61"/>
      <c r="I10" s="25" t="s">
        <v>52</v>
      </c>
      <c r="J10" s="104" t="s">
        <v>69</v>
      </c>
      <c r="K10" s="105"/>
      <c r="L10" s="106"/>
      <c r="M10" s="20"/>
      <c r="N10" s="20"/>
      <c r="O10" s="2"/>
      <c r="P10" s="9"/>
    </row>
    <row r="11" spans="1:16" x14ac:dyDescent="0.15">
      <c r="A11" s="15"/>
      <c r="B11" s="16"/>
      <c r="C11" s="21"/>
      <c r="D11" s="28">
        <f t="shared" si="0"/>
        <v>3</v>
      </c>
      <c r="E11" s="86" t="s">
        <v>68</v>
      </c>
      <c r="F11" s="88"/>
      <c r="G11" s="25" t="s">
        <v>50</v>
      </c>
      <c r="H11" s="25"/>
      <c r="I11" s="25"/>
      <c r="J11" s="86"/>
      <c r="K11" s="87"/>
      <c r="L11" s="88"/>
      <c r="M11" s="20"/>
      <c r="N11" s="20"/>
      <c r="O11" s="2"/>
      <c r="P11" s="9"/>
    </row>
    <row r="12" spans="1:16" x14ac:dyDescent="0.15">
      <c r="A12" s="15"/>
      <c r="B12" s="16"/>
      <c r="C12" s="21"/>
      <c r="D12" s="28">
        <f t="shared" si="0"/>
        <v>4</v>
      </c>
      <c r="E12" s="86" t="s">
        <v>48</v>
      </c>
      <c r="F12" s="88"/>
      <c r="G12" s="25" t="s">
        <v>47</v>
      </c>
      <c r="H12" s="25"/>
      <c r="I12" s="25"/>
      <c r="J12" s="104" t="s">
        <v>67</v>
      </c>
      <c r="K12" s="105"/>
      <c r="L12" s="106"/>
      <c r="M12" s="20"/>
      <c r="N12" s="20"/>
      <c r="O12" s="2"/>
      <c r="P12" s="9"/>
    </row>
    <row r="13" spans="1:16" x14ac:dyDescent="0.15">
      <c r="A13" s="15"/>
      <c r="B13" s="16"/>
      <c r="C13" s="21"/>
      <c r="D13" s="28">
        <f t="shared" si="0"/>
        <v>5</v>
      </c>
      <c r="E13" s="86"/>
      <c r="F13" s="88"/>
      <c r="G13" s="25"/>
      <c r="H13" s="25"/>
      <c r="I13" s="25"/>
      <c r="J13" s="86"/>
      <c r="K13" s="87"/>
      <c r="L13" s="88"/>
      <c r="M13" s="20"/>
      <c r="N13" s="20"/>
      <c r="O13" s="2"/>
      <c r="P13" s="9"/>
    </row>
    <row r="14" spans="1:16" x14ac:dyDescent="0.15">
      <c r="A14" s="15"/>
      <c r="B14" s="16"/>
      <c r="C14" s="21"/>
      <c r="D14" s="28">
        <f t="shared" si="0"/>
        <v>6</v>
      </c>
      <c r="E14" s="86"/>
      <c r="F14" s="88"/>
      <c r="G14" s="25"/>
      <c r="H14" s="25"/>
      <c r="I14" s="25"/>
      <c r="J14" s="86"/>
      <c r="K14" s="87"/>
      <c r="L14" s="88"/>
      <c r="M14" s="20"/>
      <c r="N14" s="20"/>
      <c r="O14" s="2"/>
      <c r="P14" s="9"/>
    </row>
    <row r="15" spans="1:16" x14ac:dyDescent="0.15">
      <c r="A15" s="15"/>
      <c r="B15" s="16"/>
      <c r="C15" s="21"/>
      <c r="D15" s="28">
        <f t="shared" si="0"/>
        <v>7</v>
      </c>
      <c r="E15" s="86"/>
      <c r="F15" s="88"/>
      <c r="G15" s="25"/>
      <c r="H15" s="25"/>
      <c r="I15" s="25"/>
      <c r="J15" s="86"/>
      <c r="K15" s="87"/>
      <c r="L15" s="88"/>
      <c r="M15" s="20"/>
      <c r="N15" s="20"/>
      <c r="O15" s="2"/>
      <c r="P15" s="9"/>
    </row>
    <row r="16" spans="1:16" x14ac:dyDescent="0.15">
      <c r="A16" s="15"/>
      <c r="B16" s="16"/>
      <c r="C16" s="21"/>
      <c r="D16" s="28">
        <f t="shared" si="0"/>
        <v>8</v>
      </c>
      <c r="E16" s="86"/>
      <c r="F16" s="88"/>
      <c r="G16" s="25"/>
      <c r="H16" s="25"/>
      <c r="I16" s="25"/>
      <c r="J16" s="86"/>
      <c r="K16" s="87"/>
      <c r="L16" s="88"/>
      <c r="M16" s="20"/>
      <c r="N16" s="20"/>
      <c r="O16" s="2"/>
      <c r="P16" s="9"/>
    </row>
    <row r="17" spans="1:16" x14ac:dyDescent="0.15">
      <c r="A17" s="15"/>
      <c r="B17" s="16"/>
      <c r="C17" s="26"/>
      <c r="D17" s="28">
        <f t="shared" si="0"/>
        <v>9</v>
      </c>
      <c r="E17" s="86"/>
      <c r="F17" s="88"/>
      <c r="G17" s="25"/>
      <c r="H17" s="25"/>
      <c r="I17" s="25"/>
      <c r="J17" s="86"/>
      <c r="K17" s="87"/>
      <c r="L17" s="88"/>
      <c r="M17" s="3"/>
      <c r="N17" s="3"/>
      <c r="O17" s="2"/>
      <c r="P17" s="9"/>
    </row>
    <row r="18" spans="1:16" x14ac:dyDescent="0.15">
      <c r="A18" s="15"/>
      <c r="B18" s="16"/>
      <c r="C18" s="16"/>
      <c r="D18" s="28">
        <f t="shared" si="0"/>
        <v>10</v>
      </c>
      <c r="E18" s="86"/>
      <c r="F18" s="88"/>
      <c r="G18" s="25"/>
      <c r="H18" s="25"/>
      <c r="I18" s="25"/>
      <c r="J18" s="86"/>
      <c r="K18" s="87"/>
      <c r="L18" s="88"/>
      <c r="M18" s="2"/>
      <c r="N18" s="2"/>
      <c r="O18" s="2"/>
      <c r="P18" s="9"/>
    </row>
    <row r="19" spans="1:16" x14ac:dyDescent="0.15">
      <c r="A19" s="15"/>
      <c r="B19" s="16"/>
      <c r="C19" s="16"/>
      <c r="D19" s="28">
        <f t="shared" si="0"/>
        <v>11</v>
      </c>
      <c r="E19" s="86"/>
      <c r="F19" s="88"/>
      <c r="G19" s="25"/>
      <c r="H19" s="25"/>
      <c r="I19" s="25"/>
      <c r="J19" s="86"/>
      <c r="K19" s="87"/>
      <c r="L19" s="88"/>
      <c r="M19" s="2"/>
      <c r="N19" s="2"/>
      <c r="O19" s="2"/>
      <c r="P19" s="9"/>
    </row>
    <row r="20" spans="1:16" x14ac:dyDescent="0.15">
      <c r="A20" s="15"/>
      <c r="B20" s="16"/>
      <c r="C20" s="16"/>
      <c r="D20" s="28">
        <f t="shared" si="0"/>
        <v>12</v>
      </c>
      <c r="E20" s="86"/>
      <c r="F20" s="88"/>
      <c r="G20" s="25"/>
      <c r="H20" s="25"/>
      <c r="I20" s="25"/>
      <c r="J20" s="86"/>
      <c r="K20" s="87"/>
      <c r="L20" s="88"/>
      <c r="M20" s="2"/>
      <c r="N20" s="2"/>
      <c r="O20" s="2"/>
      <c r="P20" s="9"/>
    </row>
    <row r="21" spans="1:16" x14ac:dyDescent="0.15">
      <c r="A21" s="15"/>
      <c r="B21" s="16"/>
      <c r="C21" s="16"/>
      <c r="D21" s="28">
        <f t="shared" si="0"/>
        <v>13</v>
      </c>
      <c r="E21" s="86"/>
      <c r="F21" s="88"/>
      <c r="G21" s="25"/>
      <c r="H21" s="25"/>
      <c r="I21" s="25"/>
      <c r="J21" s="86"/>
      <c r="K21" s="87"/>
      <c r="L21" s="88"/>
      <c r="M21" s="2"/>
      <c r="N21" s="2"/>
      <c r="O21" s="2"/>
      <c r="P21" s="9"/>
    </row>
    <row r="22" spans="1:16" x14ac:dyDescent="0.15">
      <c r="A22" s="15"/>
      <c r="B22" s="16"/>
      <c r="C22" s="16"/>
      <c r="D22" s="28">
        <f t="shared" si="0"/>
        <v>14</v>
      </c>
      <c r="E22" s="86"/>
      <c r="F22" s="88"/>
      <c r="G22" s="25"/>
      <c r="H22" s="25"/>
      <c r="I22" s="25"/>
      <c r="J22" s="86"/>
      <c r="K22" s="87"/>
      <c r="L22" s="88"/>
      <c r="M22" s="2"/>
      <c r="N22" s="2"/>
      <c r="O22" s="2"/>
      <c r="P22" s="9"/>
    </row>
    <row r="23" spans="1:16" x14ac:dyDescent="0.15">
      <c r="A23" s="15"/>
      <c r="B23" s="16"/>
      <c r="C23" s="16"/>
      <c r="D23" s="28">
        <f t="shared" si="0"/>
        <v>15</v>
      </c>
      <c r="E23" s="86"/>
      <c r="F23" s="88"/>
      <c r="G23" s="25"/>
      <c r="H23" s="25"/>
      <c r="I23" s="25"/>
      <c r="J23" s="86"/>
      <c r="K23" s="87"/>
      <c r="L23" s="88"/>
      <c r="M23" s="2"/>
      <c r="N23" s="2"/>
      <c r="O23" s="2"/>
      <c r="P23" s="9"/>
    </row>
    <row r="24" spans="1:16" x14ac:dyDescent="0.15">
      <c r="A24" s="15"/>
      <c r="B24" s="16"/>
      <c r="C24" s="16"/>
      <c r="D24" s="28">
        <f t="shared" si="0"/>
        <v>16</v>
      </c>
      <c r="E24" s="86"/>
      <c r="F24" s="88"/>
      <c r="G24" s="25"/>
      <c r="H24" s="25"/>
      <c r="I24" s="25"/>
      <c r="J24" s="86"/>
      <c r="K24" s="87"/>
      <c r="L24" s="88"/>
      <c r="M24" s="2"/>
      <c r="N24" s="2"/>
      <c r="O24" s="2"/>
      <c r="P24" s="9"/>
    </row>
    <row r="25" spans="1:16" x14ac:dyDescent="0.15">
      <c r="A25" s="15"/>
      <c r="B25" s="16"/>
      <c r="C25" s="16"/>
      <c r="D25" s="28">
        <f t="shared" si="0"/>
        <v>17</v>
      </c>
      <c r="E25" s="86"/>
      <c r="F25" s="88"/>
      <c r="G25" s="25"/>
      <c r="H25" s="25"/>
      <c r="I25" s="25"/>
      <c r="J25" s="86"/>
      <c r="K25" s="87"/>
      <c r="L25" s="88"/>
      <c r="M25" s="2"/>
      <c r="N25" s="2"/>
      <c r="O25" s="2"/>
      <c r="P25" s="9"/>
    </row>
    <row r="26" spans="1:16" x14ac:dyDescent="0.15">
      <c r="A26" s="15"/>
      <c r="B26" s="16"/>
      <c r="C26" s="16"/>
      <c r="D26" s="28">
        <f t="shared" si="0"/>
        <v>18</v>
      </c>
      <c r="E26" s="86"/>
      <c r="F26" s="88"/>
      <c r="G26" s="25"/>
      <c r="H26" s="25"/>
      <c r="I26" s="25"/>
      <c r="J26" s="86"/>
      <c r="K26" s="87"/>
      <c r="L26" s="88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0"/>
      <c r="F27" s="30"/>
      <c r="G27" s="20"/>
      <c r="H27" s="20"/>
      <c r="I27" s="20"/>
      <c r="J27" s="30"/>
      <c r="K27" s="30"/>
      <c r="L27" s="30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0"/>
      <c r="F28" s="30"/>
      <c r="G28" s="20"/>
      <c r="H28" s="20"/>
      <c r="I28" s="20"/>
      <c r="J28" s="30"/>
      <c r="K28" s="30"/>
      <c r="L28" s="30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0"/>
      <c r="F29" s="30"/>
      <c r="G29" s="20"/>
      <c r="H29" s="20"/>
      <c r="I29" s="20"/>
      <c r="J29" s="30"/>
      <c r="K29" s="30"/>
      <c r="L29" s="30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0"/>
      <c r="F30" s="30"/>
      <c r="G30" s="20"/>
      <c r="H30" s="20"/>
      <c r="I30" s="20"/>
      <c r="J30" s="30"/>
      <c r="K30" s="30"/>
      <c r="L30" s="30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0"/>
      <c r="F31" s="30"/>
      <c r="G31" s="20"/>
      <c r="H31" s="20"/>
      <c r="I31" s="20"/>
      <c r="J31" s="30"/>
      <c r="K31" s="30"/>
      <c r="L31" s="30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0"/>
      <c r="F32" s="30"/>
      <c r="G32" s="20"/>
      <c r="H32" s="20"/>
      <c r="I32" s="20"/>
      <c r="J32" s="30"/>
      <c r="K32" s="30"/>
      <c r="L32" s="30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0"/>
      <c r="F33" s="30"/>
      <c r="G33" s="20"/>
      <c r="H33" s="20"/>
      <c r="I33" s="20"/>
      <c r="J33" s="30"/>
      <c r="K33" s="30"/>
      <c r="L33" s="30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0"/>
      <c r="F34" s="30"/>
      <c r="G34" s="20"/>
      <c r="H34" s="20"/>
      <c r="I34" s="20"/>
      <c r="J34" s="30"/>
      <c r="K34" s="30"/>
      <c r="L34" s="30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0"/>
      <c r="F35" s="30"/>
      <c r="G35" s="20"/>
      <c r="H35" s="20"/>
      <c r="I35" s="20"/>
      <c r="J35" s="30"/>
      <c r="K35" s="30"/>
      <c r="L35" s="30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0"/>
      <c r="F36" s="30"/>
      <c r="G36" s="20"/>
      <c r="H36" s="20"/>
      <c r="I36" s="20"/>
      <c r="J36" s="30"/>
      <c r="K36" s="30"/>
      <c r="L36" s="30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0"/>
      <c r="F37" s="30"/>
      <c r="G37" s="20"/>
      <c r="H37" s="20"/>
      <c r="I37" s="20"/>
      <c r="J37" s="30"/>
      <c r="K37" s="30"/>
      <c r="L37" s="30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0"/>
      <c r="F38" s="30"/>
      <c r="G38" s="20"/>
      <c r="H38" s="20"/>
      <c r="I38" s="20"/>
      <c r="J38" s="30"/>
      <c r="K38" s="30"/>
      <c r="L38" s="30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41">
    <mergeCell ref="A1:C1"/>
    <mergeCell ref="D1:F1"/>
    <mergeCell ref="H1:K1"/>
    <mergeCell ref="E8:F8"/>
    <mergeCell ref="J8:L8"/>
    <mergeCell ref="E9:F9"/>
    <mergeCell ref="J9:L9"/>
    <mergeCell ref="E10:F10"/>
    <mergeCell ref="J10:L10"/>
    <mergeCell ref="E11:F11"/>
    <mergeCell ref="J11:L11"/>
    <mergeCell ref="E12:F12"/>
    <mergeCell ref="J12:L12"/>
    <mergeCell ref="E13:F13"/>
    <mergeCell ref="J13:L13"/>
    <mergeCell ref="E14:F14"/>
    <mergeCell ref="J14:L14"/>
    <mergeCell ref="E15:F15"/>
    <mergeCell ref="J15:L15"/>
    <mergeCell ref="E16:F16"/>
    <mergeCell ref="J16:L16"/>
    <mergeCell ref="E17:F17"/>
    <mergeCell ref="J17:L17"/>
    <mergeCell ref="E18:F18"/>
    <mergeCell ref="J18:L18"/>
    <mergeCell ref="E19:F19"/>
    <mergeCell ref="J19:L19"/>
    <mergeCell ref="E20:F20"/>
    <mergeCell ref="J20:L20"/>
    <mergeCell ref="E21:F21"/>
    <mergeCell ref="J21:L21"/>
    <mergeCell ref="E25:F25"/>
    <mergeCell ref="J25:L25"/>
    <mergeCell ref="E26:F26"/>
    <mergeCell ref="J26:L26"/>
    <mergeCell ref="E22:F22"/>
    <mergeCell ref="J22:L22"/>
    <mergeCell ref="E23:F23"/>
    <mergeCell ref="J23:L23"/>
    <mergeCell ref="E24:F24"/>
    <mergeCell ref="J24:L24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P8" sqref="P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3" t="s">
        <v>1</v>
      </c>
      <c r="B1" s="84"/>
      <c r="C1" s="85"/>
      <c r="D1" s="100" t="str">
        <f>[1]表紙_内部!D10</f>
        <v>日本酒比較システム開発プロジェクト</v>
      </c>
      <c r="E1" s="101"/>
      <c r="F1" s="102"/>
      <c r="G1" s="59" t="s">
        <v>0</v>
      </c>
      <c r="H1" s="89" t="s">
        <v>11</v>
      </c>
      <c r="I1" s="90"/>
      <c r="J1" s="90"/>
      <c r="K1" s="91"/>
      <c r="L1" s="59" t="s">
        <v>2</v>
      </c>
      <c r="M1" s="58" t="s">
        <v>88</v>
      </c>
      <c r="N1" s="59" t="s">
        <v>3</v>
      </c>
      <c r="O1" s="60" t="str">
        <f>[1]物理データ!O1</f>
        <v>加藤</v>
      </c>
      <c r="P1" s="19">
        <v>42538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83</v>
      </c>
      <c r="C4" s="16" t="s">
        <v>14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0"/>
      <c r="F6" s="30"/>
      <c r="G6" s="20"/>
      <c r="H6" s="20"/>
      <c r="I6" s="20"/>
      <c r="J6" s="30"/>
      <c r="K6" s="30"/>
      <c r="L6" s="30"/>
      <c r="M6" s="2"/>
      <c r="N6" s="2"/>
      <c r="O6" s="2"/>
      <c r="P6" s="9"/>
    </row>
    <row r="7" spans="1:16" x14ac:dyDescent="0.15">
      <c r="A7" s="15"/>
      <c r="C7" s="21" t="s">
        <v>82</v>
      </c>
      <c r="D7" s="20" t="s">
        <v>81</v>
      </c>
      <c r="E7" s="31"/>
      <c r="F7" s="31"/>
      <c r="G7" s="20"/>
      <c r="H7" s="20"/>
      <c r="I7" s="20"/>
      <c r="J7" s="20"/>
      <c r="K7" s="20"/>
      <c r="L7" s="20"/>
      <c r="M7" s="20"/>
      <c r="N7" s="20"/>
      <c r="O7" s="2"/>
      <c r="P7" s="9"/>
    </row>
    <row r="8" spans="1:16" x14ac:dyDescent="0.15">
      <c r="A8" s="15"/>
      <c r="B8" s="16"/>
      <c r="C8" s="21"/>
      <c r="D8" s="27" t="s">
        <v>5</v>
      </c>
      <c r="E8" s="103" t="s">
        <v>18</v>
      </c>
      <c r="F8" s="103"/>
      <c r="G8" s="59" t="s">
        <v>19</v>
      </c>
      <c r="H8" s="59" t="s">
        <v>80</v>
      </c>
      <c r="I8" s="59" t="s">
        <v>79</v>
      </c>
      <c r="J8" s="103" t="s">
        <v>13</v>
      </c>
      <c r="K8" s="103"/>
      <c r="L8" s="103"/>
      <c r="M8" s="20"/>
      <c r="N8" s="20"/>
      <c r="O8" s="2"/>
      <c r="P8" s="9"/>
    </row>
    <row r="9" spans="1:16" x14ac:dyDescent="0.15">
      <c r="A9" s="15"/>
      <c r="B9" s="16"/>
      <c r="C9" s="21"/>
      <c r="D9" s="28">
        <f t="shared" ref="D9:D26" si="0">ROW()-8</f>
        <v>1</v>
      </c>
      <c r="E9" s="86" t="s">
        <v>53</v>
      </c>
      <c r="F9" s="88"/>
      <c r="G9" s="25" t="s">
        <v>47</v>
      </c>
      <c r="H9" s="25"/>
      <c r="I9" s="25" t="s">
        <v>58</v>
      </c>
      <c r="J9" s="86"/>
      <c r="K9" s="87"/>
      <c r="L9" s="88"/>
      <c r="M9" s="20"/>
      <c r="N9" s="20"/>
      <c r="O9" s="2"/>
      <c r="P9" s="9"/>
    </row>
    <row r="10" spans="1:16" x14ac:dyDescent="0.15">
      <c r="A10" s="15"/>
      <c r="B10" s="16"/>
      <c r="C10" s="21"/>
      <c r="D10" s="28">
        <f t="shared" si="0"/>
        <v>2</v>
      </c>
      <c r="E10" s="86" t="s">
        <v>78</v>
      </c>
      <c r="F10" s="88"/>
      <c r="G10" s="25" t="s">
        <v>50</v>
      </c>
      <c r="H10" s="25"/>
      <c r="I10" s="25"/>
      <c r="J10" s="86"/>
      <c r="K10" s="87"/>
      <c r="L10" s="88"/>
      <c r="M10" s="20"/>
      <c r="N10" s="20"/>
      <c r="O10" s="2"/>
      <c r="P10" s="9"/>
    </row>
    <row r="11" spans="1:16" x14ac:dyDescent="0.15">
      <c r="A11" s="15"/>
      <c r="B11" s="16"/>
      <c r="C11" s="21"/>
      <c r="D11" s="28">
        <f t="shared" si="0"/>
        <v>3</v>
      </c>
      <c r="E11" s="86"/>
      <c r="F11" s="88"/>
      <c r="G11" s="25"/>
      <c r="H11" s="25"/>
      <c r="I11" s="25"/>
      <c r="J11" s="86"/>
      <c r="K11" s="87"/>
      <c r="L11" s="88"/>
      <c r="M11" s="20"/>
      <c r="N11" s="20"/>
      <c r="O11" s="2"/>
      <c r="P11" s="9"/>
    </row>
    <row r="12" spans="1:16" x14ac:dyDescent="0.15">
      <c r="A12" s="15"/>
      <c r="B12" s="16"/>
      <c r="C12" s="21"/>
      <c r="D12" s="28">
        <f t="shared" si="0"/>
        <v>4</v>
      </c>
      <c r="E12" s="86"/>
      <c r="F12" s="88"/>
      <c r="G12" s="25"/>
      <c r="H12" s="25"/>
      <c r="I12" s="25"/>
      <c r="J12" s="86"/>
      <c r="K12" s="87"/>
      <c r="L12" s="88"/>
      <c r="M12" s="20"/>
      <c r="N12" s="20"/>
      <c r="O12" s="2"/>
      <c r="P12" s="9"/>
    </row>
    <row r="13" spans="1:16" x14ac:dyDescent="0.15">
      <c r="A13" s="15"/>
      <c r="B13" s="16"/>
      <c r="C13" s="21"/>
      <c r="D13" s="28">
        <f t="shared" si="0"/>
        <v>5</v>
      </c>
      <c r="E13" s="86"/>
      <c r="F13" s="88"/>
      <c r="G13" s="25"/>
      <c r="H13" s="25"/>
      <c r="I13" s="25"/>
      <c r="J13" s="86"/>
      <c r="K13" s="87"/>
      <c r="L13" s="88"/>
      <c r="M13" s="20"/>
      <c r="N13" s="20"/>
      <c r="O13" s="2"/>
      <c r="P13" s="9"/>
    </row>
    <row r="14" spans="1:16" x14ac:dyDescent="0.15">
      <c r="A14" s="15"/>
      <c r="B14" s="16"/>
      <c r="C14" s="21"/>
      <c r="D14" s="28">
        <f t="shared" si="0"/>
        <v>6</v>
      </c>
      <c r="E14" s="86"/>
      <c r="F14" s="88"/>
      <c r="G14" s="25"/>
      <c r="H14" s="25"/>
      <c r="I14" s="25"/>
      <c r="J14" s="86"/>
      <c r="K14" s="87"/>
      <c r="L14" s="88"/>
      <c r="M14" s="20"/>
      <c r="N14" s="20"/>
      <c r="O14" s="2"/>
      <c r="P14" s="9"/>
    </row>
    <row r="15" spans="1:16" x14ac:dyDescent="0.15">
      <c r="A15" s="15"/>
      <c r="B15" s="16"/>
      <c r="C15" s="21"/>
      <c r="D15" s="28">
        <f t="shared" si="0"/>
        <v>7</v>
      </c>
      <c r="E15" s="86"/>
      <c r="F15" s="88"/>
      <c r="G15" s="25"/>
      <c r="H15" s="25"/>
      <c r="I15" s="25"/>
      <c r="J15" s="86"/>
      <c r="K15" s="87"/>
      <c r="L15" s="88"/>
      <c r="M15" s="20"/>
      <c r="N15" s="20"/>
      <c r="O15" s="2"/>
      <c r="P15" s="9"/>
    </row>
    <row r="16" spans="1:16" x14ac:dyDescent="0.15">
      <c r="A16" s="15"/>
      <c r="B16" s="16"/>
      <c r="C16" s="21"/>
      <c r="D16" s="28">
        <f t="shared" si="0"/>
        <v>8</v>
      </c>
      <c r="E16" s="86"/>
      <c r="F16" s="88"/>
      <c r="G16" s="25"/>
      <c r="H16" s="25"/>
      <c r="I16" s="25"/>
      <c r="J16" s="86"/>
      <c r="K16" s="87"/>
      <c r="L16" s="88"/>
      <c r="M16" s="20"/>
      <c r="N16" s="20"/>
      <c r="O16" s="2"/>
      <c r="P16" s="9"/>
    </row>
    <row r="17" spans="1:16" x14ac:dyDescent="0.15">
      <c r="A17" s="15"/>
      <c r="B17" s="16"/>
      <c r="C17" s="26"/>
      <c r="D17" s="28">
        <f t="shared" si="0"/>
        <v>9</v>
      </c>
      <c r="E17" s="86"/>
      <c r="F17" s="88"/>
      <c r="G17" s="25"/>
      <c r="H17" s="25"/>
      <c r="I17" s="25"/>
      <c r="J17" s="86"/>
      <c r="K17" s="87"/>
      <c r="L17" s="88"/>
      <c r="M17" s="3"/>
      <c r="N17" s="3"/>
      <c r="O17" s="2"/>
      <c r="P17" s="9"/>
    </row>
    <row r="18" spans="1:16" x14ac:dyDescent="0.15">
      <c r="A18" s="15"/>
      <c r="B18" s="16"/>
      <c r="C18" s="16"/>
      <c r="D18" s="28">
        <f t="shared" si="0"/>
        <v>10</v>
      </c>
      <c r="E18" s="86"/>
      <c r="F18" s="88"/>
      <c r="G18" s="25"/>
      <c r="H18" s="25"/>
      <c r="I18" s="25"/>
      <c r="J18" s="86"/>
      <c r="K18" s="87"/>
      <c r="L18" s="88"/>
      <c r="M18" s="2"/>
      <c r="N18" s="2"/>
      <c r="O18" s="2"/>
      <c r="P18" s="9"/>
    </row>
    <row r="19" spans="1:16" x14ac:dyDescent="0.15">
      <c r="A19" s="15"/>
      <c r="B19" s="16"/>
      <c r="C19" s="16"/>
      <c r="D19" s="28">
        <f t="shared" si="0"/>
        <v>11</v>
      </c>
      <c r="E19" s="86"/>
      <c r="F19" s="88"/>
      <c r="G19" s="25"/>
      <c r="H19" s="25"/>
      <c r="I19" s="25"/>
      <c r="J19" s="86"/>
      <c r="K19" s="87"/>
      <c r="L19" s="88"/>
      <c r="M19" s="2"/>
      <c r="N19" s="2"/>
      <c r="O19" s="2"/>
      <c r="P19" s="9"/>
    </row>
    <row r="20" spans="1:16" x14ac:dyDescent="0.15">
      <c r="A20" s="15"/>
      <c r="B20" s="16"/>
      <c r="C20" s="16"/>
      <c r="D20" s="28">
        <f t="shared" si="0"/>
        <v>12</v>
      </c>
      <c r="E20" s="86"/>
      <c r="F20" s="88"/>
      <c r="G20" s="25"/>
      <c r="H20" s="25"/>
      <c r="I20" s="25"/>
      <c r="J20" s="86"/>
      <c r="K20" s="87"/>
      <c r="L20" s="88"/>
      <c r="M20" s="2"/>
      <c r="N20" s="2"/>
      <c r="O20" s="2"/>
      <c r="P20" s="9"/>
    </row>
    <row r="21" spans="1:16" x14ac:dyDescent="0.15">
      <c r="A21" s="15"/>
      <c r="B21" s="16"/>
      <c r="C21" s="16"/>
      <c r="D21" s="28">
        <f t="shared" si="0"/>
        <v>13</v>
      </c>
      <c r="E21" s="86"/>
      <c r="F21" s="88"/>
      <c r="G21" s="25"/>
      <c r="H21" s="25"/>
      <c r="I21" s="25"/>
      <c r="J21" s="86"/>
      <c r="K21" s="87"/>
      <c r="L21" s="88"/>
      <c r="M21" s="2"/>
      <c r="N21" s="2"/>
      <c r="O21" s="2"/>
      <c r="P21" s="9"/>
    </row>
    <row r="22" spans="1:16" x14ac:dyDescent="0.15">
      <c r="A22" s="15"/>
      <c r="B22" s="16"/>
      <c r="C22" s="16"/>
      <c r="D22" s="28">
        <f t="shared" si="0"/>
        <v>14</v>
      </c>
      <c r="E22" s="86"/>
      <c r="F22" s="88"/>
      <c r="G22" s="25"/>
      <c r="H22" s="25"/>
      <c r="I22" s="25"/>
      <c r="J22" s="86"/>
      <c r="K22" s="87"/>
      <c r="L22" s="88"/>
      <c r="M22" s="2"/>
      <c r="N22" s="2"/>
      <c r="O22" s="2"/>
      <c r="P22" s="9"/>
    </row>
    <row r="23" spans="1:16" x14ac:dyDescent="0.15">
      <c r="A23" s="15"/>
      <c r="B23" s="16"/>
      <c r="C23" s="16"/>
      <c r="D23" s="28">
        <f t="shared" si="0"/>
        <v>15</v>
      </c>
      <c r="E23" s="86"/>
      <c r="F23" s="88"/>
      <c r="G23" s="25"/>
      <c r="H23" s="25"/>
      <c r="I23" s="25"/>
      <c r="J23" s="86"/>
      <c r="K23" s="87"/>
      <c r="L23" s="88"/>
      <c r="M23" s="2"/>
      <c r="N23" s="2"/>
      <c r="O23" s="2"/>
      <c r="P23" s="9"/>
    </row>
    <row r="24" spans="1:16" x14ac:dyDescent="0.15">
      <c r="A24" s="15"/>
      <c r="B24" s="16"/>
      <c r="C24" s="16"/>
      <c r="D24" s="28">
        <f t="shared" si="0"/>
        <v>16</v>
      </c>
      <c r="E24" s="86"/>
      <c r="F24" s="88"/>
      <c r="G24" s="25"/>
      <c r="H24" s="25"/>
      <c r="I24" s="25"/>
      <c r="J24" s="86"/>
      <c r="K24" s="87"/>
      <c r="L24" s="88"/>
      <c r="M24" s="2"/>
      <c r="N24" s="2"/>
      <c r="O24" s="2"/>
      <c r="P24" s="9"/>
    </row>
    <row r="25" spans="1:16" x14ac:dyDescent="0.15">
      <c r="A25" s="15"/>
      <c r="B25" s="16"/>
      <c r="C25" s="16"/>
      <c r="D25" s="28">
        <f t="shared" si="0"/>
        <v>17</v>
      </c>
      <c r="E25" s="86"/>
      <c r="F25" s="88"/>
      <c r="G25" s="25"/>
      <c r="H25" s="25"/>
      <c r="I25" s="25"/>
      <c r="J25" s="86"/>
      <c r="K25" s="87"/>
      <c r="L25" s="88"/>
      <c r="M25" s="2"/>
      <c r="N25" s="2"/>
      <c r="O25" s="2"/>
      <c r="P25" s="9"/>
    </row>
    <row r="26" spans="1:16" x14ac:dyDescent="0.15">
      <c r="A26" s="15"/>
      <c r="B26" s="16"/>
      <c r="C26" s="16"/>
      <c r="D26" s="28">
        <f t="shared" si="0"/>
        <v>18</v>
      </c>
      <c r="E26" s="86"/>
      <c r="F26" s="88"/>
      <c r="G26" s="25"/>
      <c r="H26" s="25"/>
      <c r="I26" s="25"/>
      <c r="J26" s="86"/>
      <c r="K26" s="87"/>
      <c r="L26" s="88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0"/>
      <c r="F27" s="30"/>
      <c r="G27" s="20"/>
      <c r="H27" s="20"/>
      <c r="I27" s="20"/>
      <c r="J27" s="30"/>
      <c r="K27" s="30"/>
      <c r="L27" s="30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0"/>
      <c r="F28" s="30"/>
      <c r="G28" s="20"/>
      <c r="H28" s="20"/>
      <c r="I28" s="20"/>
      <c r="J28" s="30"/>
      <c r="K28" s="30"/>
      <c r="L28" s="30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0"/>
      <c r="F29" s="30"/>
      <c r="G29" s="20"/>
      <c r="H29" s="20"/>
      <c r="I29" s="20"/>
      <c r="J29" s="30"/>
      <c r="K29" s="30"/>
      <c r="L29" s="30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0"/>
      <c r="F30" s="30"/>
      <c r="G30" s="20"/>
      <c r="H30" s="20"/>
      <c r="I30" s="20"/>
      <c r="J30" s="30"/>
      <c r="K30" s="30"/>
      <c r="L30" s="30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0"/>
      <c r="F31" s="30"/>
      <c r="G31" s="20"/>
      <c r="H31" s="20"/>
      <c r="I31" s="20"/>
      <c r="J31" s="30"/>
      <c r="K31" s="30"/>
      <c r="L31" s="30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0"/>
      <c r="F32" s="30"/>
      <c r="G32" s="20"/>
      <c r="H32" s="20"/>
      <c r="I32" s="20"/>
      <c r="J32" s="30"/>
      <c r="K32" s="30"/>
      <c r="L32" s="30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0"/>
      <c r="F33" s="30"/>
      <c r="G33" s="20"/>
      <c r="H33" s="20"/>
      <c r="I33" s="20"/>
      <c r="J33" s="30"/>
      <c r="K33" s="30"/>
      <c r="L33" s="30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0"/>
      <c r="F34" s="30"/>
      <c r="G34" s="20"/>
      <c r="H34" s="20"/>
      <c r="I34" s="20"/>
      <c r="J34" s="30"/>
      <c r="K34" s="30"/>
      <c r="L34" s="30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0"/>
      <c r="F35" s="30"/>
      <c r="G35" s="20"/>
      <c r="H35" s="20"/>
      <c r="I35" s="20"/>
      <c r="J35" s="30"/>
      <c r="K35" s="30"/>
      <c r="L35" s="30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0"/>
      <c r="F36" s="30"/>
      <c r="G36" s="20"/>
      <c r="H36" s="20"/>
      <c r="I36" s="20"/>
      <c r="J36" s="30"/>
      <c r="K36" s="30"/>
      <c r="L36" s="30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0"/>
      <c r="F37" s="30"/>
      <c r="G37" s="20"/>
      <c r="H37" s="20"/>
      <c r="I37" s="20"/>
      <c r="J37" s="30"/>
      <c r="K37" s="30"/>
      <c r="L37" s="30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0"/>
      <c r="F38" s="30"/>
      <c r="G38" s="20"/>
      <c r="H38" s="20"/>
      <c r="I38" s="20"/>
      <c r="J38" s="30"/>
      <c r="K38" s="30"/>
      <c r="L38" s="30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41">
    <mergeCell ref="A1:C1"/>
    <mergeCell ref="D1:F1"/>
    <mergeCell ref="H1:K1"/>
    <mergeCell ref="E8:F8"/>
    <mergeCell ref="J8:L8"/>
    <mergeCell ref="E9:F9"/>
    <mergeCell ref="J9:L9"/>
    <mergeCell ref="E10:F10"/>
    <mergeCell ref="J10:L10"/>
    <mergeCell ref="E11:F11"/>
    <mergeCell ref="J11:L11"/>
    <mergeCell ref="E12:F12"/>
    <mergeCell ref="J12:L12"/>
    <mergeCell ref="E13:F13"/>
    <mergeCell ref="J13:L13"/>
    <mergeCell ref="E14:F14"/>
    <mergeCell ref="J14:L14"/>
    <mergeCell ref="E15:F15"/>
    <mergeCell ref="J15:L15"/>
    <mergeCell ref="E16:F16"/>
    <mergeCell ref="J16:L16"/>
    <mergeCell ref="E17:F17"/>
    <mergeCell ref="J17:L17"/>
    <mergeCell ref="E18:F18"/>
    <mergeCell ref="J18:L18"/>
    <mergeCell ref="E19:F19"/>
    <mergeCell ref="J19:L19"/>
    <mergeCell ref="E20:F20"/>
    <mergeCell ref="J20:L20"/>
    <mergeCell ref="E21:F21"/>
    <mergeCell ref="J21:L21"/>
    <mergeCell ref="E25:F25"/>
    <mergeCell ref="J25:L25"/>
    <mergeCell ref="E26:F26"/>
    <mergeCell ref="J26:L26"/>
    <mergeCell ref="E22:F22"/>
    <mergeCell ref="J22:L22"/>
    <mergeCell ref="E23:F23"/>
    <mergeCell ref="J23:L23"/>
    <mergeCell ref="E24:F24"/>
    <mergeCell ref="J24:L24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8"/>
  <sheetViews>
    <sheetView showGridLines="0" view="pageBreakPreview" zoomScale="85" zoomScaleNormal="85" zoomScaleSheetLayoutView="85" workbookViewId="0">
      <selection activeCell="J10" sqref="J10:L1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3" t="s">
        <v>1</v>
      </c>
      <c r="B1" s="84"/>
      <c r="C1" s="85"/>
      <c r="D1" s="100" t="str">
        <f>[1]表紙_内部!D10</f>
        <v>日本酒比較システム開発プロジェクト</v>
      </c>
      <c r="E1" s="101"/>
      <c r="F1" s="102"/>
      <c r="G1" s="59" t="s">
        <v>0</v>
      </c>
      <c r="H1" s="89" t="s">
        <v>11</v>
      </c>
      <c r="I1" s="90"/>
      <c r="J1" s="90"/>
      <c r="K1" s="91"/>
      <c r="L1" s="59" t="s">
        <v>2</v>
      </c>
      <c r="M1" s="58" t="s">
        <v>88</v>
      </c>
      <c r="N1" s="59" t="s">
        <v>3</v>
      </c>
      <c r="O1" s="60" t="str">
        <f>[1]物理データ!O1</f>
        <v>加藤</v>
      </c>
      <c r="P1" s="19">
        <v>42538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83</v>
      </c>
      <c r="C4" s="16" t="s">
        <v>14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0"/>
      <c r="F6" s="30"/>
      <c r="G6" s="20"/>
      <c r="H6" s="20"/>
      <c r="I6" s="20"/>
      <c r="J6" s="30"/>
      <c r="K6" s="30"/>
      <c r="L6" s="30"/>
      <c r="M6" s="2"/>
      <c r="N6" s="2"/>
      <c r="O6" s="2"/>
      <c r="P6" s="9"/>
    </row>
    <row r="7" spans="1:16" x14ac:dyDescent="0.15">
      <c r="A7" s="15"/>
      <c r="C7" s="21" t="s">
        <v>15</v>
      </c>
      <c r="D7" s="20" t="s">
        <v>87</v>
      </c>
      <c r="E7" s="31"/>
      <c r="F7" s="31"/>
      <c r="G7" s="20"/>
      <c r="H7" s="20"/>
      <c r="I7" s="20"/>
      <c r="J7" s="20"/>
      <c r="K7" s="20"/>
      <c r="L7" s="20"/>
      <c r="M7" s="20"/>
      <c r="N7" s="20"/>
      <c r="O7" s="2"/>
      <c r="P7" s="9"/>
    </row>
    <row r="8" spans="1:16" x14ac:dyDescent="0.15">
      <c r="A8" s="15"/>
      <c r="B8" s="16"/>
      <c r="C8" s="21"/>
      <c r="D8" s="27" t="s">
        <v>5</v>
      </c>
      <c r="E8" s="103" t="s">
        <v>18</v>
      </c>
      <c r="F8" s="103"/>
      <c r="G8" s="59" t="s">
        <v>19</v>
      </c>
      <c r="H8" s="59" t="s">
        <v>20</v>
      </c>
      <c r="I8" s="59" t="s">
        <v>21</v>
      </c>
      <c r="J8" s="103" t="s">
        <v>13</v>
      </c>
      <c r="K8" s="103"/>
      <c r="L8" s="103"/>
      <c r="M8" s="20"/>
      <c r="N8" s="20"/>
      <c r="O8" s="2"/>
      <c r="P8" s="9"/>
    </row>
    <row r="9" spans="1:16" x14ac:dyDescent="0.15">
      <c r="A9" s="15"/>
      <c r="B9" s="16"/>
      <c r="C9" s="21"/>
      <c r="D9" s="28">
        <f t="shared" ref="D9:D25" si="0">ROW()-8</f>
        <v>1</v>
      </c>
      <c r="E9" s="86" t="s">
        <v>70</v>
      </c>
      <c r="F9" s="88"/>
      <c r="G9" s="25" t="s">
        <v>50</v>
      </c>
      <c r="H9" s="61" t="s">
        <v>85</v>
      </c>
      <c r="I9" s="25" t="s">
        <v>58</v>
      </c>
      <c r="J9" s="104" t="s">
        <v>69</v>
      </c>
      <c r="K9" s="105"/>
      <c r="L9" s="106"/>
      <c r="M9" s="20"/>
      <c r="N9" s="20"/>
      <c r="O9" s="2"/>
      <c r="P9" s="9"/>
    </row>
    <row r="10" spans="1:16" ht="27" customHeight="1" x14ac:dyDescent="0.15">
      <c r="A10" s="15"/>
      <c r="B10" s="16"/>
      <c r="C10" s="21"/>
      <c r="D10" s="28">
        <f t="shared" si="0"/>
        <v>2</v>
      </c>
      <c r="E10" s="86" t="s">
        <v>86</v>
      </c>
      <c r="F10" s="88"/>
      <c r="G10" s="25" t="s">
        <v>50</v>
      </c>
      <c r="H10" s="61" t="s">
        <v>85</v>
      </c>
      <c r="I10" s="25"/>
      <c r="J10" s="107" t="s">
        <v>84</v>
      </c>
      <c r="K10" s="108"/>
      <c r="L10" s="109"/>
      <c r="M10" s="20"/>
      <c r="N10" s="20"/>
      <c r="O10" s="2"/>
      <c r="P10" s="9"/>
    </row>
    <row r="11" spans="1:16" x14ac:dyDescent="0.15">
      <c r="A11" s="15"/>
      <c r="B11" s="16"/>
      <c r="C11" s="21"/>
      <c r="D11" s="28">
        <f t="shared" si="0"/>
        <v>3</v>
      </c>
      <c r="E11" s="86"/>
      <c r="F11" s="88"/>
      <c r="G11" s="25"/>
      <c r="H11" s="25"/>
      <c r="I11" s="25"/>
      <c r="J11" s="86"/>
      <c r="K11" s="87"/>
      <c r="L11" s="88"/>
      <c r="M11" s="20"/>
      <c r="N11" s="20"/>
      <c r="O11" s="2"/>
      <c r="P11" s="9"/>
    </row>
    <row r="12" spans="1:16" x14ac:dyDescent="0.15">
      <c r="A12" s="15"/>
      <c r="B12" s="16"/>
      <c r="C12" s="21"/>
      <c r="D12" s="28">
        <f t="shared" si="0"/>
        <v>4</v>
      </c>
      <c r="E12" s="86"/>
      <c r="F12" s="88"/>
      <c r="G12" s="25"/>
      <c r="H12" s="25"/>
      <c r="I12" s="25"/>
      <c r="J12" s="86"/>
      <c r="K12" s="87"/>
      <c r="L12" s="88"/>
      <c r="M12" s="20"/>
      <c r="N12" s="20"/>
      <c r="O12" s="2"/>
      <c r="P12" s="9"/>
    </row>
    <row r="13" spans="1:16" x14ac:dyDescent="0.15">
      <c r="A13" s="15"/>
      <c r="B13" s="16"/>
      <c r="C13" s="21"/>
      <c r="D13" s="28">
        <f t="shared" si="0"/>
        <v>5</v>
      </c>
      <c r="E13" s="86"/>
      <c r="F13" s="88"/>
      <c r="G13" s="25"/>
      <c r="H13" s="25"/>
      <c r="I13" s="25"/>
      <c r="J13" s="86"/>
      <c r="K13" s="87"/>
      <c r="L13" s="88"/>
      <c r="M13" s="20"/>
      <c r="N13" s="20"/>
      <c r="O13" s="2"/>
      <c r="P13" s="9"/>
    </row>
    <row r="14" spans="1:16" x14ac:dyDescent="0.15">
      <c r="A14" s="15"/>
      <c r="B14" s="16"/>
      <c r="C14" s="21"/>
      <c r="D14" s="28">
        <f t="shared" si="0"/>
        <v>6</v>
      </c>
      <c r="E14" s="86"/>
      <c r="F14" s="88"/>
      <c r="G14" s="25"/>
      <c r="H14" s="25"/>
      <c r="I14" s="25"/>
      <c r="J14" s="86"/>
      <c r="K14" s="87"/>
      <c r="L14" s="88"/>
      <c r="M14" s="20"/>
      <c r="N14" s="20"/>
      <c r="O14" s="2"/>
      <c r="P14" s="9"/>
    </row>
    <row r="15" spans="1:16" x14ac:dyDescent="0.15">
      <c r="A15" s="15"/>
      <c r="B15" s="16"/>
      <c r="C15" s="21"/>
      <c r="D15" s="28">
        <f t="shared" si="0"/>
        <v>7</v>
      </c>
      <c r="E15" s="86"/>
      <c r="F15" s="88"/>
      <c r="G15" s="25"/>
      <c r="H15" s="25"/>
      <c r="I15" s="25"/>
      <c r="J15" s="86"/>
      <c r="K15" s="87"/>
      <c r="L15" s="88"/>
      <c r="M15" s="20"/>
      <c r="N15" s="20"/>
      <c r="O15" s="2"/>
      <c r="P15" s="9"/>
    </row>
    <row r="16" spans="1:16" x14ac:dyDescent="0.15">
      <c r="A16" s="15"/>
      <c r="B16" s="16"/>
      <c r="C16" s="21"/>
      <c r="D16" s="28">
        <f t="shared" si="0"/>
        <v>8</v>
      </c>
      <c r="E16" s="86"/>
      <c r="F16" s="88"/>
      <c r="G16" s="25"/>
      <c r="H16" s="25"/>
      <c r="I16" s="25"/>
      <c r="J16" s="86"/>
      <c r="K16" s="87"/>
      <c r="L16" s="88"/>
      <c r="M16" s="20"/>
      <c r="N16" s="20"/>
      <c r="O16" s="2"/>
      <c r="P16" s="9"/>
    </row>
    <row r="17" spans="1:16" x14ac:dyDescent="0.15">
      <c r="A17" s="15"/>
      <c r="B17" s="16"/>
      <c r="C17" s="26"/>
      <c r="D17" s="28">
        <f t="shared" si="0"/>
        <v>9</v>
      </c>
      <c r="E17" s="86"/>
      <c r="F17" s="88"/>
      <c r="G17" s="25"/>
      <c r="H17" s="25"/>
      <c r="I17" s="25"/>
      <c r="J17" s="86"/>
      <c r="K17" s="87"/>
      <c r="L17" s="88"/>
      <c r="M17" s="3"/>
      <c r="N17" s="3"/>
      <c r="O17" s="2"/>
      <c r="P17" s="9"/>
    </row>
    <row r="18" spans="1:16" x14ac:dyDescent="0.15">
      <c r="A18" s="15"/>
      <c r="B18" s="16"/>
      <c r="C18" s="16"/>
      <c r="D18" s="28">
        <f t="shared" si="0"/>
        <v>10</v>
      </c>
      <c r="E18" s="86"/>
      <c r="F18" s="88"/>
      <c r="G18" s="25"/>
      <c r="H18" s="25"/>
      <c r="I18" s="25"/>
      <c r="J18" s="86"/>
      <c r="K18" s="87"/>
      <c r="L18" s="88"/>
      <c r="M18" s="2"/>
      <c r="N18" s="2"/>
      <c r="O18" s="2"/>
      <c r="P18" s="9"/>
    </row>
    <row r="19" spans="1:16" x14ac:dyDescent="0.15">
      <c r="A19" s="15"/>
      <c r="B19" s="16"/>
      <c r="C19" s="16"/>
      <c r="D19" s="28">
        <f t="shared" si="0"/>
        <v>11</v>
      </c>
      <c r="E19" s="86"/>
      <c r="F19" s="88"/>
      <c r="G19" s="25"/>
      <c r="H19" s="25"/>
      <c r="I19" s="25"/>
      <c r="J19" s="86"/>
      <c r="K19" s="87"/>
      <c r="L19" s="88"/>
      <c r="M19" s="2"/>
      <c r="N19" s="2"/>
      <c r="O19" s="2"/>
      <c r="P19" s="9"/>
    </row>
    <row r="20" spans="1:16" x14ac:dyDescent="0.15">
      <c r="A20" s="15"/>
      <c r="B20" s="16"/>
      <c r="C20" s="16"/>
      <c r="D20" s="28">
        <f t="shared" si="0"/>
        <v>12</v>
      </c>
      <c r="E20" s="86"/>
      <c r="F20" s="88"/>
      <c r="G20" s="25"/>
      <c r="H20" s="25"/>
      <c r="I20" s="25"/>
      <c r="J20" s="86"/>
      <c r="K20" s="87"/>
      <c r="L20" s="88"/>
      <c r="M20" s="2"/>
      <c r="N20" s="2"/>
      <c r="O20" s="2"/>
      <c r="P20" s="9"/>
    </row>
    <row r="21" spans="1:16" x14ac:dyDescent="0.15">
      <c r="A21" s="15"/>
      <c r="B21" s="16"/>
      <c r="C21" s="16"/>
      <c r="D21" s="28">
        <f t="shared" si="0"/>
        <v>13</v>
      </c>
      <c r="E21" s="86"/>
      <c r="F21" s="88"/>
      <c r="G21" s="25"/>
      <c r="H21" s="25"/>
      <c r="I21" s="25"/>
      <c r="J21" s="86"/>
      <c r="K21" s="87"/>
      <c r="L21" s="88"/>
      <c r="M21" s="2"/>
      <c r="N21" s="2"/>
      <c r="O21" s="2"/>
      <c r="P21" s="9"/>
    </row>
    <row r="22" spans="1:16" x14ac:dyDescent="0.15">
      <c r="A22" s="15"/>
      <c r="B22" s="16"/>
      <c r="C22" s="16"/>
      <c r="D22" s="28">
        <f t="shared" si="0"/>
        <v>14</v>
      </c>
      <c r="E22" s="86"/>
      <c r="F22" s="88"/>
      <c r="G22" s="25"/>
      <c r="H22" s="25"/>
      <c r="I22" s="25"/>
      <c r="J22" s="86"/>
      <c r="K22" s="87"/>
      <c r="L22" s="88"/>
      <c r="M22" s="2"/>
      <c r="N22" s="2"/>
      <c r="O22" s="2"/>
      <c r="P22" s="9"/>
    </row>
    <row r="23" spans="1:16" x14ac:dyDescent="0.15">
      <c r="A23" s="15"/>
      <c r="B23" s="16"/>
      <c r="C23" s="16"/>
      <c r="D23" s="28">
        <f t="shared" si="0"/>
        <v>15</v>
      </c>
      <c r="E23" s="86"/>
      <c r="F23" s="88"/>
      <c r="G23" s="25"/>
      <c r="H23" s="25"/>
      <c r="I23" s="25"/>
      <c r="J23" s="86"/>
      <c r="K23" s="87"/>
      <c r="L23" s="88"/>
      <c r="M23" s="2"/>
      <c r="N23" s="2"/>
      <c r="O23" s="2"/>
      <c r="P23" s="9"/>
    </row>
    <row r="24" spans="1:16" x14ac:dyDescent="0.15">
      <c r="A24" s="15"/>
      <c r="B24" s="16"/>
      <c r="C24" s="16"/>
      <c r="D24" s="28">
        <f t="shared" si="0"/>
        <v>16</v>
      </c>
      <c r="E24" s="86"/>
      <c r="F24" s="88"/>
      <c r="G24" s="25"/>
      <c r="H24" s="25"/>
      <c r="I24" s="25"/>
      <c r="J24" s="86"/>
      <c r="K24" s="87"/>
      <c r="L24" s="88"/>
      <c r="M24" s="2"/>
      <c r="N24" s="2"/>
      <c r="O24" s="2"/>
      <c r="P24" s="9"/>
    </row>
    <row r="25" spans="1:16" x14ac:dyDescent="0.15">
      <c r="A25" s="15"/>
      <c r="B25" s="16"/>
      <c r="C25" s="16"/>
      <c r="D25" s="28">
        <f t="shared" si="0"/>
        <v>17</v>
      </c>
      <c r="E25" s="86"/>
      <c r="F25" s="88"/>
      <c r="G25" s="25"/>
      <c r="H25" s="25"/>
      <c r="I25" s="25"/>
      <c r="J25" s="86"/>
      <c r="K25" s="87"/>
      <c r="L25" s="88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30"/>
      <c r="F26" s="30"/>
      <c r="G26" s="20"/>
      <c r="H26" s="20"/>
      <c r="I26" s="20"/>
      <c r="J26" s="30"/>
      <c r="K26" s="30"/>
      <c r="L26" s="30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0"/>
      <c r="F27" s="30"/>
      <c r="G27" s="20"/>
      <c r="H27" s="20"/>
      <c r="I27" s="20"/>
      <c r="J27" s="30"/>
      <c r="K27" s="30"/>
      <c r="L27" s="30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0"/>
      <c r="F28" s="30"/>
      <c r="G28" s="20"/>
      <c r="H28" s="20"/>
      <c r="I28" s="20"/>
      <c r="J28" s="30"/>
      <c r="K28" s="30"/>
      <c r="L28" s="30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0"/>
      <c r="F29" s="30"/>
      <c r="G29" s="20"/>
      <c r="H29" s="20"/>
      <c r="I29" s="20"/>
      <c r="J29" s="30"/>
      <c r="K29" s="30"/>
      <c r="L29" s="30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0"/>
      <c r="F30" s="30"/>
      <c r="G30" s="20"/>
      <c r="H30" s="20"/>
      <c r="I30" s="20"/>
      <c r="J30" s="30"/>
      <c r="K30" s="30"/>
      <c r="L30" s="30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0"/>
      <c r="F31" s="30"/>
      <c r="G31" s="20"/>
      <c r="H31" s="20"/>
      <c r="I31" s="20"/>
      <c r="J31" s="30"/>
      <c r="K31" s="30"/>
      <c r="L31" s="30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0"/>
      <c r="F32" s="30"/>
      <c r="G32" s="20"/>
      <c r="H32" s="20"/>
      <c r="I32" s="20"/>
      <c r="J32" s="30"/>
      <c r="K32" s="30"/>
      <c r="L32" s="30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0"/>
      <c r="F33" s="30"/>
      <c r="G33" s="20"/>
      <c r="H33" s="20"/>
      <c r="I33" s="20"/>
      <c r="J33" s="30"/>
      <c r="K33" s="30"/>
      <c r="L33" s="30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0"/>
      <c r="F34" s="30"/>
      <c r="G34" s="20"/>
      <c r="H34" s="20"/>
      <c r="I34" s="20"/>
      <c r="J34" s="30"/>
      <c r="K34" s="30"/>
      <c r="L34" s="30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0"/>
      <c r="F35" s="30"/>
      <c r="G35" s="20"/>
      <c r="H35" s="20"/>
      <c r="I35" s="20"/>
      <c r="J35" s="30"/>
      <c r="K35" s="30"/>
      <c r="L35" s="30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0"/>
      <c r="F36" s="30"/>
      <c r="G36" s="20"/>
      <c r="H36" s="20"/>
      <c r="I36" s="20"/>
      <c r="J36" s="30"/>
      <c r="K36" s="30"/>
      <c r="L36" s="30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0"/>
      <c r="F37" s="30"/>
      <c r="G37" s="20"/>
      <c r="H37" s="20"/>
      <c r="I37" s="20"/>
      <c r="J37" s="30"/>
      <c r="K37" s="30"/>
      <c r="L37" s="30"/>
      <c r="M37" s="2"/>
      <c r="N37" s="2"/>
      <c r="O37" s="2"/>
      <c r="P37" s="9"/>
    </row>
    <row r="38" spans="1:16" x14ac:dyDescent="0.15">
      <c r="A38" s="17"/>
      <c r="B38" s="18"/>
      <c r="C38" s="18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1"/>
    </row>
  </sheetData>
  <mergeCells count="39">
    <mergeCell ref="A1:C1"/>
    <mergeCell ref="D1:F1"/>
    <mergeCell ref="H1:K1"/>
    <mergeCell ref="E8:F8"/>
    <mergeCell ref="J8:L8"/>
    <mergeCell ref="E9:F9"/>
    <mergeCell ref="J9:L9"/>
    <mergeCell ref="E10:F10"/>
    <mergeCell ref="J10:L10"/>
    <mergeCell ref="E11:F11"/>
    <mergeCell ref="J11:L11"/>
    <mergeCell ref="E12:F12"/>
    <mergeCell ref="J12:L12"/>
    <mergeCell ref="E13:F13"/>
    <mergeCell ref="J13:L13"/>
    <mergeCell ref="E14:F14"/>
    <mergeCell ref="J14:L14"/>
    <mergeCell ref="E15:F15"/>
    <mergeCell ref="J15:L15"/>
    <mergeCell ref="E16:F16"/>
    <mergeCell ref="J16:L16"/>
    <mergeCell ref="E17:F17"/>
    <mergeCell ref="J17:L17"/>
    <mergeCell ref="E18:F18"/>
    <mergeCell ref="J18:L18"/>
    <mergeCell ref="E19:F19"/>
    <mergeCell ref="J19:L19"/>
    <mergeCell ref="E20:F20"/>
    <mergeCell ref="J20:L20"/>
    <mergeCell ref="E21:F21"/>
    <mergeCell ref="J21:L21"/>
    <mergeCell ref="E25:F25"/>
    <mergeCell ref="J25:L25"/>
    <mergeCell ref="E22:F22"/>
    <mergeCell ref="J22:L22"/>
    <mergeCell ref="E23:F23"/>
    <mergeCell ref="J23:L23"/>
    <mergeCell ref="E24:F24"/>
    <mergeCell ref="J24:L24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5</vt:i4>
      </vt:variant>
    </vt:vector>
  </HeadingPairs>
  <TitlesOfParts>
    <vt:vector size="14" baseType="lpstr">
      <vt:lpstr>表紙_内部</vt:lpstr>
      <vt:lpstr>処理</vt:lpstr>
      <vt:lpstr>処理 (2)</vt:lpstr>
      <vt:lpstr>処理 (3)</vt:lpstr>
      <vt:lpstr>処理 (4)</vt:lpstr>
      <vt:lpstr>物理データ (1)</vt:lpstr>
      <vt:lpstr>物理データ (2)</vt:lpstr>
      <vt:lpstr>物理データ (3)</vt:lpstr>
      <vt:lpstr>物理データ (4)</vt:lpstr>
      <vt:lpstr>処理!Print_Area</vt:lpstr>
      <vt:lpstr>'処理 (2)'!Print_Area</vt:lpstr>
      <vt:lpstr>'処理 (3)'!Print_Area</vt:lpstr>
      <vt:lpstr>'処理 (4)'!Print_Area</vt:lpstr>
      <vt:lpstr>表紙_内部!Print_Area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iwahashi</cp:lastModifiedBy>
  <cp:lastPrinted>2016-06-17T09:10:24Z</cp:lastPrinted>
  <dcterms:created xsi:type="dcterms:W3CDTF">2010-05-01T02:42:37Z</dcterms:created>
  <dcterms:modified xsi:type="dcterms:W3CDTF">2016-06-17T09:10:28Z</dcterms:modified>
</cp:coreProperties>
</file>