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プロジェクト!$A$9:$DE$135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D49" i="4" l="1"/>
  <c r="G61" i="4"/>
  <c r="G57" i="4"/>
  <c r="G56" i="4" s="1"/>
  <c r="G48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13" i="4"/>
  <c r="G43" i="4"/>
  <c r="G39" i="4"/>
  <c r="G36" i="4"/>
  <c r="G27" i="4" s="1"/>
  <c r="G32" i="4"/>
  <c r="G28" i="4"/>
  <c r="G20" i="4"/>
  <c r="G13" i="4"/>
  <c r="G12" i="4" s="1"/>
  <c r="G11" i="4" l="1"/>
  <c r="G55" i="4"/>
  <c r="D56" i="4"/>
  <c r="D57" i="4"/>
  <c r="D58" i="4"/>
  <c r="D59" i="4"/>
  <c r="D60" i="4"/>
  <c r="D61" i="4"/>
  <c r="D62" i="4"/>
  <c r="D63" i="4"/>
  <c r="D64" i="4"/>
  <c r="D31" i="4" l="1"/>
  <c r="D30" i="4"/>
  <c r="D29" i="4"/>
  <c r="D33" i="4"/>
  <c r="D34" i="4"/>
  <c r="D35" i="4"/>
  <c r="D32" i="4"/>
  <c r="D28" i="4"/>
  <c r="D27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3" i="4"/>
  <c r="D37" i="4"/>
  <c r="D38" i="4"/>
  <c r="D44" i="4"/>
  <c r="D45" i="4"/>
  <c r="D46" i="4"/>
  <c r="D47" i="4"/>
  <c r="D72" i="4"/>
  <c r="D71" i="4"/>
  <c r="D70" i="4"/>
  <c r="D69" i="4"/>
  <c r="D68" i="4"/>
  <c r="D67" i="4"/>
  <c r="D66" i="4"/>
  <c r="D65" i="4"/>
  <c r="D55" i="4"/>
  <c r="D43" i="4"/>
  <c r="D42" i="4"/>
  <c r="D41" i="4"/>
  <c r="D40" i="4"/>
  <c r="D39" i="4"/>
  <c r="D36" i="4"/>
  <c r="D54" i="4"/>
  <c r="D53" i="4"/>
  <c r="D50" i="4"/>
  <c r="D48" i="4"/>
  <c r="D12" i="4"/>
  <c r="D11" i="4"/>
  <c r="A135" i="4" l="1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<sst xmlns="http://schemas.openxmlformats.org/spreadsheetml/2006/main" count="413" uniqueCount="64">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</sst>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5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0" fontId="5" fillId="2" borderId="12" xfId="1" applyFont="1" applyFill="1" applyBorder="1" applyAlignment="1">
      <alignment vertical="center"/>
    </xf>
    <xf numFmtId="0" fontId="5" fillId="2" borderId="12" xfId="1" applyFont="1" applyFill="1" applyBorder="1" applyAlignment="1">
      <alignment horizontal="left" vertical="center"/>
    </xf>
    <xf numFmtId="9" fontId="5" fillId="2" borderId="25" xfId="1" applyNumberFormat="1" applyFont="1" applyFill="1" applyBorder="1">
      <alignment vertical="center"/>
    </xf>
    <xf numFmtId="56" fontId="5" fillId="2" borderId="27" xfId="1" applyNumberFormat="1" applyFont="1" applyFill="1" applyBorder="1">
      <alignment vertical="center"/>
    </xf>
    <xf numFmtId="0" fontId="5" fillId="2" borderId="28" xfId="1" applyFont="1" applyFill="1" applyBorder="1" applyAlignment="1">
      <alignment horizontal="center" vertical="center"/>
    </xf>
    <xf numFmtId="9" fontId="5" fillId="0" borderId="26" xfId="1" applyNumberFormat="1" applyFont="1" applyFill="1" applyBorder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36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2319" name="進捗2"/>
        <xdr:cNvSpPr/>
      </xdr:nvSpPr>
      <xdr:spPr>
        <a:xfrm>
          <a:off x="758190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18</xdr:col>
      <xdr:colOff>116264</xdr:colOff>
      <xdr:row>10</xdr:row>
      <xdr:rowOff>274320</xdr:rowOff>
    </xdr:to>
    <xdr:sp macro="" textlink="">
      <xdr:nvSpPr>
        <xdr:cNvPr id="2320" name="進捗実績2"/>
        <xdr:cNvSpPr/>
      </xdr:nvSpPr>
      <xdr:spPr>
        <a:xfrm>
          <a:off x="7581900" y="2175510"/>
          <a:ext cx="16593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2321" name="進捗3"/>
        <xdr:cNvSpPr/>
      </xdr:nvSpPr>
      <xdr:spPr>
        <a:xfrm>
          <a:off x="758190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18</xdr:col>
      <xdr:colOff>197168</xdr:colOff>
      <xdr:row>11</xdr:row>
      <xdr:rowOff>274320</xdr:rowOff>
    </xdr:to>
    <xdr:sp macro="" textlink="">
      <xdr:nvSpPr>
        <xdr:cNvPr id="2322" name="進捗実績3"/>
        <xdr:cNvSpPr/>
      </xdr:nvSpPr>
      <xdr:spPr>
        <a:xfrm>
          <a:off x="7581900" y="2518410"/>
          <a:ext cx="17402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2323" name="進捗4"/>
        <xdr:cNvSpPr/>
      </xdr:nvSpPr>
      <xdr:spPr>
        <a:xfrm>
          <a:off x="758190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18</xdr:col>
      <xdr:colOff>197168</xdr:colOff>
      <xdr:row>12</xdr:row>
      <xdr:rowOff>274320</xdr:rowOff>
    </xdr:to>
    <xdr:sp macro="" textlink="">
      <xdr:nvSpPr>
        <xdr:cNvPr id="2324" name="進捗実績4"/>
        <xdr:cNvSpPr/>
      </xdr:nvSpPr>
      <xdr:spPr>
        <a:xfrm>
          <a:off x="7581900" y="2861310"/>
          <a:ext cx="174021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2325" name="進捗5"/>
        <xdr:cNvSpPr/>
      </xdr:nvSpPr>
      <xdr:spPr>
        <a:xfrm>
          <a:off x="758190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14</xdr:col>
      <xdr:colOff>0</xdr:colOff>
      <xdr:row>13</xdr:row>
      <xdr:rowOff>274320</xdr:rowOff>
    </xdr:to>
    <xdr:sp macro="" textlink="">
      <xdr:nvSpPr>
        <xdr:cNvPr id="2326" name="進捗実績5"/>
        <xdr:cNvSpPr/>
      </xdr:nvSpPr>
      <xdr:spPr>
        <a:xfrm>
          <a:off x="7581900" y="3204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2327" name="進捗6"/>
        <xdr:cNvSpPr/>
      </xdr:nvSpPr>
      <xdr:spPr>
        <a:xfrm>
          <a:off x="783907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137160</xdr:rowOff>
    </xdr:from>
    <xdr:to>
      <xdr:col>14</xdr:col>
      <xdr:colOff>154305</xdr:colOff>
      <xdr:row>14</xdr:row>
      <xdr:rowOff>274320</xdr:rowOff>
    </xdr:to>
    <xdr:sp macro="" textlink="">
      <xdr:nvSpPr>
        <xdr:cNvPr id="2328" name="進捗実績6"/>
        <xdr:cNvSpPr/>
      </xdr:nvSpPr>
      <xdr:spPr>
        <a:xfrm>
          <a:off x="7839075" y="35471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2329" name="進捗7"/>
        <xdr:cNvSpPr/>
      </xdr:nvSpPr>
      <xdr:spPr>
        <a:xfrm>
          <a:off x="809625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137160</xdr:rowOff>
    </xdr:from>
    <xdr:to>
      <xdr:col>16</xdr:col>
      <xdr:colOff>0</xdr:colOff>
      <xdr:row>15</xdr:row>
      <xdr:rowOff>274320</xdr:rowOff>
    </xdr:to>
    <xdr:sp macro="" textlink="">
      <xdr:nvSpPr>
        <xdr:cNvPr id="2330" name="進捗実績7"/>
        <xdr:cNvSpPr/>
      </xdr:nvSpPr>
      <xdr:spPr>
        <a:xfrm>
          <a:off x="8096250" y="3890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2331" name="進捗8"/>
        <xdr:cNvSpPr/>
      </xdr:nvSpPr>
      <xdr:spPr>
        <a:xfrm>
          <a:off x="835342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137160</xdr:rowOff>
    </xdr:from>
    <xdr:to>
      <xdr:col>17</xdr:col>
      <xdr:colOff>0</xdr:colOff>
      <xdr:row>16</xdr:row>
      <xdr:rowOff>274320</xdr:rowOff>
    </xdr:to>
    <xdr:sp macro="" textlink="">
      <xdr:nvSpPr>
        <xdr:cNvPr id="2332" name="進捗実績8"/>
        <xdr:cNvSpPr/>
      </xdr:nvSpPr>
      <xdr:spPr>
        <a:xfrm>
          <a:off x="8353425" y="42329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2333" name="進捗9"/>
        <xdr:cNvSpPr/>
      </xdr:nvSpPr>
      <xdr:spPr>
        <a:xfrm>
          <a:off x="861060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137160</xdr:rowOff>
    </xdr:from>
    <xdr:to>
      <xdr:col>18</xdr:col>
      <xdr:colOff>0</xdr:colOff>
      <xdr:row>17</xdr:row>
      <xdr:rowOff>274320</xdr:rowOff>
    </xdr:to>
    <xdr:sp macro="" textlink="">
      <xdr:nvSpPr>
        <xdr:cNvPr id="2334" name="進捗実績9"/>
        <xdr:cNvSpPr/>
      </xdr:nvSpPr>
      <xdr:spPr>
        <a:xfrm>
          <a:off x="8610600" y="4575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2335" name="進捗10"/>
        <xdr:cNvSpPr/>
      </xdr:nvSpPr>
      <xdr:spPr>
        <a:xfrm>
          <a:off x="886777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137160</xdr:rowOff>
    </xdr:from>
    <xdr:to>
      <xdr:col>19</xdr:col>
      <xdr:colOff>0</xdr:colOff>
      <xdr:row>18</xdr:row>
      <xdr:rowOff>274320</xdr:rowOff>
    </xdr:to>
    <xdr:sp macro="" textlink="">
      <xdr:nvSpPr>
        <xdr:cNvPr id="2336" name="進捗実績10"/>
        <xdr:cNvSpPr/>
      </xdr:nvSpPr>
      <xdr:spPr>
        <a:xfrm>
          <a:off x="8867775" y="49187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19</xdr:row>
      <xdr:rowOff>68580</xdr:rowOff>
    </xdr:from>
    <xdr:to>
      <xdr:col>26</xdr:col>
      <xdr:colOff>0</xdr:colOff>
      <xdr:row>19</xdr:row>
      <xdr:rowOff>205740</xdr:rowOff>
    </xdr:to>
    <xdr:sp macro="" textlink="">
      <xdr:nvSpPr>
        <xdr:cNvPr id="2337" name="進捗11"/>
        <xdr:cNvSpPr/>
      </xdr:nvSpPr>
      <xdr:spPr>
        <a:xfrm>
          <a:off x="1066800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20</xdr:row>
      <xdr:rowOff>68580</xdr:rowOff>
    </xdr:from>
    <xdr:to>
      <xdr:col>25</xdr:col>
      <xdr:colOff>0</xdr:colOff>
      <xdr:row>20</xdr:row>
      <xdr:rowOff>205740</xdr:rowOff>
    </xdr:to>
    <xdr:sp macro="" textlink="">
      <xdr:nvSpPr>
        <xdr:cNvPr id="2338" name="進捗12"/>
        <xdr:cNvSpPr/>
      </xdr:nvSpPr>
      <xdr:spPr>
        <a:xfrm>
          <a:off x="10668000" y="5535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25</xdr:col>
      <xdr:colOff>0</xdr:colOff>
      <xdr:row>21</xdr:row>
      <xdr:rowOff>205740</xdr:rowOff>
    </xdr:to>
    <xdr:sp macro="" textlink="">
      <xdr:nvSpPr>
        <xdr:cNvPr id="2339" name="進捗13"/>
        <xdr:cNvSpPr/>
      </xdr:nvSpPr>
      <xdr:spPr>
        <a:xfrm>
          <a:off x="10668000" y="5878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2340" name="進捗14"/>
        <xdr:cNvSpPr/>
      </xdr:nvSpPr>
      <xdr:spPr>
        <a:xfrm>
          <a:off x="1066800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2341" name="進捗15"/>
        <xdr:cNvSpPr/>
      </xdr:nvSpPr>
      <xdr:spPr>
        <a:xfrm>
          <a:off x="1066800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2342" name="進捗16"/>
        <xdr:cNvSpPr/>
      </xdr:nvSpPr>
      <xdr:spPr>
        <a:xfrm>
          <a:off x="1066800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2343" name="進捗17"/>
        <xdr:cNvSpPr/>
      </xdr:nvSpPr>
      <xdr:spPr>
        <a:xfrm>
          <a:off x="1066800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26</xdr:row>
      <xdr:rowOff>68580</xdr:rowOff>
    </xdr:from>
    <xdr:to>
      <xdr:col>26</xdr:col>
      <xdr:colOff>0</xdr:colOff>
      <xdr:row>26</xdr:row>
      <xdr:rowOff>205740</xdr:rowOff>
    </xdr:to>
    <xdr:sp macro="" textlink="">
      <xdr:nvSpPr>
        <xdr:cNvPr id="2344" name="進捗18"/>
        <xdr:cNvSpPr/>
      </xdr:nvSpPr>
      <xdr:spPr>
        <a:xfrm>
          <a:off x="7839075" y="75933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26</xdr:row>
      <xdr:rowOff>137160</xdr:rowOff>
    </xdr:from>
    <xdr:to>
      <xdr:col>16</xdr:col>
      <xdr:colOff>22503</xdr:colOff>
      <xdr:row>26</xdr:row>
      <xdr:rowOff>274320</xdr:rowOff>
    </xdr:to>
    <xdr:sp macro="" textlink="">
      <xdr:nvSpPr>
        <xdr:cNvPr id="2345" name="進捗実績18"/>
        <xdr:cNvSpPr/>
      </xdr:nvSpPr>
      <xdr:spPr>
        <a:xfrm>
          <a:off x="7839075" y="7661910"/>
          <a:ext cx="79402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27</xdr:row>
      <xdr:rowOff>68580</xdr:rowOff>
    </xdr:from>
    <xdr:to>
      <xdr:col>17</xdr:col>
      <xdr:colOff>0</xdr:colOff>
      <xdr:row>27</xdr:row>
      <xdr:rowOff>205740</xdr:rowOff>
    </xdr:to>
    <xdr:sp macro="" textlink="">
      <xdr:nvSpPr>
        <xdr:cNvPr id="2346" name="進捗19"/>
        <xdr:cNvSpPr/>
      </xdr:nvSpPr>
      <xdr:spPr>
        <a:xfrm>
          <a:off x="7839075" y="79362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28</xdr:row>
      <xdr:rowOff>68580</xdr:rowOff>
    </xdr:from>
    <xdr:to>
      <xdr:col>15</xdr:col>
      <xdr:colOff>0</xdr:colOff>
      <xdr:row>28</xdr:row>
      <xdr:rowOff>205740</xdr:rowOff>
    </xdr:to>
    <xdr:sp macro="" textlink="">
      <xdr:nvSpPr>
        <xdr:cNvPr id="2347" name="進捗20"/>
        <xdr:cNvSpPr/>
      </xdr:nvSpPr>
      <xdr:spPr>
        <a:xfrm>
          <a:off x="7839075" y="8279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29</xdr:row>
      <xdr:rowOff>68580</xdr:rowOff>
    </xdr:from>
    <xdr:to>
      <xdr:col>16</xdr:col>
      <xdr:colOff>0</xdr:colOff>
      <xdr:row>29</xdr:row>
      <xdr:rowOff>205740</xdr:rowOff>
    </xdr:to>
    <xdr:sp macro="" textlink="">
      <xdr:nvSpPr>
        <xdr:cNvPr id="2348" name="進捗21"/>
        <xdr:cNvSpPr/>
      </xdr:nvSpPr>
      <xdr:spPr>
        <a:xfrm>
          <a:off x="8096250" y="8622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2349" name="進捗22"/>
        <xdr:cNvSpPr/>
      </xdr:nvSpPr>
      <xdr:spPr>
        <a:xfrm>
          <a:off x="8353425" y="896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31</xdr:row>
      <xdr:rowOff>68580</xdr:rowOff>
    </xdr:from>
    <xdr:to>
      <xdr:col>26</xdr:col>
      <xdr:colOff>0</xdr:colOff>
      <xdr:row>31</xdr:row>
      <xdr:rowOff>205740</xdr:rowOff>
    </xdr:to>
    <xdr:sp macro="" textlink="">
      <xdr:nvSpPr>
        <xdr:cNvPr id="2350" name="進捗23"/>
        <xdr:cNvSpPr/>
      </xdr:nvSpPr>
      <xdr:spPr>
        <a:xfrm>
          <a:off x="10668000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32</xdr:row>
      <xdr:rowOff>68580</xdr:rowOff>
    </xdr:from>
    <xdr:to>
      <xdr:col>26</xdr:col>
      <xdr:colOff>0</xdr:colOff>
      <xdr:row>32</xdr:row>
      <xdr:rowOff>205740</xdr:rowOff>
    </xdr:to>
    <xdr:sp macro="" textlink="">
      <xdr:nvSpPr>
        <xdr:cNvPr id="2351" name="進捗24"/>
        <xdr:cNvSpPr/>
      </xdr:nvSpPr>
      <xdr:spPr>
        <a:xfrm>
          <a:off x="10925175" y="9650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33</xdr:row>
      <xdr:rowOff>68580</xdr:rowOff>
    </xdr:from>
    <xdr:to>
      <xdr:col>26</xdr:col>
      <xdr:colOff>0</xdr:colOff>
      <xdr:row>33</xdr:row>
      <xdr:rowOff>205740</xdr:rowOff>
    </xdr:to>
    <xdr:sp macro="" textlink="">
      <xdr:nvSpPr>
        <xdr:cNvPr id="2352" name="進捗25"/>
        <xdr:cNvSpPr/>
      </xdr:nvSpPr>
      <xdr:spPr>
        <a:xfrm>
          <a:off x="10925175" y="9993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2353" name="進捗26"/>
        <xdr:cNvSpPr/>
      </xdr:nvSpPr>
      <xdr:spPr>
        <a:xfrm>
          <a:off x="10925175" y="10336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68580</xdr:rowOff>
    </xdr:from>
    <xdr:to>
      <xdr:col>16</xdr:col>
      <xdr:colOff>0</xdr:colOff>
      <xdr:row>35</xdr:row>
      <xdr:rowOff>205740</xdr:rowOff>
    </xdr:to>
    <xdr:sp macro="" textlink="">
      <xdr:nvSpPr>
        <xdr:cNvPr id="2354" name="進捗27"/>
        <xdr:cNvSpPr/>
      </xdr:nvSpPr>
      <xdr:spPr>
        <a:xfrm>
          <a:off x="8096250" y="10679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35</xdr:row>
      <xdr:rowOff>137160</xdr:rowOff>
    </xdr:from>
    <xdr:to>
      <xdr:col>15</xdr:col>
      <xdr:colOff>231457</xdr:colOff>
      <xdr:row>35</xdr:row>
      <xdr:rowOff>274320</xdr:rowOff>
    </xdr:to>
    <xdr:sp macro="" textlink="">
      <xdr:nvSpPr>
        <xdr:cNvPr id="2355" name="進捗実績27"/>
        <xdr:cNvSpPr/>
      </xdr:nvSpPr>
      <xdr:spPr>
        <a:xfrm>
          <a:off x="8096250" y="10748010"/>
          <a:ext cx="48863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36</xdr:row>
      <xdr:rowOff>68580</xdr:rowOff>
    </xdr:from>
    <xdr:to>
      <xdr:col>15</xdr:col>
      <xdr:colOff>0</xdr:colOff>
      <xdr:row>36</xdr:row>
      <xdr:rowOff>205740</xdr:rowOff>
    </xdr:to>
    <xdr:sp macro="" textlink="">
      <xdr:nvSpPr>
        <xdr:cNvPr id="2356" name="進捗28"/>
        <xdr:cNvSpPr/>
      </xdr:nvSpPr>
      <xdr:spPr>
        <a:xfrm>
          <a:off x="8096250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36</xdr:row>
      <xdr:rowOff>137160</xdr:rowOff>
    </xdr:from>
    <xdr:to>
      <xdr:col>14</xdr:col>
      <xdr:colOff>231457</xdr:colOff>
      <xdr:row>36</xdr:row>
      <xdr:rowOff>274320</xdr:rowOff>
    </xdr:to>
    <xdr:sp macro="" textlink="">
      <xdr:nvSpPr>
        <xdr:cNvPr id="2357" name="進捗実績28"/>
        <xdr:cNvSpPr/>
      </xdr:nvSpPr>
      <xdr:spPr>
        <a:xfrm>
          <a:off x="8096250" y="110909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37</xdr:row>
      <xdr:rowOff>68580</xdr:rowOff>
    </xdr:from>
    <xdr:to>
      <xdr:col>16</xdr:col>
      <xdr:colOff>0</xdr:colOff>
      <xdr:row>37</xdr:row>
      <xdr:rowOff>205740</xdr:rowOff>
    </xdr:to>
    <xdr:sp macro="" textlink="">
      <xdr:nvSpPr>
        <xdr:cNvPr id="2358" name="進捗29"/>
        <xdr:cNvSpPr/>
      </xdr:nvSpPr>
      <xdr:spPr>
        <a:xfrm>
          <a:off x="835342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37</xdr:row>
      <xdr:rowOff>137160</xdr:rowOff>
    </xdr:from>
    <xdr:to>
      <xdr:col>16</xdr:col>
      <xdr:colOff>0</xdr:colOff>
      <xdr:row>37</xdr:row>
      <xdr:rowOff>274320</xdr:rowOff>
    </xdr:to>
    <xdr:sp macro="" textlink="">
      <xdr:nvSpPr>
        <xdr:cNvPr id="2359" name="進捗実績29"/>
        <xdr:cNvSpPr/>
      </xdr:nvSpPr>
      <xdr:spPr>
        <a:xfrm>
          <a:off x="8353425" y="114338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17</xdr:col>
      <xdr:colOff>0</xdr:colOff>
      <xdr:row>38</xdr:row>
      <xdr:rowOff>205740</xdr:rowOff>
    </xdr:to>
    <xdr:sp macro="" textlink="">
      <xdr:nvSpPr>
        <xdr:cNvPr id="2360" name="進捗30"/>
        <xdr:cNvSpPr/>
      </xdr:nvSpPr>
      <xdr:spPr>
        <a:xfrm>
          <a:off x="8096250" y="11708130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2361" name="進捗31"/>
        <xdr:cNvSpPr/>
      </xdr:nvSpPr>
      <xdr:spPr>
        <a:xfrm>
          <a:off x="809625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2362" name="進捗32"/>
        <xdr:cNvSpPr/>
      </xdr:nvSpPr>
      <xdr:spPr>
        <a:xfrm>
          <a:off x="835342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41</xdr:row>
      <xdr:rowOff>68580</xdr:rowOff>
    </xdr:from>
    <xdr:to>
      <xdr:col>17</xdr:col>
      <xdr:colOff>0</xdr:colOff>
      <xdr:row>41</xdr:row>
      <xdr:rowOff>205740</xdr:rowOff>
    </xdr:to>
    <xdr:sp macro="" textlink="">
      <xdr:nvSpPr>
        <xdr:cNvPr id="2363" name="進捗33"/>
        <xdr:cNvSpPr/>
      </xdr:nvSpPr>
      <xdr:spPr>
        <a:xfrm>
          <a:off x="8610600" y="12736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42</xdr:row>
      <xdr:rowOff>68580</xdr:rowOff>
    </xdr:from>
    <xdr:to>
      <xdr:col>26</xdr:col>
      <xdr:colOff>0</xdr:colOff>
      <xdr:row>42</xdr:row>
      <xdr:rowOff>205741</xdr:rowOff>
    </xdr:to>
    <xdr:sp macro="" textlink="">
      <xdr:nvSpPr>
        <xdr:cNvPr id="2364" name="進捗34"/>
        <xdr:cNvSpPr/>
      </xdr:nvSpPr>
      <xdr:spPr>
        <a:xfrm>
          <a:off x="7839075" y="130797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42</xdr:row>
      <xdr:rowOff>137161</xdr:rowOff>
    </xdr:from>
    <xdr:to>
      <xdr:col>19</xdr:col>
      <xdr:colOff>128588</xdr:colOff>
      <xdr:row>42</xdr:row>
      <xdr:rowOff>274321</xdr:rowOff>
    </xdr:to>
    <xdr:sp macro="" textlink="">
      <xdr:nvSpPr>
        <xdr:cNvPr id="2365" name="進捗実績34"/>
        <xdr:cNvSpPr/>
      </xdr:nvSpPr>
      <xdr:spPr>
        <a:xfrm>
          <a:off x="7839075" y="13148311"/>
          <a:ext cx="167163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43</xdr:row>
      <xdr:rowOff>68580</xdr:rowOff>
    </xdr:from>
    <xdr:to>
      <xdr:col>14</xdr:col>
      <xdr:colOff>0</xdr:colOff>
      <xdr:row>43</xdr:row>
      <xdr:rowOff>205741</xdr:rowOff>
    </xdr:to>
    <xdr:sp macro="" textlink="">
      <xdr:nvSpPr>
        <xdr:cNvPr id="2366" name="進捗35"/>
        <xdr:cNvSpPr/>
      </xdr:nvSpPr>
      <xdr:spPr>
        <a:xfrm>
          <a:off x="7839075" y="13422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43</xdr:row>
      <xdr:rowOff>137161</xdr:rowOff>
    </xdr:from>
    <xdr:to>
      <xdr:col>14</xdr:col>
      <xdr:colOff>0</xdr:colOff>
      <xdr:row>43</xdr:row>
      <xdr:rowOff>274321</xdr:rowOff>
    </xdr:to>
    <xdr:sp macro="" textlink="">
      <xdr:nvSpPr>
        <xdr:cNvPr id="2367" name="進捗実績35"/>
        <xdr:cNvSpPr/>
      </xdr:nvSpPr>
      <xdr:spPr>
        <a:xfrm>
          <a:off x="7839075" y="134912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44</xdr:row>
      <xdr:rowOff>68580</xdr:rowOff>
    </xdr:from>
    <xdr:to>
      <xdr:col>15</xdr:col>
      <xdr:colOff>0</xdr:colOff>
      <xdr:row>44</xdr:row>
      <xdr:rowOff>205741</xdr:rowOff>
    </xdr:to>
    <xdr:sp macro="" textlink="">
      <xdr:nvSpPr>
        <xdr:cNvPr id="2368" name="進捗36"/>
        <xdr:cNvSpPr/>
      </xdr:nvSpPr>
      <xdr:spPr>
        <a:xfrm>
          <a:off x="8096250" y="13765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44</xdr:row>
      <xdr:rowOff>137161</xdr:rowOff>
    </xdr:from>
    <xdr:to>
      <xdr:col>15</xdr:col>
      <xdr:colOff>0</xdr:colOff>
      <xdr:row>44</xdr:row>
      <xdr:rowOff>274321</xdr:rowOff>
    </xdr:to>
    <xdr:sp macro="" textlink="">
      <xdr:nvSpPr>
        <xdr:cNvPr id="2369" name="進捗実績36"/>
        <xdr:cNvSpPr/>
      </xdr:nvSpPr>
      <xdr:spPr>
        <a:xfrm>
          <a:off x="8096250" y="138341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45</xdr:row>
      <xdr:rowOff>68580</xdr:rowOff>
    </xdr:from>
    <xdr:to>
      <xdr:col>16</xdr:col>
      <xdr:colOff>0</xdr:colOff>
      <xdr:row>45</xdr:row>
      <xdr:rowOff>205741</xdr:rowOff>
    </xdr:to>
    <xdr:sp macro="" textlink="">
      <xdr:nvSpPr>
        <xdr:cNvPr id="2370" name="進捗37"/>
        <xdr:cNvSpPr/>
      </xdr:nvSpPr>
      <xdr:spPr>
        <a:xfrm>
          <a:off x="8353425" y="14108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2371" name="進捗38"/>
        <xdr:cNvSpPr/>
      </xdr:nvSpPr>
      <xdr:spPr>
        <a:xfrm>
          <a:off x="1092517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2372" name="進捗39"/>
        <xdr:cNvSpPr/>
      </xdr:nvSpPr>
      <xdr:spPr>
        <a:xfrm>
          <a:off x="7581900" y="147942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47</xdr:row>
      <xdr:rowOff>137161</xdr:rowOff>
    </xdr:from>
    <xdr:to>
      <xdr:col>14</xdr:col>
      <xdr:colOff>115729</xdr:colOff>
      <xdr:row>47</xdr:row>
      <xdr:rowOff>274321</xdr:rowOff>
    </xdr:to>
    <xdr:sp macro="" textlink="">
      <xdr:nvSpPr>
        <xdr:cNvPr id="2373" name="進捗実績39"/>
        <xdr:cNvSpPr/>
      </xdr:nvSpPr>
      <xdr:spPr>
        <a:xfrm>
          <a:off x="7581900" y="14862811"/>
          <a:ext cx="630079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14</xdr:col>
      <xdr:colOff>0</xdr:colOff>
      <xdr:row>48</xdr:row>
      <xdr:rowOff>205741</xdr:rowOff>
    </xdr:to>
    <xdr:sp macro="" textlink="">
      <xdr:nvSpPr>
        <xdr:cNvPr id="2374" name="進捗40"/>
        <xdr:cNvSpPr/>
      </xdr:nvSpPr>
      <xdr:spPr>
        <a:xfrm>
          <a:off x="7839075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137161</xdr:rowOff>
    </xdr:from>
    <xdr:to>
      <xdr:col>14</xdr:col>
      <xdr:colOff>0</xdr:colOff>
      <xdr:row>48</xdr:row>
      <xdr:rowOff>274321</xdr:rowOff>
    </xdr:to>
    <xdr:sp macro="" textlink="">
      <xdr:nvSpPr>
        <xdr:cNvPr id="2375" name="進捗実績40"/>
        <xdr:cNvSpPr/>
      </xdr:nvSpPr>
      <xdr:spPr>
        <a:xfrm>
          <a:off x="7839075" y="152057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68580</xdr:rowOff>
    </xdr:from>
    <xdr:to>
      <xdr:col>14</xdr:col>
      <xdr:colOff>0</xdr:colOff>
      <xdr:row>49</xdr:row>
      <xdr:rowOff>205741</xdr:rowOff>
    </xdr:to>
    <xdr:sp macro="" textlink="">
      <xdr:nvSpPr>
        <xdr:cNvPr id="2376" name="進捗41"/>
        <xdr:cNvSpPr/>
      </xdr:nvSpPr>
      <xdr:spPr>
        <a:xfrm>
          <a:off x="7581900" y="15480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49</xdr:row>
      <xdr:rowOff>137161</xdr:rowOff>
    </xdr:from>
    <xdr:to>
      <xdr:col>13</xdr:col>
      <xdr:colOff>154305</xdr:colOff>
      <xdr:row>49</xdr:row>
      <xdr:rowOff>274321</xdr:rowOff>
    </xdr:to>
    <xdr:sp macro="" textlink="">
      <xdr:nvSpPr>
        <xdr:cNvPr id="2377" name="進捗実績41"/>
        <xdr:cNvSpPr/>
      </xdr:nvSpPr>
      <xdr:spPr>
        <a:xfrm>
          <a:off x="7581900" y="15548611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68580</xdr:rowOff>
    </xdr:from>
    <xdr:to>
      <xdr:col>13</xdr:col>
      <xdr:colOff>0</xdr:colOff>
      <xdr:row>50</xdr:row>
      <xdr:rowOff>205741</xdr:rowOff>
    </xdr:to>
    <xdr:sp macro="" textlink="">
      <xdr:nvSpPr>
        <xdr:cNvPr id="2378" name="進捗42"/>
        <xdr:cNvSpPr/>
      </xdr:nvSpPr>
      <xdr:spPr>
        <a:xfrm>
          <a:off x="7581900" y="15822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137161</xdr:rowOff>
    </xdr:from>
    <xdr:to>
      <xdr:col>12</xdr:col>
      <xdr:colOff>205740</xdr:colOff>
      <xdr:row>50</xdr:row>
      <xdr:rowOff>274321</xdr:rowOff>
    </xdr:to>
    <xdr:sp macro="" textlink="">
      <xdr:nvSpPr>
        <xdr:cNvPr id="2379" name="進捗実績42"/>
        <xdr:cNvSpPr/>
      </xdr:nvSpPr>
      <xdr:spPr>
        <a:xfrm>
          <a:off x="7581900" y="158915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51</xdr:row>
      <xdr:rowOff>68580</xdr:rowOff>
    </xdr:from>
    <xdr:to>
      <xdr:col>14</xdr:col>
      <xdr:colOff>0</xdr:colOff>
      <xdr:row>51</xdr:row>
      <xdr:rowOff>205741</xdr:rowOff>
    </xdr:to>
    <xdr:sp macro="" textlink="">
      <xdr:nvSpPr>
        <xdr:cNvPr id="2380" name="進捗43"/>
        <xdr:cNvSpPr/>
      </xdr:nvSpPr>
      <xdr:spPr>
        <a:xfrm>
          <a:off x="7839075" y="16165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51</xdr:row>
      <xdr:rowOff>137161</xdr:rowOff>
    </xdr:from>
    <xdr:to>
      <xdr:col>14</xdr:col>
      <xdr:colOff>0</xdr:colOff>
      <xdr:row>51</xdr:row>
      <xdr:rowOff>274321</xdr:rowOff>
    </xdr:to>
    <xdr:sp macro="" textlink="">
      <xdr:nvSpPr>
        <xdr:cNvPr id="2381" name="進捗実績43"/>
        <xdr:cNvSpPr/>
      </xdr:nvSpPr>
      <xdr:spPr>
        <a:xfrm>
          <a:off x="7839075" y="1623441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52</xdr:row>
      <xdr:rowOff>68580</xdr:rowOff>
    </xdr:from>
    <xdr:to>
      <xdr:col>14</xdr:col>
      <xdr:colOff>0</xdr:colOff>
      <xdr:row>52</xdr:row>
      <xdr:rowOff>205741</xdr:rowOff>
    </xdr:to>
    <xdr:sp macro="" textlink="">
      <xdr:nvSpPr>
        <xdr:cNvPr id="2382" name="進捗44"/>
        <xdr:cNvSpPr/>
      </xdr:nvSpPr>
      <xdr:spPr>
        <a:xfrm>
          <a:off x="7839075" y="16508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52</xdr:row>
      <xdr:rowOff>137161</xdr:rowOff>
    </xdr:from>
    <xdr:to>
      <xdr:col>13</xdr:col>
      <xdr:colOff>128588</xdr:colOff>
      <xdr:row>52</xdr:row>
      <xdr:rowOff>274321</xdr:rowOff>
    </xdr:to>
    <xdr:sp macro="" textlink="">
      <xdr:nvSpPr>
        <xdr:cNvPr id="2383" name="進捗実績44"/>
        <xdr:cNvSpPr/>
      </xdr:nvSpPr>
      <xdr:spPr>
        <a:xfrm>
          <a:off x="7839075" y="16577311"/>
          <a:ext cx="128588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53</xdr:row>
      <xdr:rowOff>68580</xdr:rowOff>
    </xdr:from>
    <xdr:to>
      <xdr:col>15</xdr:col>
      <xdr:colOff>0</xdr:colOff>
      <xdr:row>53</xdr:row>
      <xdr:rowOff>205741</xdr:rowOff>
    </xdr:to>
    <xdr:sp macro="" textlink="">
      <xdr:nvSpPr>
        <xdr:cNvPr id="2384" name="進捗45"/>
        <xdr:cNvSpPr/>
      </xdr:nvSpPr>
      <xdr:spPr>
        <a:xfrm>
          <a:off x="8096250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53</xdr:row>
      <xdr:rowOff>137161</xdr:rowOff>
    </xdr:from>
    <xdr:to>
      <xdr:col>14</xdr:col>
      <xdr:colOff>205740</xdr:colOff>
      <xdr:row>53</xdr:row>
      <xdr:rowOff>274321</xdr:rowOff>
    </xdr:to>
    <xdr:sp macro="" textlink="">
      <xdr:nvSpPr>
        <xdr:cNvPr id="2385" name="進捗実績45"/>
        <xdr:cNvSpPr/>
      </xdr:nvSpPr>
      <xdr:spPr>
        <a:xfrm>
          <a:off x="8096250" y="169202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2386" name="進捗46"/>
        <xdr:cNvSpPr/>
      </xdr:nvSpPr>
      <xdr:spPr>
        <a:xfrm>
          <a:off x="8096250" y="171945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26</xdr:col>
      <xdr:colOff>0</xdr:colOff>
      <xdr:row>55</xdr:row>
      <xdr:rowOff>205741</xdr:rowOff>
    </xdr:to>
    <xdr:sp macro="" textlink="">
      <xdr:nvSpPr>
        <xdr:cNvPr id="2387" name="進捗47"/>
        <xdr:cNvSpPr/>
      </xdr:nvSpPr>
      <xdr:spPr>
        <a:xfrm>
          <a:off x="8096250" y="175374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20</xdr:col>
      <xdr:colOff>0</xdr:colOff>
      <xdr:row>56</xdr:row>
      <xdr:rowOff>205741</xdr:rowOff>
    </xdr:to>
    <xdr:sp macro="" textlink="">
      <xdr:nvSpPr>
        <xdr:cNvPr id="2388" name="進捗48"/>
        <xdr:cNvSpPr/>
      </xdr:nvSpPr>
      <xdr:spPr>
        <a:xfrm>
          <a:off x="8096250" y="178803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2389" name="進捗49"/>
        <xdr:cNvSpPr/>
      </xdr:nvSpPr>
      <xdr:spPr>
        <a:xfrm>
          <a:off x="8096250" y="18223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58</xdr:row>
      <xdr:rowOff>68580</xdr:rowOff>
    </xdr:from>
    <xdr:to>
      <xdr:col>18</xdr:col>
      <xdr:colOff>0</xdr:colOff>
      <xdr:row>58</xdr:row>
      <xdr:rowOff>205741</xdr:rowOff>
    </xdr:to>
    <xdr:sp macro="" textlink="">
      <xdr:nvSpPr>
        <xdr:cNvPr id="2390" name="進捗50"/>
        <xdr:cNvSpPr/>
      </xdr:nvSpPr>
      <xdr:spPr>
        <a:xfrm>
          <a:off x="8610600" y="18566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59</xdr:row>
      <xdr:rowOff>68580</xdr:rowOff>
    </xdr:from>
    <xdr:to>
      <xdr:col>20</xdr:col>
      <xdr:colOff>0</xdr:colOff>
      <xdr:row>59</xdr:row>
      <xdr:rowOff>205741</xdr:rowOff>
    </xdr:to>
    <xdr:sp macro="" textlink="">
      <xdr:nvSpPr>
        <xdr:cNvPr id="2391" name="進捗51"/>
        <xdr:cNvSpPr/>
      </xdr:nvSpPr>
      <xdr:spPr>
        <a:xfrm>
          <a:off x="9124950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60</xdr:row>
      <xdr:rowOff>68580</xdr:rowOff>
    </xdr:from>
    <xdr:to>
      <xdr:col>26</xdr:col>
      <xdr:colOff>0</xdr:colOff>
      <xdr:row>60</xdr:row>
      <xdr:rowOff>205741</xdr:rowOff>
    </xdr:to>
    <xdr:sp macro="" textlink="">
      <xdr:nvSpPr>
        <xdr:cNvPr id="2392" name="進捗52"/>
        <xdr:cNvSpPr/>
      </xdr:nvSpPr>
      <xdr:spPr>
        <a:xfrm>
          <a:off x="10925175" y="19251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61</xdr:row>
      <xdr:rowOff>68580</xdr:rowOff>
    </xdr:from>
    <xdr:to>
      <xdr:col>26</xdr:col>
      <xdr:colOff>0</xdr:colOff>
      <xdr:row>61</xdr:row>
      <xdr:rowOff>205741</xdr:rowOff>
    </xdr:to>
    <xdr:sp macro="" textlink="">
      <xdr:nvSpPr>
        <xdr:cNvPr id="2393" name="進捗53"/>
        <xdr:cNvSpPr/>
      </xdr:nvSpPr>
      <xdr:spPr>
        <a:xfrm>
          <a:off x="10925175" y="19594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2394" name="進捗54"/>
        <xdr:cNvSpPr/>
      </xdr:nvSpPr>
      <xdr:spPr>
        <a:xfrm>
          <a:off x="10925175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63</xdr:row>
      <xdr:rowOff>68580</xdr:rowOff>
    </xdr:from>
    <xdr:to>
      <xdr:col>26</xdr:col>
      <xdr:colOff>0</xdr:colOff>
      <xdr:row>63</xdr:row>
      <xdr:rowOff>205741</xdr:rowOff>
    </xdr:to>
    <xdr:sp macro="" textlink="">
      <xdr:nvSpPr>
        <xdr:cNvPr id="2395" name="進捗55"/>
        <xdr:cNvSpPr/>
      </xdr:nvSpPr>
      <xdr:spPr>
        <a:xfrm>
          <a:off x="10925175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64</xdr:row>
      <xdr:rowOff>68580</xdr:rowOff>
    </xdr:from>
    <xdr:to>
      <xdr:col>19</xdr:col>
      <xdr:colOff>0</xdr:colOff>
      <xdr:row>64</xdr:row>
      <xdr:rowOff>205741</xdr:rowOff>
    </xdr:to>
    <xdr:sp macro="" textlink="">
      <xdr:nvSpPr>
        <xdr:cNvPr id="2396" name="進捗56"/>
        <xdr:cNvSpPr/>
      </xdr:nvSpPr>
      <xdr:spPr>
        <a:xfrm>
          <a:off x="9124950" y="2062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65</xdr:row>
      <xdr:rowOff>68580</xdr:rowOff>
    </xdr:from>
    <xdr:to>
      <xdr:col>19</xdr:col>
      <xdr:colOff>0</xdr:colOff>
      <xdr:row>65</xdr:row>
      <xdr:rowOff>205741</xdr:rowOff>
    </xdr:to>
    <xdr:sp macro="" textlink="">
      <xdr:nvSpPr>
        <xdr:cNvPr id="2397" name="進捗57"/>
        <xdr:cNvSpPr/>
      </xdr:nvSpPr>
      <xdr:spPr>
        <a:xfrm>
          <a:off x="9124950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66</xdr:row>
      <xdr:rowOff>68580</xdr:rowOff>
    </xdr:from>
    <xdr:to>
      <xdr:col>20</xdr:col>
      <xdr:colOff>0</xdr:colOff>
      <xdr:row>66</xdr:row>
      <xdr:rowOff>205741</xdr:rowOff>
    </xdr:to>
    <xdr:sp macro="" textlink="">
      <xdr:nvSpPr>
        <xdr:cNvPr id="2398" name="進捗58"/>
        <xdr:cNvSpPr/>
      </xdr:nvSpPr>
      <xdr:spPr>
        <a:xfrm>
          <a:off x="93821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67</xdr:row>
      <xdr:rowOff>68580</xdr:rowOff>
    </xdr:from>
    <xdr:to>
      <xdr:col>21</xdr:col>
      <xdr:colOff>0</xdr:colOff>
      <xdr:row>67</xdr:row>
      <xdr:rowOff>205741</xdr:rowOff>
    </xdr:to>
    <xdr:sp macro="" textlink="">
      <xdr:nvSpPr>
        <xdr:cNvPr id="2399" name="進捗59"/>
        <xdr:cNvSpPr/>
      </xdr:nvSpPr>
      <xdr:spPr>
        <a:xfrm>
          <a:off x="9639300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68580</xdr:rowOff>
    </xdr:from>
    <xdr:to>
      <xdr:col>22</xdr:col>
      <xdr:colOff>0</xdr:colOff>
      <xdr:row>68</xdr:row>
      <xdr:rowOff>205741</xdr:rowOff>
    </xdr:to>
    <xdr:sp macro="" textlink="">
      <xdr:nvSpPr>
        <xdr:cNvPr id="2400" name="進捗60"/>
        <xdr:cNvSpPr/>
      </xdr:nvSpPr>
      <xdr:spPr>
        <a:xfrm>
          <a:off x="9896475" y="2199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69</xdr:row>
      <xdr:rowOff>68580</xdr:rowOff>
    </xdr:from>
    <xdr:to>
      <xdr:col>23</xdr:col>
      <xdr:colOff>0</xdr:colOff>
      <xdr:row>69</xdr:row>
      <xdr:rowOff>205741</xdr:rowOff>
    </xdr:to>
    <xdr:sp macro="" textlink="">
      <xdr:nvSpPr>
        <xdr:cNvPr id="2401" name="進捗61"/>
        <xdr:cNvSpPr/>
      </xdr:nvSpPr>
      <xdr:spPr>
        <a:xfrm>
          <a:off x="10153650" y="22338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70</xdr:row>
      <xdr:rowOff>68580</xdr:rowOff>
    </xdr:from>
    <xdr:to>
      <xdr:col>24</xdr:col>
      <xdr:colOff>0</xdr:colOff>
      <xdr:row>70</xdr:row>
      <xdr:rowOff>205741</xdr:rowOff>
    </xdr:to>
    <xdr:sp macro="" textlink="">
      <xdr:nvSpPr>
        <xdr:cNvPr id="2402" name="進捗62"/>
        <xdr:cNvSpPr/>
      </xdr:nvSpPr>
      <xdr:spPr>
        <a:xfrm>
          <a:off x="10410825" y="22680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71</xdr:row>
      <xdr:rowOff>68580</xdr:rowOff>
    </xdr:from>
    <xdr:to>
      <xdr:col>25</xdr:col>
      <xdr:colOff>0</xdr:colOff>
      <xdr:row>71</xdr:row>
      <xdr:rowOff>205741</xdr:rowOff>
    </xdr:to>
    <xdr:sp macro="" textlink="">
      <xdr:nvSpPr>
        <xdr:cNvPr id="2403" name="進捗63"/>
        <xdr:cNvSpPr/>
      </xdr:nvSpPr>
      <xdr:spPr>
        <a:xfrm>
          <a:off x="10668000" y="23023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80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71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205739</xdr:colOff>
      <xdr:row>3</xdr:row>
      <xdr:rowOff>142874</xdr:rowOff>
    </xdr:from>
    <xdr:to>
      <xdr:col>19</xdr:col>
      <xdr:colOff>128587</xdr:colOff>
      <xdr:row>71</xdr:row>
      <xdr:rowOff>342899</xdr:rowOff>
    </xdr:to>
    <xdr:sp macro="" textlink="">
      <xdr:nvSpPr>
        <xdr:cNvPr id="2318" name="イナズマ線1025"/>
        <xdr:cNvSpPr/>
      </xdr:nvSpPr>
      <xdr:spPr>
        <a:xfrm>
          <a:off x="7787639" y="657224"/>
          <a:ext cx="1723073" cy="22640925"/>
        </a:xfrm>
        <a:custGeom>
          <a:avLst/>
          <a:gdLst>
            <a:gd name="connsiteX0" fmla="*/ 0 w 0"/>
            <a:gd name="connsiteY0" fmla="*/ 0 h 22640925"/>
            <a:gd name="connsiteX1" fmla="*/ 0 w 0"/>
            <a:gd name="connsiteY1" fmla="*/ 1038225 h 22640925"/>
            <a:gd name="connsiteX2" fmla="*/ 0 w 0"/>
            <a:gd name="connsiteY2" fmla="*/ 22640925 h 22640925"/>
            <a:gd name="connsiteX0" fmla="*/ 0 w 0"/>
            <a:gd name="connsiteY0" fmla="*/ 0 h 22640925"/>
            <a:gd name="connsiteX1" fmla="*/ 0 w 0"/>
            <a:gd name="connsiteY1" fmla="*/ 1038225 h 22640925"/>
            <a:gd name="connsiteX2" fmla="*/ 0 w 0"/>
            <a:gd name="connsiteY2" fmla="*/ 1381126 h 22640925"/>
            <a:gd name="connsiteX3" fmla="*/ 0 w 0"/>
            <a:gd name="connsiteY3" fmla="*/ 22640925 h 22640925"/>
            <a:gd name="connsiteX0" fmla="*/ 0 w 1144964"/>
            <a:gd name="connsiteY0" fmla="*/ 0 h 22640925"/>
            <a:gd name="connsiteX1" fmla="*/ 0 w 1144964"/>
            <a:gd name="connsiteY1" fmla="*/ 1038225 h 22640925"/>
            <a:gd name="connsiteX2" fmla="*/ 0 w 1144964"/>
            <a:gd name="connsiteY2" fmla="*/ 1381126 h 22640925"/>
            <a:gd name="connsiteX3" fmla="*/ 1144964 w 1144964"/>
            <a:gd name="connsiteY3" fmla="*/ 1586866 h 22640925"/>
            <a:gd name="connsiteX4" fmla="*/ 0 w 1144964"/>
            <a:gd name="connsiteY4" fmla="*/ 22640925 h 22640925"/>
            <a:gd name="connsiteX0" fmla="*/ 0 w 1144964"/>
            <a:gd name="connsiteY0" fmla="*/ 0 h 22640925"/>
            <a:gd name="connsiteX1" fmla="*/ 0 w 1144964"/>
            <a:gd name="connsiteY1" fmla="*/ 1038225 h 22640925"/>
            <a:gd name="connsiteX2" fmla="*/ 0 w 1144964"/>
            <a:gd name="connsiteY2" fmla="*/ 1381126 h 22640925"/>
            <a:gd name="connsiteX3" fmla="*/ 1144964 w 1144964"/>
            <a:gd name="connsiteY3" fmla="*/ 1586866 h 22640925"/>
            <a:gd name="connsiteX4" fmla="*/ 0 w 1144964"/>
            <a:gd name="connsiteY4" fmla="*/ 1724026 h 22640925"/>
            <a:gd name="connsiteX5" fmla="*/ 0 w 1144964"/>
            <a:gd name="connsiteY5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0 w 1225868"/>
            <a:gd name="connsiteY7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0 w 1225868"/>
            <a:gd name="connsiteY10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0 w 1225868"/>
            <a:gd name="connsiteY12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514350 w 1225868"/>
            <a:gd name="connsiteY12" fmla="*/ 3301366 h 22640925"/>
            <a:gd name="connsiteX13" fmla="*/ 0 w 1225868"/>
            <a:gd name="connsiteY13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514350 w 1225868"/>
            <a:gd name="connsiteY12" fmla="*/ 3301366 h 22640925"/>
            <a:gd name="connsiteX13" fmla="*/ 0 w 1225868"/>
            <a:gd name="connsiteY13" fmla="*/ 3438526 h 22640925"/>
            <a:gd name="connsiteX14" fmla="*/ 0 w 1225868"/>
            <a:gd name="connsiteY14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514350 w 1225868"/>
            <a:gd name="connsiteY12" fmla="*/ 3301366 h 22640925"/>
            <a:gd name="connsiteX13" fmla="*/ 0 w 1225868"/>
            <a:gd name="connsiteY13" fmla="*/ 3438526 h 22640925"/>
            <a:gd name="connsiteX14" fmla="*/ 771525 w 1225868"/>
            <a:gd name="connsiteY14" fmla="*/ 3644266 h 22640925"/>
            <a:gd name="connsiteX15" fmla="*/ 0 w 1225868"/>
            <a:gd name="connsiteY15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514350 w 1225868"/>
            <a:gd name="connsiteY12" fmla="*/ 3301366 h 22640925"/>
            <a:gd name="connsiteX13" fmla="*/ 0 w 1225868"/>
            <a:gd name="connsiteY13" fmla="*/ 3438526 h 22640925"/>
            <a:gd name="connsiteX14" fmla="*/ 771525 w 1225868"/>
            <a:gd name="connsiteY14" fmla="*/ 3644266 h 22640925"/>
            <a:gd name="connsiteX15" fmla="*/ 0 w 1225868"/>
            <a:gd name="connsiteY15" fmla="*/ 3781426 h 22640925"/>
            <a:gd name="connsiteX16" fmla="*/ 0 w 1225868"/>
            <a:gd name="connsiteY16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514350 w 1225868"/>
            <a:gd name="connsiteY12" fmla="*/ 3301366 h 22640925"/>
            <a:gd name="connsiteX13" fmla="*/ 0 w 1225868"/>
            <a:gd name="connsiteY13" fmla="*/ 3438526 h 22640925"/>
            <a:gd name="connsiteX14" fmla="*/ 771525 w 1225868"/>
            <a:gd name="connsiteY14" fmla="*/ 3644266 h 22640925"/>
            <a:gd name="connsiteX15" fmla="*/ 0 w 1225868"/>
            <a:gd name="connsiteY15" fmla="*/ 3781426 h 22640925"/>
            <a:gd name="connsiteX16" fmla="*/ 1028700 w 1225868"/>
            <a:gd name="connsiteY16" fmla="*/ 3987166 h 22640925"/>
            <a:gd name="connsiteX17" fmla="*/ 0 w 1225868"/>
            <a:gd name="connsiteY17" fmla="*/ 22640925 h 22640925"/>
            <a:gd name="connsiteX0" fmla="*/ 0 w 1225868"/>
            <a:gd name="connsiteY0" fmla="*/ 0 h 22640925"/>
            <a:gd name="connsiteX1" fmla="*/ 0 w 1225868"/>
            <a:gd name="connsiteY1" fmla="*/ 1038225 h 22640925"/>
            <a:gd name="connsiteX2" fmla="*/ 0 w 1225868"/>
            <a:gd name="connsiteY2" fmla="*/ 1381126 h 22640925"/>
            <a:gd name="connsiteX3" fmla="*/ 1144964 w 1225868"/>
            <a:gd name="connsiteY3" fmla="*/ 1586866 h 22640925"/>
            <a:gd name="connsiteX4" fmla="*/ 0 w 1225868"/>
            <a:gd name="connsiteY4" fmla="*/ 1724026 h 22640925"/>
            <a:gd name="connsiteX5" fmla="*/ 1225868 w 1225868"/>
            <a:gd name="connsiteY5" fmla="*/ 1929766 h 22640925"/>
            <a:gd name="connsiteX6" fmla="*/ 0 w 1225868"/>
            <a:gd name="connsiteY6" fmla="*/ 2066926 h 22640925"/>
            <a:gd name="connsiteX7" fmla="*/ 1225868 w 1225868"/>
            <a:gd name="connsiteY7" fmla="*/ 2272666 h 22640925"/>
            <a:gd name="connsiteX8" fmla="*/ 0 w 1225868"/>
            <a:gd name="connsiteY8" fmla="*/ 2409826 h 22640925"/>
            <a:gd name="connsiteX9" fmla="*/ 0 w 1225868"/>
            <a:gd name="connsiteY9" fmla="*/ 2752726 h 22640925"/>
            <a:gd name="connsiteX10" fmla="*/ 154305 w 1225868"/>
            <a:gd name="connsiteY10" fmla="*/ 2958466 h 22640925"/>
            <a:gd name="connsiteX11" fmla="*/ 0 w 1225868"/>
            <a:gd name="connsiteY11" fmla="*/ 3095626 h 22640925"/>
            <a:gd name="connsiteX12" fmla="*/ 514350 w 1225868"/>
            <a:gd name="connsiteY12" fmla="*/ 3301366 h 22640925"/>
            <a:gd name="connsiteX13" fmla="*/ 0 w 1225868"/>
            <a:gd name="connsiteY13" fmla="*/ 3438526 h 22640925"/>
            <a:gd name="connsiteX14" fmla="*/ 771525 w 1225868"/>
            <a:gd name="connsiteY14" fmla="*/ 3644266 h 22640925"/>
            <a:gd name="connsiteX15" fmla="*/ 0 w 1225868"/>
            <a:gd name="connsiteY15" fmla="*/ 3781426 h 22640925"/>
            <a:gd name="connsiteX16" fmla="*/ 1028700 w 1225868"/>
            <a:gd name="connsiteY16" fmla="*/ 3987166 h 22640925"/>
            <a:gd name="connsiteX17" fmla="*/ 0 w 1225868"/>
            <a:gd name="connsiteY17" fmla="*/ 4124326 h 22640925"/>
            <a:gd name="connsiteX18" fmla="*/ 0 w 1225868"/>
            <a:gd name="connsiteY18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5838826 h 22640925"/>
            <a:gd name="connsiteX24" fmla="*/ 0 w 1285875"/>
            <a:gd name="connsiteY24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5838826 h 22640925"/>
            <a:gd name="connsiteX24" fmla="*/ 0 w 1285875"/>
            <a:gd name="connsiteY24" fmla="*/ 6181726 h 22640925"/>
            <a:gd name="connsiteX25" fmla="*/ 0 w 1285875"/>
            <a:gd name="connsiteY25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5838826 h 22640925"/>
            <a:gd name="connsiteX24" fmla="*/ 0 w 1285875"/>
            <a:gd name="connsiteY24" fmla="*/ 6181726 h 22640925"/>
            <a:gd name="connsiteX25" fmla="*/ 0 w 1285875"/>
            <a:gd name="connsiteY25" fmla="*/ 6524626 h 22640925"/>
            <a:gd name="connsiteX26" fmla="*/ 0 w 1285875"/>
            <a:gd name="connsiteY26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5838826 h 22640925"/>
            <a:gd name="connsiteX24" fmla="*/ 0 w 1285875"/>
            <a:gd name="connsiteY24" fmla="*/ 6181726 h 22640925"/>
            <a:gd name="connsiteX25" fmla="*/ 0 w 1285875"/>
            <a:gd name="connsiteY25" fmla="*/ 6524626 h 22640925"/>
            <a:gd name="connsiteX26" fmla="*/ 0 w 1285875"/>
            <a:gd name="connsiteY26" fmla="*/ 6867526 h 22640925"/>
            <a:gd name="connsiteX27" fmla="*/ 0 w 1285875"/>
            <a:gd name="connsiteY27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5838826 h 22640925"/>
            <a:gd name="connsiteX24" fmla="*/ 0 w 1285875"/>
            <a:gd name="connsiteY24" fmla="*/ 6181726 h 22640925"/>
            <a:gd name="connsiteX25" fmla="*/ 0 w 1285875"/>
            <a:gd name="connsiteY25" fmla="*/ 6524626 h 22640925"/>
            <a:gd name="connsiteX26" fmla="*/ 0 w 1285875"/>
            <a:gd name="connsiteY26" fmla="*/ 6867526 h 22640925"/>
            <a:gd name="connsiteX27" fmla="*/ 536853 w 1285875"/>
            <a:gd name="connsiteY27" fmla="*/ 7073266 h 22640925"/>
            <a:gd name="connsiteX28" fmla="*/ 0 w 1285875"/>
            <a:gd name="connsiteY28" fmla="*/ 22640925 h 22640925"/>
            <a:gd name="connsiteX0" fmla="*/ 0 w 1285875"/>
            <a:gd name="connsiteY0" fmla="*/ 0 h 22640925"/>
            <a:gd name="connsiteX1" fmla="*/ 0 w 1285875"/>
            <a:gd name="connsiteY1" fmla="*/ 1038225 h 22640925"/>
            <a:gd name="connsiteX2" fmla="*/ 0 w 1285875"/>
            <a:gd name="connsiteY2" fmla="*/ 1381126 h 22640925"/>
            <a:gd name="connsiteX3" fmla="*/ 1144964 w 1285875"/>
            <a:gd name="connsiteY3" fmla="*/ 1586866 h 22640925"/>
            <a:gd name="connsiteX4" fmla="*/ 0 w 1285875"/>
            <a:gd name="connsiteY4" fmla="*/ 1724026 h 22640925"/>
            <a:gd name="connsiteX5" fmla="*/ 1225868 w 1285875"/>
            <a:gd name="connsiteY5" fmla="*/ 1929766 h 22640925"/>
            <a:gd name="connsiteX6" fmla="*/ 0 w 1285875"/>
            <a:gd name="connsiteY6" fmla="*/ 2066926 h 22640925"/>
            <a:gd name="connsiteX7" fmla="*/ 1225868 w 1285875"/>
            <a:gd name="connsiteY7" fmla="*/ 2272666 h 22640925"/>
            <a:gd name="connsiteX8" fmla="*/ 0 w 1285875"/>
            <a:gd name="connsiteY8" fmla="*/ 2409826 h 22640925"/>
            <a:gd name="connsiteX9" fmla="*/ 0 w 1285875"/>
            <a:gd name="connsiteY9" fmla="*/ 2752726 h 22640925"/>
            <a:gd name="connsiteX10" fmla="*/ 154305 w 1285875"/>
            <a:gd name="connsiteY10" fmla="*/ 2958466 h 22640925"/>
            <a:gd name="connsiteX11" fmla="*/ 0 w 1285875"/>
            <a:gd name="connsiteY11" fmla="*/ 3095626 h 22640925"/>
            <a:gd name="connsiteX12" fmla="*/ 514350 w 1285875"/>
            <a:gd name="connsiteY12" fmla="*/ 3301366 h 22640925"/>
            <a:gd name="connsiteX13" fmla="*/ 0 w 1285875"/>
            <a:gd name="connsiteY13" fmla="*/ 3438526 h 22640925"/>
            <a:gd name="connsiteX14" fmla="*/ 771525 w 1285875"/>
            <a:gd name="connsiteY14" fmla="*/ 3644266 h 22640925"/>
            <a:gd name="connsiteX15" fmla="*/ 0 w 1285875"/>
            <a:gd name="connsiteY15" fmla="*/ 3781426 h 22640925"/>
            <a:gd name="connsiteX16" fmla="*/ 1028700 w 1285875"/>
            <a:gd name="connsiteY16" fmla="*/ 3987166 h 22640925"/>
            <a:gd name="connsiteX17" fmla="*/ 0 w 1285875"/>
            <a:gd name="connsiteY17" fmla="*/ 4124326 h 22640925"/>
            <a:gd name="connsiteX18" fmla="*/ 1285875 w 1285875"/>
            <a:gd name="connsiteY18" fmla="*/ 4330066 h 22640925"/>
            <a:gd name="connsiteX19" fmla="*/ 0 w 1285875"/>
            <a:gd name="connsiteY19" fmla="*/ 4467226 h 22640925"/>
            <a:gd name="connsiteX20" fmla="*/ 0 w 1285875"/>
            <a:gd name="connsiteY20" fmla="*/ 4810126 h 22640925"/>
            <a:gd name="connsiteX21" fmla="*/ 0 w 1285875"/>
            <a:gd name="connsiteY21" fmla="*/ 5153026 h 22640925"/>
            <a:gd name="connsiteX22" fmla="*/ 0 w 1285875"/>
            <a:gd name="connsiteY22" fmla="*/ 5495926 h 22640925"/>
            <a:gd name="connsiteX23" fmla="*/ 0 w 1285875"/>
            <a:gd name="connsiteY23" fmla="*/ 5838826 h 22640925"/>
            <a:gd name="connsiteX24" fmla="*/ 0 w 1285875"/>
            <a:gd name="connsiteY24" fmla="*/ 6181726 h 22640925"/>
            <a:gd name="connsiteX25" fmla="*/ 0 w 1285875"/>
            <a:gd name="connsiteY25" fmla="*/ 6524626 h 22640925"/>
            <a:gd name="connsiteX26" fmla="*/ 0 w 1285875"/>
            <a:gd name="connsiteY26" fmla="*/ 6867526 h 22640925"/>
            <a:gd name="connsiteX27" fmla="*/ 536853 w 1285875"/>
            <a:gd name="connsiteY27" fmla="*/ 7073266 h 22640925"/>
            <a:gd name="connsiteX28" fmla="*/ 0 w 1285875"/>
            <a:gd name="connsiteY28" fmla="*/ 7210426 h 22640925"/>
            <a:gd name="connsiteX29" fmla="*/ 0 w 1285875"/>
            <a:gd name="connsiteY29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257175 w 1543050"/>
            <a:gd name="connsiteY31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257175 w 1543050"/>
            <a:gd name="connsiteY39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257175 w 1543050"/>
            <a:gd name="connsiteY41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257175 w 1543050"/>
            <a:gd name="connsiteY43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771525 w 1543050"/>
            <a:gd name="connsiteY43" fmla="*/ 10845166 h 22640925"/>
            <a:gd name="connsiteX44" fmla="*/ 257175 w 1543050"/>
            <a:gd name="connsiteY44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771525 w 1543050"/>
            <a:gd name="connsiteY43" fmla="*/ 10845166 h 22640925"/>
            <a:gd name="connsiteX44" fmla="*/ 257175 w 1543050"/>
            <a:gd name="connsiteY44" fmla="*/ 10982326 h 22640925"/>
            <a:gd name="connsiteX45" fmla="*/ 257175 w 1543050"/>
            <a:gd name="connsiteY45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771525 w 1543050"/>
            <a:gd name="connsiteY43" fmla="*/ 10845166 h 22640925"/>
            <a:gd name="connsiteX44" fmla="*/ 257175 w 1543050"/>
            <a:gd name="connsiteY44" fmla="*/ 10982326 h 22640925"/>
            <a:gd name="connsiteX45" fmla="*/ 257175 w 1543050"/>
            <a:gd name="connsiteY45" fmla="*/ 11325226 h 22640925"/>
            <a:gd name="connsiteX46" fmla="*/ 257175 w 1543050"/>
            <a:gd name="connsiteY46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771525 w 1543050"/>
            <a:gd name="connsiteY43" fmla="*/ 10845166 h 22640925"/>
            <a:gd name="connsiteX44" fmla="*/ 257175 w 1543050"/>
            <a:gd name="connsiteY44" fmla="*/ 10982326 h 22640925"/>
            <a:gd name="connsiteX45" fmla="*/ 257175 w 1543050"/>
            <a:gd name="connsiteY45" fmla="*/ 11325226 h 22640925"/>
            <a:gd name="connsiteX46" fmla="*/ 257175 w 1543050"/>
            <a:gd name="connsiteY46" fmla="*/ 11668126 h 22640925"/>
            <a:gd name="connsiteX47" fmla="*/ 257175 w 1543050"/>
            <a:gd name="connsiteY47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771525 w 1543050"/>
            <a:gd name="connsiteY43" fmla="*/ 10845166 h 22640925"/>
            <a:gd name="connsiteX44" fmla="*/ 257175 w 1543050"/>
            <a:gd name="connsiteY44" fmla="*/ 10982326 h 22640925"/>
            <a:gd name="connsiteX45" fmla="*/ 257175 w 1543050"/>
            <a:gd name="connsiteY45" fmla="*/ 11325226 h 22640925"/>
            <a:gd name="connsiteX46" fmla="*/ 257175 w 1543050"/>
            <a:gd name="connsiteY46" fmla="*/ 11668126 h 22640925"/>
            <a:gd name="connsiteX47" fmla="*/ 257175 w 1543050"/>
            <a:gd name="connsiteY47" fmla="*/ 12011026 h 22640925"/>
            <a:gd name="connsiteX48" fmla="*/ 257175 w 1543050"/>
            <a:gd name="connsiteY48" fmla="*/ 22640925 h 22640925"/>
            <a:gd name="connsiteX0" fmla="*/ 257175 w 1543050"/>
            <a:gd name="connsiteY0" fmla="*/ 0 h 22640925"/>
            <a:gd name="connsiteX1" fmla="*/ 257175 w 1543050"/>
            <a:gd name="connsiteY1" fmla="*/ 1038225 h 22640925"/>
            <a:gd name="connsiteX2" fmla="*/ 257175 w 1543050"/>
            <a:gd name="connsiteY2" fmla="*/ 1381126 h 22640925"/>
            <a:gd name="connsiteX3" fmla="*/ 1402139 w 1543050"/>
            <a:gd name="connsiteY3" fmla="*/ 1586866 h 22640925"/>
            <a:gd name="connsiteX4" fmla="*/ 257175 w 1543050"/>
            <a:gd name="connsiteY4" fmla="*/ 1724026 h 22640925"/>
            <a:gd name="connsiteX5" fmla="*/ 1483043 w 1543050"/>
            <a:gd name="connsiteY5" fmla="*/ 1929766 h 22640925"/>
            <a:gd name="connsiteX6" fmla="*/ 257175 w 1543050"/>
            <a:gd name="connsiteY6" fmla="*/ 2066926 h 22640925"/>
            <a:gd name="connsiteX7" fmla="*/ 1483043 w 1543050"/>
            <a:gd name="connsiteY7" fmla="*/ 2272666 h 22640925"/>
            <a:gd name="connsiteX8" fmla="*/ 257175 w 1543050"/>
            <a:gd name="connsiteY8" fmla="*/ 2409826 h 22640925"/>
            <a:gd name="connsiteX9" fmla="*/ 257175 w 1543050"/>
            <a:gd name="connsiteY9" fmla="*/ 2752726 h 22640925"/>
            <a:gd name="connsiteX10" fmla="*/ 411480 w 1543050"/>
            <a:gd name="connsiteY10" fmla="*/ 2958466 h 22640925"/>
            <a:gd name="connsiteX11" fmla="*/ 257175 w 1543050"/>
            <a:gd name="connsiteY11" fmla="*/ 3095626 h 22640925"/>
            <a:gd name="connsiteX12" fmla="*/ 771525 w 1543050"/>
            <a:gd name="connsiteY12" fmla="*/ 3301366 h 22640925"/>
            <a:gd name="connsiteX13" fmla="*/ 257175 w 1543050"/>
            <a:gd name="connsiteY13" fmla="*/ 3438526 h 22640925"/>
            <a:gd name="connsiteX14" fmla="*/ 1028700 w 1543050"/>
            <a:gd name="connsiteY14" fmla="*/ 3644266 h 22640925"/>
            <a:gd name="connsiteX15" fmla="*/ 257175 w 1543050"/>
            <a:gd name="connsiteY15" fmla="*/ 3781426 h 22640925"/>
            <a:gd name="connsiteX16" fmla="*/ 1285875 w 1543050"/>
            <a:gd name="connsiteY16" fmla="*/ 3987166 h 22640925"/>
            <a:gd name="connsiteX17" fmla="*/ 257175 w 1543050"/>
            <a:gd name="connsiteY17" fmla="*/ 4124326 h 22640925"/>
            <a:gd name="connsiteX18" fmla="*/ 1543050 w 1543050"/>
            <a:gd name="connsiteY18" fmla="*/ 4330066 h 22640925"/>
            <a:gd name="connsiteX19" fmla="*/ 257175 w 1543050"/>
            <a:gd name="connsiteY19" fmla="*/ 4467226 h 22640925"/>
            <a:gd name="connsiteX20" fmla="*/ 257175 w 1543050"/>
            <a:gd name="connsiteY20" fmla="*/ 4810126 h 22640925"/>
            <a:gd name="connsiteX21" fmla="*/ 257175 w 1543050"/>
            <a:gd name="connsiteY21" fmla="*/ 5153026 h 22640925"/>
            <a:gd name="connsiteX22" fmla="*/ 257175 w 1543050"/>
            <a:gd name="connsiteY22" fmla="*/ 5495926 h 22640925"/>
            <a:gd name="connsiteX23" fmla="*/ 257175 w 1543050"/>
            <a:gd name="connsiteY23" fmla="*/ 5838826 h 22640925"/>
            <a:gd name="connsiteX24" fmla="*/ 257175 w 1543050"/>
            <a:gd name="connsiteY24" fmla="*/ 6181726 h 22640925"/>
            <a:gd name="connsiteX25" fmla="*/ 257175 w 1543050"/>
            <a:gd name="connsiteY25" fmla="*/ 6524626 h 22640925"/>
            <a:gd name="connsiteX26" fmla="*/ 257175 w 1543050"/>
            <a:gd name="connsiteY26" fmla="*/ 6867526 h 22640925"/>
            <a:gd name="connsiteX27" fmla="*/ 794028 w 1543050"/>
            <a:gd name="connsiteY27" fmla="*/ 7073266 h 22640925"/>
            <a:gd name="connsiteX28" fmla="*/ 257175 w 1543050"/>
            <a:gd name="connsiteY28" fmla="*/ 7210426 h 22640925"/>
            <a:gd name="connsiteX29" fmla="*/ 0 w 1543050"/>
            <a:gd name="connsiteY29" fmla="*/ 7416166 h 22640925"/>
            <a:gd name="connsiteX30" fmla="*/ 257175 w 1543050"/>
            <a:gd name="connsiteY30" fmla="*/ 7553326 h 22640925"/>
            <a:gd name="connsiteX31" fmla="*/ 0 w 1543050"/>
            <a:gd name="connsiteY31" fmla="*/ 7759066 h 22640925"/>
            <a:gd name="connsiteX32" fmla="*/ 257175 w 1543050"/>
            <a:gd name="connsiteY32" fmla="*/ 7896226 h 22640925"/>
            <a:gd name="connsiteX33" fmla="*/ 257175 w 1543050"/>
            <a:gd name="connsiteY33" fmla="*/ 8239126 h 22640925"/>
            <a:gd name="connsiteX34" fmla="*/ 257175 w 1543050"/>
            <a:gd name="connsiteY34" fmla="*/ 8582026 h 22640925"/>
            <a:gd name="connsiteX35" fmla="*/ 257175 w 1543050"/>
            <a:gd name="connsiteY35" fmla="*/ 8924926 h 22640925"/>
            <a:gd name="connsiteX36" fmla="*/ 257175 w 1543050"/>
            <a:gd name="connsiteY36" fmla="*/ 9267826 h 22640925"/>
            <a:gd name="connsiteX37" fmla="*/ 257175 w 1543050"/>
            <a:gd name="connsiteY37" fmla="*/ 9610726 h 22640925"/>
            <a:gd name="connsiteX38" fmla="*/ 257175 w 1543050"/>
            <a:gd name="connsiteY38" fmla="*/ 9953626 h 22640925"/>
            <a:gd name="connsiteX39" fmla="*/ 745807 w 1543050"/>
            <a:gd name="connsiteY39" fmla="*/ 10159366 h 22640925"/>
            <a:gd name="connsiteX40" fmla="*/ 257175 w 1543050"/>
            <a:gd name="connsiteY40" fmla="*/ 10296526 h 22640925"/>
            <a:gd name="connsiteX41" fmla="*/ 488632 w 1543050"/>
            <a:gd name="connsiteY41" fmla="*/ 10502266 h 22640925"/>
            <a:gd name="connsiteX42" fmla="*/ 257175 w 1543050"/>
            <a:gd name="connsiteY42" fmla="*/ 10639426 h 22640925"/>
            <a:gd name="connsiteX43" fmla="*/ 771525 w 1543050"/>
            <a:gd name="connsiteY43" fmla="*/ 10845166 h 22640925"/>
            <a:gd name="connsiteX44" fmla="*/ 257175 w 1543050"/>
            <a:gd name="connsiteY44" fmla="*/ 10982326 h 22640925"/>
            <a:gd name="connsiteX45" fmla="*/ 257175 w 1543050"/>
            <a:gd name="connsiteY45" fmla="*/ 11325226 h 22640925"/>
            <a:gd name="connsiteX46" fmla="*/ 257175 w 1543050"/>
            <a:gd name="connsiteY46" fmla="*/ 11668126 h 22640925"/>
            <a:gd name="connsiteX47" fmla="*/ 257175 w 1543050"/>
            <a:gd name="connsiteY47" fmla="*/ 12011026 h 22640925"/>
            <a:gd name="connsiteX48" fmla="*/ 257175 w 1543050"/>
            <a:gd name="connsiteY48" fmla="*/ 12353926 h 22640925"/>
            <a:gd name="connsiteX49" fmla="*/ 257175 w 1543050"/>
            <a:gd name="connsiteY49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257175 w 1671638"/>
            <a:gd name="connsiteY52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14068426 h 22640925"/>
            <a:gd name="connsiteX56" fmla="*/ 257175 w 1671638"/>
            <a:gd name="connsiteY56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14068426 h 22640925"/>
            <a:gd name="connsiteX56" fmla="*/ 372904 w 1671638"/>
            <a:gd name="connsiteY56" fmla="*/ 14274165 h 22640925"/>
            <a:gd name="connsiteX57" fmla="*/ 257175 w 1671638"/>
            <a:gd name="connsiteY57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14068426 h 22640925"/>
            <a:gd name="connsiteX56" fmla="*/ 372904 w 1671638"/>
            <a:gd name="connsiteY56" fmla="*/ 14274165 h 22640925"/>
            <a:gd name="connsiteX57" fmla="*/ 257175 w 1671638"/>
            <a:gd name="connsiteY57" fmla="*/ 14411326 h 22640925"/>
            <a:gd name="connsiteX58" fmla="*/ 257175 w 1671638"/>
            <a:gd name="connsiteY58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14068426 h 22640925"/>
            <a:gd name="connsiteX56" fmla="*/ 372904 w 1671638"/>
            <a:gd name="connsiteY56" fmla="*/ 14274165 h 22640925"/>
            <a:gd name="connsiteX57" fmla="*/ 257175 w 1671638"/>
            <a:gd name="connsiteY57" fmla="*/ 14411326 h 22640925"/>
            <a:gd name="connsiteX58" fmla="*/ 257175 w 1671638"/>
            <a:gd name="connsiteY58" fmla="*/ 14754226 h 22640925"/>
            <a:gd name="connsiteX59" fmla="*/ 257175 w 1671638"/>
            <a:gd name="connsiteY59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14068426 h 22640925"/>
            <a:gd name="connsiteX56" fmla="*/ 372904 w 1671638"/>
            <a:gd name="connsiteY56" fmla="*/ 14274165 h 22640925"/>
            <a:gd name="connsiteX57" fmla="*/ 257175 w 1671638"/>
            <a:gd name="connsiteY57" fmla="*/ 14411326 h 22640925"/>
            <a:gd name="connsiteX58" fmla="*/ 257175 w 1671638"/>
            <a:gd name="connsiteY58" fmla="*/ 14754226 h 22640925"/>
            <a:gd name="connsiteX59" fmla="*/ 154305 w 1671638"/>
            <a:gd name="connsiteY59" fmla="*/ 14959965 h 22640925"/>
            <a:gd name="connsiteX60" fmla="*/ 257175 w 1671638"/>
            <a:gd name="connsiteY60" fmla="*/ 22640925 h 22640925"/>
            <a:gd name="connsiteX0" fmla="*/ 257175 w 1671638"/>
            <a:gd name="connsiteY0" fmla="*/ 0 h 22640925"/>
            <a:gd name="connsiteX1" fmla="*/ 257175 w 1671638"/>
            <a:gd name="connsiteY1" fmla="*/ 1038225 h 22640925"/>
            <a:gd name="connsiteX2" fmla="*/ 257175 w 1671638"/>
            <a:gd name="connsiteY2" fmla="*/ 1381126 h 22640925"/>
            <a:gd name="connsiteX3" fmla="*/ 1402139 w 1671638"/>
            <a:gd name="connsiteY3" fmla="*/ 1586866 h 22640925"/>
            <a:gd name="connsiteX4" fmla="*/ 257175 w 1671638"/>
            <a:gd name="connsiteY4" fmla="*/ 1724026 h 22640925"/>
            <a:gd name="connsiteX5" fmla="*/ 1483043 w 1671638"/>
            <a:gd name="connsiteY5" fmla="*/ 1929766 h 22640925"/>
            <a:gd name="connsiteX6" fmla="*/ 257175 w 1671638"/>
            <a:gd name="connsiteY6" fmla="*/ 2066926 h 22640925"/>
            <a:gd name="connsiteX7" fmla="*/ 1483043 w 1671638"/>
            <a:gd name="connsiteY7" fmla="*/ 2272666 h 22640925"/>
            <a:gd name="connsiteX8" fmla="*/ 257175 w 1671638"/>
            <a:gd name="connsiteY8" fmla="*/ 2409826 h 22640925"/>
            <a:gd name="connsiteX9" fmla="*/ 257175 w 1671638"/>
            <a:gd name="connsiteY9" fmla="*/ 2752726 h 22640925"/>
            <a:gd name="connsiteX10" fmla="*/ 411480 w 1671638"/>
            <a:gd name="connsiteY10" fmla="*/ 2958466 h 22640925"/>
            <a:gd name="connsiteX11" fmla="*/ 257175 w 1671638"/>
            <a:gd name="connsiteY11" fmla="*/ 3095626 h 22640925"/>
            <a:gd name="connsiteX12" fmla="*/ 771525 w 1671638"/>
            <a:gd name="connsiteY12" fmla="*/ 3301366 h 22640925"/>
            <a:gd name="connsiteX13" fmla="*/ 257175 w 1671638"/>
            <a:gd name="connsiteY13" fmla="*/ 3438526 h 22640925"/>
            <a:gd name="connsiteX14" fmla="*/ 1028700 w 1671638"/>
            <a:gd name="connsiteY14" fmla="*/ 3644266 h 22640925"/>
            <a:gd name="connsiteX15" fmla="*/ 257175 w 1671638"/>
            <a:gd name="connsiteY15" fmla="*/ 3781426 h 22640925"/>
            <a:gd name="connsiteX16" fmla="*/ 1285875 w 1671638"/>
            <a:gd name="connsiteY16" fmla="*/ 3987166 h 22640925"/>
            <a:gd name="connsiteX17" fmla="*/ 257175 w 1671638"/>
            <a:gd name="connsiteY17" fmla="*/ 4124326 h 22640925"/>
            <a:gd name="connsiteX18" fmla="*/ 1543050 w 1671638"/>
            <a:gd name="connsiteY18" fmla="*/ 4330066 h 22640925"/>
            <a:gd name="connsiteX19" fmla="*/ 257175 w 1671638"/>
            <a:gd name="connsiteY19" fmla="*/ 4467226 h 22640925"/>
            <a:gd name="connsiteX20" fmla="*/ 257175 w 1671638"/>
            <a:gd name="connsiteY20" fmla="*/ 4810126 h 22640925"/>
            <a:gd name="connsiteX21" fmla="*/ 257175 w 1671638"/>
            <a:gd name="connsiteY21" fmla="*/ 5153026 h 22640925"/>
            <a:gd name="connsiteX22" fmla="*/ 257175 w 1671638"/>
            <a:gd name="connsiteY22" fmla="*/ 5495926 h 22640925"/>
            <a:gd name="connsiteX23" fmla="*/ 257175 w 1671638"/>
            <a:gd name="connsiteY23" fmla="*/ 5838826 h 22640925"/>
            <a:gd name="connsiteX24" fmla="*/ 257175 w 1671638"/>
            <a:gd name="connsiteY24" fmla="*/ 6181726 h 22640925"/>
            <a:gd name="connsiteX25" fmla="*/ 257175 w 1671638"/>
            <a:gd name="connsiteY25" fmla="*/ 6524626 h 22640925"/>
            <a:gd name="connsiteX26" fmla="*/ 257175 w 1671638"/>
            <a:gd name="connsiteY26" fmla="*/ 6867526 h 22640925"/>
            <a:gd name="connsiteX27" fmla="*/ 794028 w 1671638"/>
            <a:gd name="connsiteY27" fmla="*/ 7073266 h 22640925"/>
            <a:gd name="connsiteX28" fmla="*/ 257175 w 1671638"/>
            <a:gd name="connsiteY28" fmla="*/ 7210426 h 22640925"/>
            <a:gd name="connsiteX29" fmla="*/ 0 w 1671638"/>
            <a:gd name="connsiteY29" fmla="*/ 7416166 h 22640925"/>
            <a:gd name="connsiteX30" fmla="*/ 257175 w 1671638"/>
            <a:gd name="connsiteY30" fmla="*/ 7553326 h 22640925"/>
            <a:gd name="connsiteX31" fmla="*/ 0 w 1671638"/>
            <a:gd name="connsiteY31" fmla="*/ 7759066 h 22640925"/>
            <a:gd name="connsiteX32" fmla="*/ 257175 w 1671638"/>
            <a:gd name="connsiteY32" fmla="*/ 7896226 h 22640925"/>
            <a:gd name="connsiteX33" fmla="*/ 257175 w 1671638"/>
            <a:gd name="connsiteY33" fmla="*/ 8239126 h 22640925"/>
            <a:gd name="connsiteX34" fmla="*/ 257175 w 1671638"/>
            <a:gd name="connsiteY34" fmla="*/ 8582026 h 22640925"/>
            <a:gd name="connsiteX35" fmla="*/ 257175 w 1671638"/>
            <a:gd name="connsiteY35" fmla="*/ 8924926 h 22640925"/>
            <a:gd name="connsiteX36" fmla="*/ 257175 w 1671638"/>
            <a:gd name="connsiteY36" fmla="*/ 9267826 h 22640925"/>
            <a:gd name="connsiteX37" fmla="*/ 257175 w 1671638"/>
            <a:gd name="connsiteY37" fmla="*/ 9610726 h 22640925"/>
            <a:gd name="connsiteX38" fmla="*/ 257175 w 1671638"/>
            <a:gd name="connsiteY38" fmla="*/ 9953626 h 22640925"/>
            <a:gd name="connsiteX39" fmla="*/ 745807 w 1671638"/>
            <a:gd name="connsiteY39" fmla="*/ 10159366 h 22640925"/>
            <a:gd name="connsiteX40" fmla="*/ 257175 w 1671638"/>
            <a:gd name="connsiteY40" fmla="*/ 10296526 h 22640925"/>
            <a:gd name="connsiteX41" fmla="*/ 488632 w 1671638"/>
            <a:gd name="connsiteY41" fmla="*/ 10502266 h 22640925"/>
            <a:gd name="connsiteX42" fmla="*/ 257175 w 1671638"/>
            <a:gd name="connsiteY42" fmla="*/ 10639426 h 22640925"/>
            <a:gd name="connsiteX43" fmla="*/ 771525 w 1671638"/>
            <a:gd name="connsiteY43" fmla="*/ 10845166 h 22640925"/>
            <a:gd name="connsiteX44" fmla="*/ 257175 w 1671638"/>
            <a:gd name="connsiteY44" fmla="*/ 10982326 h 22640925"/>
            <a:gd name="connsiteX45" fmla="*/ 257175 w 1671638"/>
            <a:gd name="connsiteY45" fmla="*/ 11325226 h 22640925"/>
            <a:gd name="connsiteX46" fmla="*/ 257175 w 1671638"/>
            <a:gd name="connsiteY46" fmla="*/ 11668126 h 22640925"/>
            <a:gd name="connsiteX47" fmla="*/ 257175 w 1671638"/>
            <a:gd name="connsiteY47" fmla="*/ 12011026 h 22640925"/>
            <a:gd name="connsiteX48" fmla="*/ 257175 w 1671638"/>
            <a:gd name="connsiteY48" fmla="*/ 12353926 h 22640925"/>
            <a:gd name="connsiteX49" fmla="*/ 1671638 w 1671638"/>
            <a:gd name="connsiteY49" fmla="*/ 12559665 h 22640925"/>
            <a:gd name="connsiteX50" fmla="*/ 257175 w 1671638"/>
            <a:gd name="connsiteY50" fmla="*/ 12696826 h 22640925"/>
            <a:gd name="connsiteX51" fmla="*/ 257175 w 1671638"/>
            <a:gd name="connsiteY51" fmla="*/ 13039726 h 22640925"/>
            <a:gd name="connsiteX52" fmla="*/ 514350 w 1671638"/>
            <a:gd name="connsiteY52" fmla="*/ 13245465 h 22640925"/>
            <a:gd name="connsiteX53" fmla="*/ 257175 w 1671638"/>
            <a:gd name="connsiteY53" fmla="*/ 13382626 h 22640925"/>
            <a:gd name="connsiteX54" fmla="*/ 257175 w 1671638"/>
            <a:gd name="connsiteY54" fmla="*/ 13725526 h 22640925"/>
            <a:gd name="connsiteX55" fmla="*/ 257175 w 1671638"/>
            <a:gd name="connsiteY55" fmla="*/ 14068426 h 22640925"/>
            <a:gd name="connsiteX56" fmla="*/ 372904 w 1671638"/>
            <a:gd name="connsiteY56" fmla="*/ 14274165 h 22640925"/>
            <a:gd name="connsiteX57" fmla="*/ 257175 w 1671638"/>
            <a:gd name="connsiteY57" fmla="*/ 14411326 h 22640925"/>
            <a:gd name="connsiteX58" fmla="*/ 257175 w 1671638"/>
            <a:gd name="connsiteY58" fmla="*/ 14754226 h 22640925"/>
            <a:gd name="connsiteX59" fmla="*/ 154305 w 1671638"/>
            <a:gd name="connsiteY59" fmla="*/ 14959965 h 22640925"/>
            <a:gd name="connsiteX60" fmla="*/ 257175 w 1671638"/>
            <a:gd name="connsiteY60" fmla="*/ 15097126 h 22640925"/>
            <a:gd name="connsiteX61" fmla="*/ 257175 w 1671638"/>
            <a:gd name="connsiteY61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0 w 1723073"/>
            <a:gd name="connsiteY62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0 w 1723073"/>
            <a:gd name="connsiteY63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308610 w 1723073"/>
            <a:gd name="connsiteY64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0 w 1723073"/>
            <a:gd name="connsiteY65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308610 w 1723073"/>
            <a:gd name="connsiteY66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0 w 1723073"/>
            <a:gd name="connsiteY67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0 w 1723073"/>
            <a:gd name="connsiteY68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0 w 1723073"/>
            <a:gd name="connsiteY69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0 w 1723073"/>
            <a:gd name="connsiteY70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0 w 1723073"/>
            <a:gd name="connsiteY71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0 w 1723073"/>
            <a:gd name="connsiteY72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0 w 1723073"/>
            <a:gd name="connsiteY73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0 w 1723073"/>
            <a:gd name="connsiteY74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0 w 1723073"/>
            <a:gd name="connsiteY75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0 w 1723073"/>
            <a:gd name="connsiteY76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0 w 1723073"/>
            <a:gd name="connsiteY77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0 w 1723073"/>
            <a:gd name="connsiteY78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0 w 1723073"/>
            <a:gd name="connsiteY79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1 w 1723073"/>
            <a:gd name="connsiteY79" fmla="*/ 20583526 h 22640925"/>
            <a:gd name="connsiteX80" fmla="*/ 308610 w 1723073"/>
            <a:gd name="connsiteY80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1 w 1723073"/>
            <a:gd name="connsiteY79" fmla="*/ 20583526 h 22640925"/>
            <a:gd name="connsiteX80" fmla="*/ 308611 w 1723073"/>
            <a:gd name="connsiteY80" fmla="*/ 20926426 h 22640925"/>
            <a:gd name="connsiteX81" fmla="*/ 308610 w 1723073"/>
            <a:gd name="connsiteY81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1 w 1723073"/>
            <a:gd name="connsiteY79" fmla="*/ 20583526 h 22640925"/>
            <a:gd name="connsiteX80" fmla="*/ 308611 w 1723073"/>
            <a:gd name="connsiteY80" fmla="*/ 20926426 h 22640925"/>
            <a:gd name="connsiteX81" fmla="*/ 308611 w 1723073"/>
            <a:gd name="connsiteY81" fmla="*/ 21269326 h 22640925"/>
            <a:gd name="connsiteX82" fmla="*/ 308610 w 1723073"/>
            <a:gd name="connsiteY82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1 w 1723073"/>
            <a:gd name="connsiteY79" fmla="*/ 20583526 h 22640925"/>
            <a:gd name="connsiteX80" fmla="*/ 308611 w 1723073"/>
            <a:gd name="connsiteY80" fmla="*/ 20926426 h 22640925"/>
            <a:gd name="connsiteX81" fmla="*/ 308611 w 1723073"/>
            <a:gd name="connsiteY81" fmla="*/ 21269326 h 22640925"/>
            <a:gd name="connsiteX82" fmla="*/ 308611 w 1723073"/>
            <a:gd name="connsiteY82" fmla="*/ 21612226 h 22640925"/>
            <a:gd name="connsiteX83" fmla="*/ 308610 w 1723073"/>
            <a:gd name="connsiteY83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1 w 1723073"/>
            <a:gd name="connsiteY79" fmla="*/ 20583526 h 22640925"/>
            <a:gd name="connsiteX80" fmla="*/ 308611 w 1723073"/>
            <a:gd name="connsiteY80" fmla="*/ 20926426 h 22640925"/>
            <a:gd name="connsiteX81" fmla="*/ 308611 w 1723073"/>
            <a:gd name="connsiteY81" fmla="*/ 21269326 h 22640925"/>
            <a:gd name="connsiteX82" fmla="*/ 308611 w 1723073"/>
            <a:gd name="connsiteY82" fmla="*/ 21612226 h 22640925"/>
            <a:gd name="connsiteX83" fmla="*/ 308611 w 1723073"/>
            <a:gd name="connsiteY83" fmla="*/ 21955126 h 22640925"/>
            <a:gd name="connsiteX84" fmla="*/ 308610 w 1723073"/>
            <a:gd name="connsiteY84" fmla="*/ 22640925 h 22640925"/>
            <a:gd name="connsiteX0" fmla="*/ 308610 w 1723073"/>
            <a:gd name="connsiteY0" fmla="*/ 0 h 22640925"/>
            <a:gd name="connsiteX1" fmla="*/ 308610 w 1723073"/>
            <a:gd name="connsiteY1" fmla="*/ 1038225 h 22640925"/>
            <a:gd name="connsiteX2" fmla="*/ 308610 w 1723073"/>
            <a:gd name="connsiteY2" fmla="*/ 1381126 h 22640925"/>
            <a:gd name="connsiteX3" fmla="*/ 1453574 w 1723073"/>
            <a:gd name="connsiteY3" fmla="*/ 1586866 h 22640925"/>
            <a:gd name="connsiteX4" fmla="*/ 308610 w 1723073"/>
            <a:gd name="connsiteY4" fmla="*/ 1724026 h 22640925"/>
            <a:gd name="connsiteX5" fmla="*/ 1534478 w 1723073"/>
            <a:gd name="connsiteY5" fmla="*/ 1929766 h 22640925"/>
            <a:gd name="connsiteX6" fmla="*/ 308610 w 1723073"/>
            <a:gd name="connsiteY6" fmla="*/ 2066926 h 22640925"/>
            <a:gd name="connsiteX7" fmla="*/ 1534478 w 1723073"/>
            <a:gd name="connsiteY7" fmla="*/ 2272666 h 22640925"/>
            <a:gd name="connsiteX8" fmla="*/ 308610 w 1723073"/>
            <a:gd name="connsiteY8" fmla="*/ 2409826 h 22640925"/>
            <a:gd name="connsiteX9" fmla="*/ 308610 w 1723073"/>
            <a:gd name="connsiteY9" fmla="*/ 2752726 h 22640925"/>
            <a:gd name="connsiteX10" fmla="*/ 462915 w 1723073"/>
            <a:gd name="connsiteY10" fmla="*/ 2958466 h 22640925"/>
            <a:gd name="connsiteX11" fmla="*/ 308610 w 1723073"/>
            <a:gd name="connsiteY11" fmla="*/ 3095626 h 22640925"/>
            <a:gd name="connsiteX12" fmla="*/ 822960 w 1723073"/>
            <a:gd name="connsiteY12" fmla="*/ 3301366 h 22640925"/>
            <a:gd name="connsiteX13" fmla="*/ 308610 w 1723073"/>
            <a:gd name="connsiteY13" fmla="*/ 3438526 h 22640925"/>
            <a:gd name="connsiteX14" fmla="*/ 1080135 w 1723073"/>
            <a:gd name="connsiteY14" fmla="*/ 3644266 h 22640925"/>
            <a:gd name="connsiteX15" fmla="*/ 308610 w 1723073"/>
            <a:gd name="connsiteY15" fmla="*/ 3781426 h 22640925"/>
            <a:gd name="connsiteX16" fmla="*/ 1337310 w 1723073"/>
            <a:gd name="connsiteY16" fmla="*/ 3987166 h 22640925"/>
            <a:gd name="connsiteX17" fmla="*/ 308610 w 1723073"/>
            <a:gd name="connsiteY17" fmla="*/ 4124326 h 22640925"/>
            <a:gd name="connsiteX18" fmla="*/ 1594485 w 1723073"/>
            <a:gd name="connsiteY18" fmla="*/ 4330066 h 22640925"/>
            <a:gd name="connsiteX19" fmla="*/ 308610 w 1723073"/>
            <a:gd name="connsiteY19" fmla="*/ 4467226 h 22640925"/>
            <a:gd name="connsiteX20" fmla="*/ 308610 w 1723073"/>
            <a:gd name="connsiteY20" fmla="*/ 4810126 h 22640925"/>
            <a:gd name="connsiteX21" fmla="*/ 308610 w 1723073"/>
            <a:gd name="connsiteY21" fmla="*/ 5153026 h 22640925"/>
            <a:gd name="connsiteX22" fmla="*/ 308610 w 1723073"/>
            <a:gd name="connsiteY22" fmla="*/ 5495926 h 22640925"/>
            <a:gd name="connsiteX23" fmla="*/ 308610 w 1723073"/>
            <a:gd name="connsiteY23" fmla="*/ 5838826 h 22640925"/>
            <a:gd name="connsiteX24" fmla="*/ 308610 w 1723073"/>
            <a:gd name="connsiteY24" fmla="*/ 6181726 h 22640925"/>
            <a:gd name="connsiteX25" fmla="*/ 308610 w 1723073"/>
            <a:gd name="connsiteY25" fmla="*/ 6524626 h 22640925"/>
            <a:gd name="connsiteX26" fmla="*/ 308610 w 1723073"/>
            <a:gd name="connsiteY26" fmla="*/ 6867526 h 22640925"/>
            <a:gd name="connsiteX27" fmla="*/ 845463 w 1723073"/>
            <a:gd name="connsiteY27" fmla="*/ 7073266 h 22640925"/>
            <a:gd name="connsiteX28" fmla="*/ 308610 w 1723073"/>
            <a:gd name="connsiteY28" fmla="*/ 7210426 h 22640925"/>
            <a:gd name="connsiteX29" fmla="*/ 51435 w 1723073"/>
            <a:gd name="connsiteY29" fmla="*/ 7416166 h 22640925"/>
            <a:gd name="connsiteX30" fmla="*/ 308610 w 1723073"/>
            <a:gd name="connsiteY30" fmla="*/ 7553326 h 22640925"/>
            <a:gd name="connsiteX31" fmla="*/ 51435 w 1723073"/>
            <a:gd name="connsiteY31" fmla="*/ 7759066 h 22640925"/>
            <a:gd name="connsiteX32" fmla="*/ 308610 w 1723073"/>
            <a:gd name="connsiteY32" fmla="*/ 7896226 h 22640925"/>
            <a:gd name="connsiteX33" fmla="*/ 308610 w 1723073"/>
            <a:gd name="connsiteY33" fmla="*/ 8239126 h 22640925"/>
            <a:gd name="connsiteX34" fmla="*/ 308610 w 1723073"/>
            <a:gd name="connsiteY34" fmla="*/ 8582026 h 22640925"/>
            <a:gd name="connsiteX35" fmla="*/ 308610 w 1723073"/>
            <a:gd name="connsiteY35" fmla="*/ 8924926 h 22640925"/>
            <a:gd name="connsiteX36" fmla="*/ 308610 w 1723073"/>
            <a:gd name="connsiteY36" fmla="*/ 9267826 h 22640925"/>
            <a:gd name="connsiteX37" fmla="*/ 308610 w 1723073"/>
            <a:gd name="connsiteY37" fmla="*/ 9610726 h 22640925"/>
            <a:gd name="connsiteX38" fmla="*/ 308610 w 1723073"/>
            <a:gd name="connsiteY38" fmla="*/ 9953626 h 22640925"/>
            <a:gd name="connsiteX39" fmla="*/ 797242 w 1723073"/>
            <a:gd name="connsiteY39" fmla="*/ 10159366 h 22640925"/>
            <a:gd name="connsiteX40" fmla="*/ 308610 w 1723073"/>
            <a:gd name="connsiteY40" fmla="*/ 10296526 h 22640925"/>
            <a:gd name="connsiteX41" fmla="*/ 540067 w 1723073"/>
            <a:gd name="connsiteY41" fmla="*/ 10502266 h 22640925"/>
            <a:gd name="connsiteX42" fmla="*/ 308610 w 1723073"/>
            <a:gd name="connsiteY42" fmla="*/ 10639426 h 22640925"/>
            <a:gd name="connsiteX43" fmla="*/ 822960 w 1723073"/>
            <a:gd name="connsiteY43" fmla="*/ 10845166 h 22640925"/>
            <a:gd name="connsiteX44" fmla="*/ 308610 w 1723073"/>
            <a:gd name="connsiteY44" fmla="*/ 10982326 h 22640925"/>
            <a:gd name="connsiteX45" fmla="*/ 308610 w 1723073"/>
            <a:gd name="connsiteY45" fmla="*/ 11325226 h 22640925"/>
            <a:gd name="connsiteX46" fmla="*/ 308610 w 1723073"/>
            <a:gd name="connsiteY46" fmla="*/ 11668126 h 22640925"/>
            <a:gd name="connsiteX47" fmla="*/ 308610 w 1723073"/>
            <a:gd name="connsiteY47" fmla="*/ 12011026 h 22640925"/>
            <a:gd name="connsiteX48" fmla="*/ 308610 w 1723073"/>
            <a:gd name="connsiteY48" fmla="*/ 12353926 h 22640925"/>
            <a:gd name="connsiteX49" fmla="*/ 1723073 w 1723073"/>
            <a:gd name="connsiteY49" fmla="*/ 12559665 h 22640925"/>
            <a:gd name="connsiteX50" fmla="*/ 308610 w 1723073"/>
            <a:gd name="connsiteY50" fmla="*/ 12696826 h 22640925"/>
            <a:gd name="connsiteX51" fmla="*/ 308610 w 1723073"/>
            <a:gd name="connsiteY51" fmla="*/ 13039726 h 22640925"/>
            <a:gd name="connsiteX52" fmla="*/ 565785 w 1723073"/>
            <a:gd name="connsiteY52" fmla="*/ 13245465 h 22640925"/>
            <a:gd name="connsiteX53" fmla="*/ 308610 w 1723073"/>
            <a:gd name="connsiteY53" fmla="*/ 13382626 h 22640925"/>
            <a:gd name="connsiteX54" fmla="*/ 308610 w 1723073"/>
            <a:gd name="connsiteY54" fmla="*/ 13725526 h 22640925"/>
            <a:gd name="connsiteX55" fmla="*/ 308610 w 1723073"/>
            <a:gd name="connsiteY55" fmla="*/ 14068426 h 22640925"/>
            <a:gd name="connsiteX56" fmla="*/ 424339 w 1723073"/>
            <a:gd name="connsiteY56" fmla="*/ 14274165 h 22640925"/>
            <a:gd name="connsiteX57" fmla="*/ 308610 w 1723073"/>
            <a:gd name="connsiteY57" fmla="*/ 14411326 h 22640925"/>
            <a:gd name="connsiteX58" fmla="*/ 308610 w 1723073"/>
            <a:gd name="connsiteY58" fmla="*/ 14754226 h 22640925"/>
            <a:gd name="connsiteX59" fmla="*/ 205740 w 1723073"/>
            <a:gd name="connsiteY59" fmla="*/ 14959965 h 22640925"/>
            <a:gd name="connsiteX60" fmla="*/ 308610 w 1723073"/>
            <a:gd name="connsiteY60" fmla="*/ 15097126 h 22640925"/>
            <a:gd name="connsiteX61" fmla="*/ 0 w 1723073"/>
            <a:gd name="connsiteY61" fmla="*/ 15302865 h 22640925"/>
            <a:gd name="connsiteX62" fmla="*/ 308611 w 1723073"/>
            <a:gd name="connsiteY62" fmla="*/ 15440026 h 22640925"/>
            <a:gd name="connsiteX63" fmla="*/ 308611 w 1723073"/>
            <a:gd name="connsiteY63" fmla="*/ 15782926 h 22640925"/>
            <a:gd name="connsiteX64" fmla="*/ 180024 w 1723073"/>
            <a:gd name="connsiteY64" fmla="*/ 15988665 h 22640925"/>
            <a:gd name="connsiteX65" fmla="*/ 308611 w 1723073"/>
            <a:gd name="connsiteY65" fmla="*/ 16125826 h 22640925"/>
            <a:gd name="connsiteX66" fmla="*/ 514351 w 1723073"/>
            <a:gd name="connsiteY66" fmla="*/ 16331565 h 22640925"/>
            <a:gd name="connsiteX67" fmla="*/ 308611 w 1723073"/>
            <a:gd name="connsiteY67" fmla="*/ 16468726 h 22640925"/>
            <a:gd name="connsiteX68" fmla="*/ 308611 w 1723073"/>
            <a:gd name="connsiteY68" fmla="*/ 16811626 h 22640925"/>
            <a:gd name="connsiteX69" fmla="*/ 308611 w 1723073"/>
            <a:gd name="connsiteY69" fmla="*/ 17154526 h 22640925"/>
            <a:gd name="connsiteX70" fmla="*/ 308611 w 1723073"/>
            <a:gd name="connsiteY70" fmla="*/ 17497426 h 22640925"/>
            <a:gd name="connsiteX71" fmla="*/ 308611 w 1723073"/>
            <a:gd name="connsiteY71" fmla="*/ 17840326 h 22640925"/>
            <a:gd name="connsiteX72" fmla="*/ 308611 w 1723073"/>
            <a:gd name="connsiteY72" fmla="*/ 18183226 h 22640925"/>
            <a:gd name="connsiteX73" fmla="*/ 308611 w 1723073"/>
            <a:gd name="connsiteY73" fmla="*/ 18526126 h 22640925"/>
            <a:gd name="connsiteX74" fmla="*/ 308611 w 1723073"/>
            <a:gd name="connsiteY74" fmla="*/ 18869026 h 22640925"/>
            <a:gd name="connsiteX75" fmla="*/ 308611 w 1723073"/>
            <a:gd name="connsiteY75" fmla="*/ 19211926 h 22640925"/>
            <a:gd name="connsiteX76" fmla="*/ 308611 w 1723073"/>
            <a:gd name="connsiteY76" fmla="*/ 19554826 h 22640925"/>
            <a:gd name="connsiteX77" fmla="*/ 308611 w 1723073"/>
            <a:gd name="connsiteY77" fmla="*/ 19897726 h 22640925"/>
            <a:gd name="connsiteX78" fmla="*/ 308611 w 1723073"/>
            <a:gd name="connsiteY78" fmla="*/ 20240626 h 22640925"/>
            <a:gd name="connsiteX79" fmla="*/ 308611 w 1723073"/>
            <a:gd name="connsiteY79" fmla="*/ 20583526 h 22640925"/>
            <a:gd name="connsiteX80" fmla="*/ 308611 w 1723073"/>
            <a:gd name="connsiteY80" fmla="*/ 20926426 h 22640925"/>
            <a:gd name="connsiteX81" fmla="*/ 308611 w 1723073"/>
            <a:gd name="connsiteY81" fmla="*/ 21269326 h 22640925"/>
            <a:gd name="connsiteX82" fmla="*/ 308611 w 1723073"/>
            <a:gd name="connsiteY82" fmla="*/ 21612226 h 22640925"/>
            <a:gd name="connsiteX83" fmla="*/ 308611 w 1723073"/>
            <a:gd name="connsiteY83" fmla="*/ 21955126 h 22640925"/>
            <a:gd name="connsiteX84" fmla="*/ 308611 w 1723073"/>
            <a:gd name="connsiteY84" fmla="*/ 22298026 h 22640925"/>
            <a:gd name="connsiteX85" fmla="*/ 308610 w 1723073"/>
            <a:gd name="connsiteY85" fmla="*/ 22640925 h 226409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</a:cxnLst>
          <a:rect l="l" t="t" r="r" b="b"/>
          <a:pathLst>
            <a:path w="1723073" h="22640925">
              <a:moveTo>
                <a:pt x="308610" y="0"/>
              </a:moveTo>
              <a:lnTo>
                <a:pt x="308610" y="1038225"/>
              </a:lnTo>
              <a:lnTo>
                <a:pt x="308610" y="1381126"/>
              </a:lnTo>
              <a:lnTo>
                <a:pt x="1453574" y="1586866"/>
              </a:lnTo>
              <a:lnTo>
                <a:pt x="308610" y="1724026"/>
              </a:lnTo>
              <a:lnTo>
                <a:pt x="1534478" y="1929766"/>
              </a:lnTo>
              <a:lnTo>
                <a:pt x="308610" y="2066926"/>
              </a:lnTo>
              <a:lnTo>
                <a:pt x="1534478" y="2272666"/>
              </a:lnTo>
              <a:lnTo>
                <a:pt x="308610" y="2409826"/>
              </a:lnTo>
              <a:lnTo>
                <a:pt x="308610" y="2752726"/>
              </a:lnTo>
              <a:lnTo>
                <a:pt x="462915" y="2958466"/>
              </a:lnTo>
              <a:lnTo>
                <a:pt x="308610" y="3095626"/>
              </a:lnTo>
              <a:lnTo>
                <a:pt x="822960" y="3301366"/>
              </a:lnTo>
              <a:lnTo>
                <a:pt x="308610" y="3438526"/>
              </a:lnTo>
              <a:lnTo>
                <a:pt x="1080135" y="3644266"/>
              </a:lnTo>
              <a:lnTo>
                <a:pt x="308610" y="3781426"/>
              </a:lnTo>
              <a:lnTo>
                <a:pt x="1337310" y="3987166"/>
              </a:lnTo>
              <a:lnTo>
                <a:pt x="308610" y="4124326"/>
              </a:lnTo>
              <a:lnTo>
                <a:pt x="1594485" y="4330066"/>
              </a:lnTo>
              <a:lnTo>
                <a:pt x="308610" y="4467226"/>
              </a:lnTo>
              <a:lnTo>
                <a:pt x="308610" y="4810126"/>
              </a:lnTo>
              <a:lnTo>
                <a:pt x="308610" y="5153026"/>
              </a:lnTo>
              <a:lnTo>
                <a:pt x="308610" y="5495926"/>
              </a:lnTo>
              <a:lnTo>
                <a:pt x="308610" y="5838826"/>
              </a:lnTo>
              <a:lnTo>
                <a:pt x="308610" y="6181726"/>
              </a:lnTo>
              <a:lnTo>
                <a:pt x="308610" y="6524626"/>
              </a:lnTo>
              <a:lnTo>
                <a:pt x="308610" y="6867526"/>
              </a:lnTo>
              <a:lnTo>
                <a:pt x="845463" y="7073266"/>
              </a:lnTo>
              <a:lnTo>
                <a:pt x="308610" y="7210426"/>
              </a:lnTo>
              <a:lnTo>
                <a:pt x="51435" y="7416166"/>
              </a:lnTo>
              <a:lnTo>
                <a:pt x="308610" y="7553326"/>
              </a:lnTo>
              <a:lnTo>
                <a:pt x="51435" y="7759066"/>
              </a:lnTo>
              <a:lnTo>
                <a:pt x="308610" y="7896226"/>
              </a:lnTo>
              <a:lnTo>
                <a:pt x="308610" y="8239126"/>
              </a:lnTo>
              <a:lnTo>
                <a:pt x="308610" y="8582026"/>
              </a:lnTo>
              <a:lnTo>
                <a:pt x="308610" y="8924926"/>
              </a:lnTo>
              <a:lnTo>
                <a:pt x="308610" y="9267826"/>
              </a:lnTo>
              <a:lnTo>
                <a:pt x="308610" y="9610726"/>
              </a:lnTo>
              <a:lnTo>
                <a:pt x="308610" y="9953626"/>
              </a:lnTo>
              <a:lnTo>
                <a:pt x="797242" y="10159366"/>
              </a:lnTo>
              <a:lnTo>
                <a:pt x="308610" y="10296526"/>
              </a:lnTo>
              <a:lnTo>
                <a:pt x="540067" y="10502266"/>
              </a:lnTo>
              <a:lnTo>
                <a:pt x="308610" y="10639426"/>
              </a:lnTo>
              <a:lnTo>
                <a:pt x="822960" y="10845166"/>
              </a:lnTo>
              <a:lnTo>
                <a:pt x="308610" y="10982326"/>
              </a:lnTo>
              <a:lnTo>
                <a:pt x="308610" y="11325226"/>
              </a:lnTo>
              <a:lnTo>
                <a:pt x="308610" y="11668126"/>
              </a:lnTo>
              <a:lnTo>
                <a:pt x="308610" y="12011026"/>
              </a:lnTo>
              <a:lnTo>
                <a:pt x="308610" y="12353926"/>
              </a:lnTo>
              <a:lnTo>
                <a:pt x="1723073" y="12559665"/>
              </a:lnTo>
              <a:lnTo>
                <a:pt x="308610" y="12696826"/>
              </a:lnTo>
              <a:lnTo>
                <a:pt x="308610" y="13039726"/>
              </a:lnTo>
              <a:lnTo>
                <a:pt x="565785" y="13245465"/>
              </a:lnTo>
              <a:lnTo>
                <a:pt x="308610" y="13382626"/>
              </a:lnTo>
              <a:lnTo>
                <a:pt x="308610" y="13725526"/>
              </a:lnTo>
              <a:lnTo>
                <a:pt x="308610" y="14068426"/>
              </a:lnTo>
              <a:lnTo>
                <a:pt x="424339" y="14274165"/>
              </a:lnTo>
              <a:lnTo>
                <a:pt x="308610" y="14411326"/>
              </a:lnTo>
              <a:lnTo>
                <a:pt x="308610" y="14754226"/>
              </a:lnTo>
              <a:lnTo>
                <a:pt x="205740" y="14959965"/>
              </a:lnTo>
              <a:lnTo>
                <a:pt x="308610" y="15097126"/>
              </a:lnTo>
              <a:lnTo>
                <a:pt x="0" y="15302865"/>
              </a:lnTo>
              <a:lnTo>
                <a:pt x="308611" y="15440026"/>
              </a:lnTo>
              <a:lnTo>
                <a:pt x="308611" y="15782926"/>
              </a:lnTo>
              <a:lnTo>
                <a:pt x="180024" y="15988665"/>
              </a:lnTo>
              <a:lnTo>
                <a:pt x="308611" y="16125826"/>
              </a:lnTo>
              <a:lnTo>
                <a:pt x="514351" y="16331565"/>
              </a:lnTo>
              <a:lnTo>
                <a:pt x="308611" y="16468726"/>
              </a:lnTo>
              <a:lnTo>
                <a:pt x="308611" y="16811626"/>
              </a:lnTo>
              <a:lnTo>
                <a:pt x="308611" y="17154526"/>
              </a:lnTo>
              <a:lnTo>
                <a:pt x="308611" y="17497426"/>
              </a:lnTo>
              <a:lnTo>
                <a:pt x="308611" y="17840326"/>
              </a:lnTo>
              <a:lnTo>
                <a:pt x="308611" y="18183226"/>
              </a:lnTo>
              <a:lnTo>
                <a:pt x="308611" y="18526126"/>
              </a:lnTo>
              <a:lnTo>
                <a:pt x="308611" y="18869026"/>
              </a:lnTo>
              <a:lnTo>
                <a:pt x="308611" y="19211926"/>
              </a:lnTo>
              <a:lnTo>
                <a:pt x="308611" y="19554826"/>
              </a:lnTo>
              <a:lnTo>
                <a:pt x="308611" y="19897726"/>
              </a:lnTo>
              <a:lnTo>
                <a:pt x="308611" y="20240626"/>
              </a:lnTo>
              <a:lnTo>
                <a:pt x="308611" y="20583526"/>
              </a:lnTo>
              <a:lnTo>
                <a:pt x="308611" y="20926426"/>
              </a:lnTo>
              <a:lnTo>
                <a:pt x="308611" y="21269326"/>
              </a:lnTo>
              <a:lnTo>
                <a:pt x="308611" y="21612226"/>
              </a:lnTo>
              <a:lnTo>
                <a:pt x="308611" y="21955126"/>
              </a:lnTo>
              <a:lnTo>
                <a:pt x="308611" y="22298026"/>
              </a:lnTo>
              <a:lnTo>
                <a:pt x="308610" y="22640925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35"/>
  <sheetViews>
    <sheetView tabSelected="1" zoomScale="85" zoomScaleNormal="85" zoomScaleSheetLayoutView="75" workbookViewId="0">
      <pane xSplit="8" ySplit="9" topLeftCell="I10" activePane="bottomRight" state="frozen"/>
      <selection activeCell="E9" sqref="E9"/>
      <selection pane="topRight" activeCell="E9" sqref="E9"/>
      <selection pane="bottomLeft" activeCell="E9" sqref="E9"/>
      <selection pane="bottomRight" activeCell="B10" sqref="B10"/>
    </sheetView>
  </sheetViews>
  <sheetFormatPr defaultRowHeight="11.25"/>
  <cols>
    <col min="1" max="1" width="3.625" style="5" bestFit="1" customWidth="1"/>
    <col min="2" max="2" width="38.125" style="5" bestFit="1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6">
        <v>42668</v>
      </c>
      <c r="G1" s="67"/>
      <c r="H1" s="67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68">
        <v>42668.402118055557</v>
      </c>
      <c r="G2" s="69"/>
      <c r="H2" s="70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1" t="s">
        <v>2</v>
      </c>
      <c r="B3" s="71" t="s">
        <v>3</v>
      </c>
      <c r="C3" s="71" t="s">
        <v>4</v>
      </c>
      <c r="D3" s="72" t="s">
        <v>5</v>
      </c>
      <c r="E3" s="72" t="s">
        <v>6</v>
      </c>
      <c r="F3" s="72" t="s">
        <v>7</v>
      </c>
      <c r="G3" s="74" t="s">
        <v>8</v>
      </c>
      <c r="H3" s="65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1"/>
      <c r="B4" s="71"/>
      <c r="C4" s="71"/>
      <c r="D4" s="73"/>
      <c r="E4" s="73"/>
      <c r="F4" s="73"/>
      <c r="G4" s="73"/>
      <c r="H4" s="65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>
      <c r="A10" s="15">
        <f t="shared" ref="A10:A73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46">
        <f>AVERAGE(G12,G27,G43,G48,G55,G65)</f>
        <v>0.33958333333333329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>
      <c r="A12" s="15">
        <f t="shared" si="9"/>
        <v>3</v>
      </c>
      <c r="B12" s="22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2">
        <v>42680</v>
      </c>
      <c r="G12" s="64">
        <f>AVERAGE(G13,G20)</f>
        <v>0.48333333333333334</v>
      </c>
      <c r="H12" s="63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>
      <c r="A13" s="15">
        <f t="shared" si="9"/>
        <v>4</v>
      </c>
      <c r="B13" s="55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2">
        <v>42673</v>
      </c>
      <c r="G13" s="64">
        <f>AVERAGE(G14:G19)</f>
        <v>0.96666666666666667</v>
      </c>
      <c r="H13" s="63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6" t="s">
        <v>13</v>
      </c>
      <c r="C14" s="15" t="s">
        <v>37</v>
      </c>
      <c r="D14" s="16">
        <f t="shared" ref="D14:D31" si="12">F14-E14+1</f>
        <v>2</v>
      </c>
      <c r="E14" s="17">
        <v>42667</v>
      </c>
      <c r="F14" s="17">
        <v>42668</v>
      </c>
      <c r="G14" s="61">
        <v>1</v>
      </c>
      <c r="H14" s="19" t="s">
        <v>62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6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0.8</v>
      </c>
      <c r="H15" s="19" t="s">
        <v>60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6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1</v>
      </c>
      <c r="H16" s="19" t="s">
        <v>62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6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1</v>
      </c>
      <c r="H17" s="19" t="s">
        <v>62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6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1</v>
      </c>
      <c r="H18" s="19" t="s">
        <v>62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6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46">
        <v>1</v>
      </c>
      <c r="H19" s="19" t="s">
        <v>62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5" t="s">
        <v>47</v>
      </c>
      <c r="C20" s="15" t="s">
        <v>37</v>
      </c>
      <c r="D20" s="16">
        <f t="shared" si="12"/>
        <v>2</v>
      </c>
      <c r="E20" s="17">
        <v>42679</v>
      </c>
      <c r="F20" s="62">
        <v>42680</v>
      </c>
      <c r="G20" s="64">
        <f>AVERAGE(G21:G26)</f>
        <v>0</v>
      </c>
      <c r="H20" s="63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39</v>
      </c>
      <c r="Z20" s="24" t="s">
        <v>39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6" t="s">
        <v>13</v>
      </c>
      <c r="C21" s="15" t="s">
        <v>37</v>
      </c>
      <c r="D21" s="16">
        <f t="shared" si="12"/>
        <v>1</v>
      </c>
      <c r="E21" s="17">
        <v>42679</v>
      </c>
      <c r="F21" s="17">
        <v>42679</v>
      </c>
      <c r="G21" s="61">
        <v>0</v>
      </c>
      <c r="H21" s="19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 t="s">
        <v>39</v>
      </c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6" t="s">
        <v>14</v>
      </c>
      <c r="C22" s="15" t="s">
        <v>37</v>
      </c>
      <c r="D22" s="16">
        <f t="shared" si="12"/>
        <v>1</v>
      </c>
      <c r="E22" s="17">
        <v>42679</v>
      </c>
      <c r="F22" s="17">
        <v>42679</v>
      </c>
      <c r="G22" s="18">
        <v>0</v>
      </c>
      <c r="H22" s="19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6" t="s">
        <v>15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18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6" t="s">
        <v>16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6" t="s">
        <v>17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6" t="s">
        <v>18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46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9" t="s">
        <v>23</v>
      </c>
      <c r="C27" s="15" t="s">
        <v>37</v>
      </c>
      <c r="D27" s="16">
        <f t="shared" si="12"/>
        <v>13</v>
      </c>
      <c r="E27" s="17">
        <v>42668</v>
      </c>
      <c r="F27" s="62">
        <v>42680</v>
      </c>
      <c r="G27" s="64">
        <f>AVERAGE(G28,G32,G36,G39)</f>
        <v>0.23749999999999999</v>
      </c>
      <c r="H27" s="63" t="s">
        <v>60</v>
      </c>
      <c r="I27" s="23"/>
      <c r="J27" s="24"/>
      <c r="K27" s="24"/>
      <c r="L27" s="24"/>
      <c r="M27" s="24"/>
      <c r="N27" s="24" t="s">
        <v>39</v>
      </c>
      <c r="O27" s="24" t="s">
        <v>39</v>
      </c>
      <c r="P27" s="24" t="s">
        <v>39</v>
      </c>
      <c r="Q27" s="24" t="s">
        <v>39</v>
      </c>
      <c r="R27" s="24" t="s">
        <v>39</v>
      </c>
      <c r="S27" s="24" t="s">
        <v>39</v>
      </c>
      <c r="T27" s="24" t="s">
        <v>39</v>
      </c>
      <c r="U27" s="24" t="s">
        <v>39</v>
      </c>
      <c r="V27" s="24" t="s">
        <v>39</v>
      </c>
      <c r="W27" s="24" t="s">
        <v>39</v>
      </c>
      <c r="X27" s="24" t="s">
        <v>39</v>
      </c>
      <c r="Y27" s="24" t="s">
        <v>39</v>
      </c>
      <c r="Z27" s="24" t="s">
        <v>39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5" t="s">
        <v>48</v>
      </c>
      <c r="C28" s="15" t="s">
        <v>37</v>
      </c>
      <c r="D28" s="16">
        <f t="shared" si="12"/>
        <v>4</v>
      </c>
      <c r="E28" s="17">
        <v>42668</v>
      </c>
      <c r="F28" s="62">
        <v>42671</v>
      </c>
      <c r="G28" s="64">
        <f>AVERAGE(G29:G31)</f>
        <v>0</v>
      </c>
      <c r="H28" s="63" t="s">
        <v>59</v>
      </c>
      <c r="I28" s="23"/>
      <c r="J28" s="24"/>
      <c r="K28" s="24"/>
      <c r="L28" s="24"/>
      <c r="M28" s="24"/>
      <c r="N28" s="24" t="s">
        <v>39</v>
      </c>
      <c r="O28" s="24" t="s">
        <v>39</v>
      </c>
      <c r="P28" s="24" t="s">
        <v>39</v>
      </c>
      <c r="Q28" s="24" t="s">
        <v>39</v>
      </c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7" t="s">
        <v>13</v>
      </c>
      <c r="C29" s="15" t="s">
        <v>37</v>
      </c>
      <c r="D29" s="16">
        <f t="shared" si="12"/>
        <v>2</v>
      </c>
      <c r="E29" s="17">
        <v>42668</v>
      </c>
      <c r="F29" s="17">
        <v>42669</v>
      </c>
      <c r="G29" s="61">
        <v>0</v>
      </c>
      <c r="H29" s="19" t="s">
        <v>59</v>
      </c>
      <c r="I29" s="23"/>
      <c r="J29" s="24"/>
      <c r="K29" s="24"/>
      <c r="L29" s="24"/>
      <c r="M29" s="24"/>
      <c r="N29" s="24" t="s">
        <v>39</v>
      </c>
      <c r="O29" s="24" t="s">
        <v>39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7" t="s">
        <v>14</v>
      </c>
      <c r="C30" s="15" t="s">
        <v>37</v>
      </c>
      <c r="D30" s="16">
        <f t="shared" si="12"/>
        <v>2</v>
      </c>
      <c r="E30" s="17">
        <v>42669</v>
      </c>
      <c r="F30" s="17">
        <v>42670</v>
      </c>
      <c r="G30" s="18">
        <v>0</v>
      </c>
      <c r="H30" s="19" t="s">
        <v>40</v>
      </c>
      <c r="I30" s="23"/>
      <c r="J30" s="24"/>
      <c r="K30" s="24"/>
      <c r="L30" s="24"/>
      <c r="M30" s="24"/>
      <c r="N30" s="24"/>
      <c r="O30" s="24" t="s">
        <v>39</v>
      </c>
      <c r="P30" s="24" t="s">
        <v>39</v>
      </c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57" t="s">
        <v>24</v>
      </c>
      <c r="C31" s="15" t="s">
        <v>37</v>
      </c>
      <c r="D31" s="16">
        <f t="shared" si="12"/>
        <v>2</v>
      </c>
      <c r="E31" s="17">
        <v>42670</v>
      </c>
      <c r="F31" s="17">
        <v>42671</v>
      </c>
      <c r="G31" s="46">
        <v>0</v>
      </c>
      <c r="H31" s="19" t="s">
        <v>40</v>
      </c>
      <c r="I31" s="23"/>
      <c r="J31" s="24"/>
      <c r="K31" s="24"/>
      <c r="L31" s="24"/>
      <c r="M31" s="24"/>
      <c r="N31" s="24"/>
      <c r="O31" s="24"/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5" t="s">
        <v>47</v>
      </c>
      <c r="C32" s="15" t="s">
        <v>37</v>
      </c>
      <c r="D32" s="16">
        <f t="shared" ref="D32" si="13">F32-E32+1</f>
        <v>2</v>
      </c>
      <c r="E32" s="17">
        <v>42679</v>
      </c>
      <c r="F32" s="62">
        <v>42680</v>
      </c>
      <c r="G32" s="64">
        <f>AVERAGE(G33:G35)</f>
        <v>0</v>
      </c>
      <c r="H32" s="63" t="s">
        <v>40</v>
      </c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 t="s">
        <v>39</v>
      </c>
      <c r="Z32" s="24" t="s">
        <v>39</v>
      </c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7" t="s">
        <v>13</v>
      </c>
      <c r="C33" s="15" t="s">
        <v>37</v>
      </c>
      <c r="D33" s="16">
        <f t="shared" ref="D33:D35" si="14">F33-E33+1</f>
        <v>1</v>
      </c>
      <c r="E33" s="17">
        <v>42680</v>
      </c>
      <c r="F33" s="17">
        <v>42680</v>
      </c>
      <c r="G33" s="61">
        <v>0</v>
      </c>
      <c r="H33" s="19" t="s">
        <v>40</v>
      </c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 t="s">
        <v>39</v>
      </c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7" t="s">
        <v>14</v>
      </c>
      <c r="C34" s="15" t="s">
        <v>37</v>
      </c>
      <c r="D34" s="16">
        <f t="shared" si="14"/>
        <v>1</v>
      </c>
      <c r="E34" s="17">
        <v>42680</v>
      </c>
      <c r="F34" s="17">
        <v>42680</v>
      </c>
      <c r="G34" s="18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 t="s">
        <v>39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24</v>
      </c>
      <c r="C35" s="15" t="s">
        <v>37</v>
      </c>
      <c r="D35" s="16">
        <f t="shared" si="14"/>
        <v>1</v>
      </c>
      <c r="E35" s="17">
        <v>42680</v>
      </c>
      <c r="F35" s="17">
        <v>42680</v>
      </c>
      <c r="G35" s="46">
        <v>0</v>
      </c>
      <c r="H35" s="19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5" t="s">
        <v>49</v>
      </c>
      <c r="C36" s="15" t="s">
        <v>37</v>
      </c>
      <c r="D36" s="16">
        <f t="shared" ref="D36:D72" si="15">F36-E36+1</f>
        <v>2</v>
      </c>
      <c r="E36" s="17">
        <v>42669</v>
      </c>
      <c r="F36" s="62">
        <v>42670</v>
      </c>
      <c r="G36" s="64">
        <f>AVERAGE(G37:G38)</f>
        <v>0.95</v>
      </c>
      <c r="H36" s="63" t="s">
        <v>60</v>
      </c>
      <c r="I36" s="23"/>
      <c r="J36" s="24"/>
      <c r="K36" s="24"/>
      <c r="L36" s="24"/>
      <c r="M36" s="24"/>
      <c r="N36" s="24"/>
      <c r="O36" s="24" t="s">
        <v>39</v>
      </c>
      <c r="P36" s="24" t="s">
        <v>39</v>
      </c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6" t="s">
        <v>45</v>
      </c>
      <c r="C37" s="15" t="s">
        <v>37</v>
      </c>
      <c r="D37" s="16">
        <f t="shared" ref="D37:D38" si="16">F37-E37+1</f>
        <v>1</v>
      </c>
      <c r="E37" s="17">
        <v>42669</v>
      </c>
      <c r="F37" s="17">
        <v>42669</v>
      </c>
      <c r="G37" s="61">
        <v>0.9</v>
      </c>
      <c r="H37" s="19" t="s">
        <v>60</v>
      </c>
      <c r="I37" s="23"/>
      <c r="J37" s="24"/>
      <c r="K37" s="24"/>
      <c r="L37" s="24"/>
      <c r="M37" s="24"/>
      <c r="N37" s="24"/>
      <c r="O37" s="24" t="s">
        <v>39</v>
      </c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>
      <c r="A38" s="15">
        <f t="shared" si="9"/>
        <v>29</v>
      </c>
      <c r="B38" s="56" t="s">
        <v>46</v>
      </c>
      <c r="C38" s="15" t="s">
        <v>37</v>
      </c>
      <c r="D38" s="16">
        <f t="shared" si="16"/>
        <v>1</v>
      </c>
      <c r="E38" s="17">
        <v>42670</v>
      </c>
      <c r="F38" s="17">
        <v>42670</v>
      </c>
      <c r="G38" s="46">
        <v>1</v>
      </c>
      <c r="H38" s="19" t="s">
        <v>62</v>
      </c>
      <c r="I38" s="23"/>
      <c r="J38" s="24"/>
      <c r="K38" s="24"/>
      <c r="L38" s="24"/>
      <c r="M38" s="24"/>
      <c r="N38" s="24"/>
      <c r="O38" s="24"/>
      <c r="P38" s="24" t="s">
        <v>39</v>
      </c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>
      <c r="A39" s="15">
        <f t="shared" si="9"/>
        <v>30</v>
      </c>
      <c r="B39" s="55" t="s">
        <v>50</v>
      </c>
      <c r="C39" s="15" t="s">
        <v>37</v>
      </c>
      <c r="D39" s="16">
        <f t="shared" si="15"/>
        <v>3</v>
      </c>
      <c r="E39" s="17">
        <v>42669</v>
      </c>
      <c r="F39" s="62">
        <v>42671</v>
      </c>
      <c r="G39" s="64">
        <f>AVERAGE(G40:G42)</f>
        <v>0</v>
      </c>
      <c r="H39" s="63" t="s">
        <v>40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 t="s">
        <v>39</v>
      </c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6" t="s">
        <v>25</v>
      </c>
      <c r="C40" s="15" t="s">
        <v>37</v>
      </c>
      <c r="D40" s="16">
        <f t="shared" si="15"/>
        <v>1</v>
      </c>
      <c r="E40" s="17">
        <v>42669</v>
      </c>
      <c r="F40" s="17">
        <v>42669</v>
      </c>
      <c r="G40" s="61">
        <v>0</v>
      </c>
      <c r="H40" s="19" t="s">
        <v>40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6" t="s">
        <v>22</v>
      </c>
      <c r="C41" s="15" t="s">
        <v>37</v>
      </c>
      <c r="D41" s="16">
        <f t="shared" si="15"/>
        <v>1</v>
      </c>
      <c r="E41" s="17">
        <v>42670</v>
      </c>
      <c r="F41" s="17">
        <v>42670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6" t="s">
        <v>26</v>
      </c>
      <c r="C42" s="15" t="s">
        <v>37</v>
      </c>
      <c r="D42" s="16">
        <f t="shared" si="15"/>
        <v>1</v>
      </c>
      <c r="E42" s="17">
        <v>42671</v>
      </c>
      <c r="F42" s="17">
        <v>42671</v>
      </c>
      <c r="G42" s="46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 t="s">
        <v>39</v>
      </c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9" t="s">
        <v>27</v>
      </c>
      <c r="C43" s="15" t="s">
        <v>37</v>
      </c>
      <c r="D43" s="16">
        <f t="shared" si="15"/>
        <v>13</v>
      </c>
      <c r="E43" s="17">
        <v>42668</v>
      </c>
      <c r="F43" s="62">
        <v>42680</v>
      </c>
      <c r="G43" s="64">
        <f>AVERAGE(G44:G47)</f>
        <v>0.5</v>
      </c>
      <c r="H43" s="63" t="s">
        <v>60</v>
      </c>
      <c r="I43" s="23"/>
      <c r="J43" s="24"/>
      <c r="K43" s="24"/>
      <c r="L43" s="24"/>
      <c r="M43" s="24"/>
      <c r="N43" s="24" t="s">
        <v>39</v>
      </c>
      <c r="O43" s="24" t="s">
        <v>39</v>
      </c>
      <c r="P43" s="24" t="s">
        <v>39</v>
      </c>
      <c r="Q43" s="24" t="s">
        <v>39</v>
      </c>
      <c r="R43" s="24" t="s">
        <v>39</v>
      </c>
      <c r="S43" s="24" t="s">
        <v>39</v>
      </c>
      <c r="T43" s="24" t="s">
        <v>39</v>
      </c>
      <c r="U43" s="24" t="s">
        <v>39</v>
      </c>
      <c r="V43" s="24" t="s">
        <v>39</v>
      </c>
      <c r="W43" s="24" t="s">
        <v>39</v>
      </c>
      <c r="X43" s="24" t="s">
        <v>39</v>
      </c>
      <c r="Y43" s="24" t="s">
        <v>39</v>
      </c>
      <c r="Z43" s="24" t="s">
        <v>39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6" t="s">
        <v>41</v>
      </c>
      <c r="C44" s="15" t="s">
        <v>37</v>
      </c>
      <c r="D44" s="16">
        <f t="shared" ref="D44:D47" si="17">F44-E44+1</f>
        <v>1</v>
      </c>
      <c r="E44" s="17">
        <v>42668</v>
      </c>
      <c r="F44" s="17">
        <v>42668</v>
      </c>
      <c r="G44" s="61">
        <v>1</v>
      </c>
      <c r="H44" s="19" t="s">
        <v>62</v>
      </c>
      <c r="I44" s="23"/>
      <c r="J44" s="24"/>
      <c r="K44" s="24"/>
      <c r="L44" s="24"/>
      <c r="M44" s="24"/>
      <c r="N44" s="24" t="s">
        <v>39</v>
      </c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6" t="s">
        <v>43</v>
      </c>
      <c r="C45" s="15" t="s">
        <v>37</v>
      </c>
      <c r="D45" s="16">
        <f t="shared" si="17"/>
        <v>1</v>
      </c>
      <c r="E45" s="17">
        <v>42669</v>
      </c>
      <c r="F45" s="17">
        <v>42669</v>
      </c>
      <c r="G45" s="18">
        <v>1</v>
      </c>
      <c r="H45" s="19" t="s">
        <v>62</v>
      </c>
      <c r="I45" s="23"/>
      <c r="J45" s="24"/>
      <c r="K45" s="24"/>
      <c r="L45" s="24"/>
      <c r="M45" s="24"/>
      <c r="N45" s="24"/>
      <c r="O45" s="24" t="s">
        <v>39</v>
      </c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>
      <c r="A46" s="15">
        <f t="shared" si="9"/>
        <v>37</v>
      </c>
      <c r="B46" s="56" t="s">
        <v>42</v>
      </c>
      <c r="C46" s="15" t="s">
        <v>37</v>
      </c>
      <c r="D46" s="16">
        <f t="shared" si="17"/>
        <v>1</v>
      </c>
      <c r="E46" s="17">
        <v>42670</v>
      </c>
      <c r="F46" s="17">
        <v>42670</v>
      </c>
      <c r="G46" s="18">
        <v>0</v>
      </c>
      <c r="H46" s="19" t="s">
        <v>40</v>
      </c>
      <c r="I46" s="23"/>
      <c r="J46" s="24"/>
      <c r="K46" s="24"/>
      <c r="L46" s="24"/>
      <c r="M46" s="24"/>
      <c r="N46" s="24"/>
      <c r="O46" s="24"/>
      <c r="P46" s="24" t="s">
        <v>39</v>
      </c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38</v>
      </c>
      <c r="C47" s="15" t="s">
        <v>37</v>
      </c>
      <c r="D47" s="16">
        <f t="shared" si="17"/>
        <v>1</v>
      </c>
      <c r="E47" s="17">
        <v>42680</v>
      </c>
      <c r="F47" s="17">
        <v>42680</v>
      </c>
      <c r="G47" s="46">
        <v>0</v>
      </c>
      <c r="H47" s="19" t="s">
        <v>40</v>
      </c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60" t="s">
        <v>19</v>
      </c>
      <c r="C48" s="15" t="s">
        <v>37</v>
      </c>
      <c r="D48" s="16">
        <f>F48-E48+1</f>
        <v>3</v>
      </c>
      <c r="E48" s="17">
        <v>42667</v>
      </c>
      <c r="F48" s="62">
        <v>42669</v>
      </c>
      <c r="G48" s="64">
        <f>AVERAGE(G49:G54)</f>
        <v>0.81666666666666654</v>
      </c>
      <c r="H48" s="63" t="s">
        <v>60</v>
      </c>
      <c r="I48" s="23"/>
      <c r="J48" s="24"/>
      <c r="K48" s="24"/>
      <c r="L48" s="24"/>
      <c r="M48" s="24" t="s">
        <v>39</v>
      </c>
      <c r="N48" s="24" t="s">
        <v>39</v>
      </c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5" t="s">
        <v>63</v>
      </c>
      <c r="C49" s="15" t="s">
        <v>37</v>
      </c>
      <c r="D49" s="16">
        <f>F49-E49+1</f>
        <v>1</v>
      </c>
      <c r="E49" s="17">
        <v>42668</v>
      </c>
      <c r="F49" s="17">
        <v>42668</v>
      </c>
      <c r="G49" s="61">
        <v>1</v>
      </c>
      <c r="H49" s="19" t="s">
        <v>62</v>
      </c>
      <c r="I49" s="23"/>
      <c r="J49" s="24"/>
      <c r="K49" s="24"/>
      <c r="L49" s="24"/>
      <c r="M49" s="24"/>
      <c r="N49" s="24" t="s">
        <v>39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6" t="s">
        <v>21</v>
      </c>
      <c r="C50" s="15" t="s">
        <v>37</v>
      </c>
      <c r="D50" s="16">
        <f>F50-E50+1</f>
        <v>2</v>
      </c>
      <c r="E50" s="17">
        <v>42667</v>
      </c>
      <c r="F50" s="17">
        <v>42668</v>
      </c>
      <c r="G50" s="18">
        <v>0.8</v>
      </c>
      <c r="H50" s="19" t="s">
        <v>61</v>
      </c>
      <c r="I50" s="23"/>
      <c r="J50" s="24"/>
      <c r="K50" s="24"/>
      <c r="L50" s="24"/>
      <c r="M50" s="24" t="s">
        <v>39</v>
      </c>
      <c r="N50" s="24" t="s">
        <v>39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>
      <c r="A51" s="15">
        <f t="shared" si="9"/>
        <v>42</v>
      </c>
      <c r="B51" s="56" t="s">
        <v>56</v>
      </c>
      <c r="C51" s="15" t="s">
        <v>37</v>
      </c>
      <c r="D51" s="16">
        <v>1</v>
      </c>
      <c r="E51" s="17">
        <v>42667</v>
      </c>
      <c r="F51" s="17">
        <v>42667</v>
      </c>
      <c r="G51" s="18">
        <v>0.8</v>
      </c>
      <c r="H51" s="19" t="s">
        <v>61</v>
      </c>
      <c r="I51" s="23"/>
      <c r="J51" s="24"/>
      <c r="K51" s="24"/>
      <c r="L51" s="24"/>
      <c r="M51" s="24" t="s">
        <v>39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>
      <c r="A52" s="15">
        <f t="shared" si="9"/>
        <v>43</v>
      </c>
      <c r="B52" s="56" t="s">
        <v>57</v>
      </c>
      <c r="C52" s="15" t="s">
        <v>37</v>
      </c>
      <c r="D52" s="16">
        <v>1</v>
      </c>
      <c r="E52" s="17">
        <v>42668</v>
      </c>
      <c r="F52" s="17">
        <v>42668</v>
      </c>
      <c r="G52" s="18">
        <v>1</v>
      </c>
      <c r="H52" s="19" t="s">
        <v>62</v>
      </c>
      <c r="I52" s="23"/>
      <c r="J52" s="24"/>
      <c r="K52" s="24"/>
      <c r="L52" s="24"/>
      <c r="M52" s="24"/>
      <c r="N52" s="24" t="s">
        <v>39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6" t="s">
        <v>20</v>
      </c>
      <c r="C53" s="15" t="s">
        <v>37</v>
      </c>
      <c r="D53" s="16">
        <f>F53-E53+1</f>
        <v>1</v>
      </c>
      <c r="E53" s="17">
        <v>42668</v>
      </c>
      <c r="F53" s="17">
        <v>42668</v>
      </c>
      <c r="G53" s="18">
        <v>0.5</v>
      </c>
      <c r="H53" s="19" t="s">
        <v>61</v>
      </c>
      <c r="I53" s="23"/>
      <c r="J53" s="24"/>
      <c r="K53" s="24"/>
      <c r="L53" s="24"/>
      <c r="M53" s="24"/>
      <c r="N53" s="24" t="s">
        <v>39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6" t="s">
        <v>22</v>
      </c>
      <c r="C54" s="15" t="s">
        <v>37</v>
      </c>
      <c r="D54" s="16">
        <f>F54-E54+1</f>
        <v>1</v>
      </c>
      <c r="E54" s="17">
        <v>42669</v>
      </c>
      <c r="F54" s="17">
        <v>42669</v>
      </c>
      <c r="G54" s="46">
        <v>0.8</v>
      </c>
      <c r="H54" s="19" t="s">
        <v>60</v>
      </c>
      <c r="I54" s="23"/>
      <c r="J54" s="24"/>
      <c r="K54" s="24"/>
      <c r="L54" s="24"/>
      <c r="M54" s="24"/>
      <c r="N54" s="24"/>
      <c r="O54" s="24" t="s">
        <v>39</v>
      </c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>
      <c r="A55" s="15">
        <f t="shared" si="9"/>
        <v>46</v>
      </c>
      <c r="B55" s="60" t="s">
        <v>44</v>
      </c>
      <c r="C55" s="15" t="s">
        <v>37</v>
      </c>
      <c r="D55" s="16">
        <f t="shared" si="15"/>
        <v>12</v>
      </c>
      <c r="E55" s="17">
        <v>42669</v>
      </c>
      <c r="F55" s="62">
        <v>42680</v>
      </c>
      <c r="G55" s="64">
        <f>AVERAGE(G56,G61)</f>
        <v>0</v>
      </c>
      <c r="H55" s="63" t="s">
        <v>40</v>
      </c>
      <c r="I55" s="23"/>
      <c r="J55" s="24"/>
      <c r="K55" s="24"/>
      <c r="L55" s="24"/>
      <c r="M55" s="24"/>
      <c r="N55" s="24"/>
      <c r="O55" s="24" t="s">
        <v>39</v>
      </c>
      <c r="P55" s="24" t="s">
        <v>39</v>
      </c>
      <c r="Q55" s="24" t="s">
        <v>39</v>
      </c>
      <c r="R55" s="24" t="s">
        <v>39</v>
      </c>
      <c r="S55" s="24" t="s">
        <v>39</v>
      </c>
      <c r="T55" s="24" t="s">
        <v>39</v>
      </c>
      <c r="U55" s="24" t="s">
        <v>39</v>
      </c>
      <c r="V55" s="24" t="s">
        <v>39</v>
      </c>
      <c r="W55" s="24" t="s">
        <v>39</v>
      </c>
      <c r="X55" s="24" t="s">
        <v>39</v>
      </c>
      <c r="Y55" s="24" t="s">
        <v>39</v>
      </c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>
      <c r="A56" s="15">
        <f t="shared" si="9"/>
        <v>47</v>
      </c>
      <c r="B56" s="56" t="s">
        <v>51</v>
      </c>
      <c r="C56" s="15" t="s">
        <v>37</v>
      </c>
      <c r="D56" s="16">
        <f t="shared" ref="D56:D64" si="18">F56-E56+1</f>
        <v>12</v>
      </c>
      <c r="E56" s="17">
        <v>42669</v>
      </c>
      <c r="F56" s="62">
        <v>42680</v>
      </c>
      <c r="G56" s="64">
        <f>AVERAGE(G57)</f>
        <v>0</v>
      </c>
      <c r="H56" s="63" t="s">
        <v>40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 t="s">
        <v>39</v>
      </c>
      <c r="R56" s="24" t="s">
        <v>39</v>
      </c>
      <c r="S56" s="24" t="s">
        <v>39</v>
      </c>
      <c r="T56" s="24" t="s">
        <v>39</v>
      </c>
      <c r="U56" s="24" t="s">
        <v>39</v>
      </c>
      <c r="V56" s="24" t="s">
        <v>39</v>
      </c>
      <c r="W56" s="24" t="s">
        <v>39</v>
      </c>
      <c r="X56" s="24" t="s">
        <v>39</v>
      </c>
      <c r="Y56" s="24" t="s">
        <v>39</v>
      </c>
      <c r="Z56" s="24" t="s">
        <v>39</v>
      </c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52</v>
      </c>
      <c r="C57" s="15" t="s">
        <v>37</v>
      </c>
      <c r="D57" s="16">
        <f t="shared" si="18"/>
        <v>6</v>
      </c>
      <c r="E57" s="17">
        <v>42669</v>
      </c>
      <c r="F57" s="62">
        <v>42674</v>
      </c>
      <c r="G57" s="64">
        <f>AVERAGE(G58:G60)</f>
        <v>0</v>
      </c>
      <c r="H57" s="63" t="s">
        <v>40</v>
      </c>
      <c r="I57" s="23"/>
      <c r="J57" s="24"/>
      <c r="K57" s="24"/>
      <c r="L57" s="24"/>
      <c r="M57" s="24"/>
      <c r="N57" s="24"/>
      <c r="O57" s="24" t="s">
        <v>39</v>
      </c>
      <c r="P57" s="24" t="s">
        <v>39</v>
      </c>
      <c r="Q57" s="24" t="s">
        <v>39</v>
      </c>
      <c r="R57" s="24" t="s">
        <v>39</v>
      </c>
      <c r="S57" s="24" t="s">
        <v>39</v>
      </c>
      <c r="T57" s="24" t="s">
        <v>39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>
        <f t="shared" si="9"/>
        <v>49</v>
      </c>
      <c r="B58" s="58" t="s">
        <v>53</v>
      </c>
      <c r="C58" s="15" t="s">
        <v>37</v>
      </c>
      <c r="D58" s="16">
        <f t="shared" si="18"/>
        <v>2</v>
      </c>
      <c r="E58" s="17">
        <v>42669</v>
      </c>
      <c r="F58" s="17">
        <v>42670</v>
      </c>
      <c r="G58" s="61">
        <v>0</v>
      </c>
      <c r="H58" s="19" t="s">
        <v>40</v>
      </c>
      <c r="I58" s="23"/>
      <c r="J58" s="24"/>
      <c r="K58" s="24"/>
      <c r="L58" s="24"/>
      <c r="M58" s="24"/>
      <c r="N58" s="24"/>
      <c r="O58" s="24" t="s">
        <v>39</v>
      </c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>
        <f t="shared" si="9"/>
        <v>50</v>
      </c>
      <c r="B59" s="58" t="s">
        <v>54</v>
      </c>
      <c r="C59" s="15" t="s">
        <v>37</v>
      </c>
      <c r="D59" s="16">
        <f t="shared" si="18"/>
        <v>2</v>
      </c>
      <c r="E59" s="17">
        <v>42671</v>
      </c>
      <c r="F59" s="17">
        <v>42672</v>
      </c>
      <c r="G59" s="18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/>
      <c r="Q59" s="24" t="s">
        <v>39</v>
      </c>
      <c r="R59" s="24" t="s">
        <v>39</v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8" t="s">
        <v>55</v>
      </c>
      <c r="C60" s="15" t="s">
        <v>37</v>
      </c>
      <c r="D60" s="16">
        <f t="shared" si="18"/>
        <v>2</v>
      </c>
      <c r="E60" s="17">
        <v>42673</v>
      </c>
      <c r="F60" s="17">
        <v>42674</v>
      </c>
      <c r="G60" s="46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 t="s">
        <v>39</v>
      </c>
      <c r="T60" s="24" t="s">
        <v>39</v>
      </c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38</v>
      </c>
      <c r="C61" s="15" t="s">
        <v>37</v>
      </c>
      <c r="D61" s="16">
        <f t="shared" si="18"/>
        <v>1</v>
      </c>
      <c r="E61" s="17">
        <v>42680</v>
      </c>
      <c r="F61" s="62">
        <v>42680</v>
      </c>
      <c r="G61" s="64">
        <f>AVERAGE(G62:G64)</f>
        <v>0</v>
      </c>
      <c r="H61" s="63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 t="s">
        <v>39</v>
      </c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>
        <f t="shared" si="9"/>
        <v>53</v>
      </c>
      <c r="B62" s="58" t="s">
        <v>53</v>
      </c>
      <c r="C62" s="15" t="s">
        <v>37</v>
      </c>
      <c r="D62" s="16">
        <f t="shared" si="18"/>
        <v>1</v>
      </c>
      <c r="E62" s="17">
        <v>42680</v>
      </c>
      <c r="F62" s="17">
        <v>42680</v>
      </c>
      <c r="G62" s="61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 t="s">
        <v>39</v>
      </c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>
        <f t="shared" si="9"/>
        <v>54</v>
      </c>
      <c r="B63" s="58" t="s">
        <v>54</v>
      </c>
      <c r="C63" s="15" t="s">
        <v>37</v>
      </c>
      <c r="D63" s="16">
        <f t="shared" si="18"/>
        <v>1</v>
      </c>
      <c r="E63" s="17">
        <v>42680</v>
      </c>
      <c r="F63" s="17">
        <v>42680</v>
      </c>
      <c r="G63" s="18">
        <v>0</v>
      </c>
      <c r="H63" s="19" t="s">
        <v>40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8" t="s">
        <v>55</v>
      </c>
      <c r="C64" s="15" t="s">
        <v>37</v>
      </c>
      <c r="D64" s="16">
        <f t="shared" si="18"/>
        <v>1</v>
      </c>
      <c r="E64" s="17">
        <v>42680</v>
      </c>
      <c r="F64" s="17">
        <v>42680</v>
      </c>
      <c r="G64" s="18">
        <v>0</v>
      </c>
      <c r="H64" s="19" t="s">
        <v>40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 t="s">
        <v>39</v>
      </c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60" t="s">
        <v>28</v>
      </c>
      <c r="C65" s="15" t="s">
        <v>58</v>
      </c>
      <c r="D65" s="16">
        <f t="shared" si="15"/>
        <v>1</v>
      </c>
      <c r="E65" s="17">
        <v>42673</v>
      </c>
      <c r="F65" s="17">
        <v>42673</v>
      </c>
      <c r="G65" s="18">
        <v>0</v>
      </c>
      <c r="H65" s="19" t="s">
        <v>40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 t="s">
        <v>39</v>
      </c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29</v>
      </c>
      <c r="C66" s="15" t="s">
        <v>58</v>
      </c>
      <c r="D66" s="16">
        <f t="shared" si="15"/>
        <v>1</v>
      </c>
      <c r="E66" s="17">
        <v>42673</v>
      </c>
      <c r="F66" s="17">
        <v>42673</v>
      </c>
      <c r="G66" s="18">
        <v>0</v>
      </c>
      <c r="H66" s="19" t="s">
        <v>40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 t="s">
        <v>39</v>
      </c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>
        <f t="shared" si="9"/>
        <v>58</v>
      </c>
      <c r="B67" s="56" t="s">
        <v>30</v>
      </c>
      <c r="C67" s="15" t="s">
        <v>58</v>
      </c>
      <c r="D67" s="16">
        <f t="shared" si="15"/>
        <v>1</v>
      </c>
      <c r="E67" s="17">
        <v>42674</v>
      </c>
      <c r="F67" s="17">
        <v>42674</v>
      </c>
      <c r="G67" s="18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 t="s">
        <v>39</v>
      </c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>
      <c r="A68" s="15">
        <f t="shared" si="9"/>
        <v>59</v>
      </c>
      <c r="B68" s="56" t="s">
        <v>31</v>
      </c>
      <c r="C68" s="15" t="s">
        <v>58</v>
      </c>
      <c r="D68" s="16">
        <f t="shared" si="15"/>
        <v>1</v>
      </c>
      <c r="E68" s="17">
        <v>42675</v>
      </c>
      <c r="F68" s="17">
        <v>42675</v>
      </c>
      <c r="G68" s="18">
        <v>0</v>
      </c>
      <c r="H68" s="19" t="s">
        <v>40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 t="s">
        <v>39</v>
      </c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>
      <c r="A69" s="15">
        <f t="shared" si="9"/>
        <v>60</v>
      </c>
      <c r="B69" s="56" t="s">
        <v>32</v>
      </c>
      <c r="C69" s="15" t="s">
        <v>58</v>
      </c>
      <c r="D69" s="16">
        <f t="shared" si="15"/>
        <v>1</v>
      </c>
      <c r="E69" s="17">
        <v>42676</v>
      </c>
      <c r="F69" s="17">
        <v>42676</v>
      </c>
      <c r="G69" s="18">
        <v>0</v>
      </c>
      <c r="H69" s="19" t="s">
        <v>40</v>
      </c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 t="s">
        <v>39</v>
      </c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>
      <c r="A70" s="15">
        <f t="shared" si="9"/>
        <v>61</v>
      </c>
      <c r="B70" s="56" t="s">
        <v>33</v>
      </c>
      <c r="C70" s="15" t="s">
        <v>58</v>
      </c>
      <c r="D70" s="16">
        <f t="shared" si="15"/>
        <v>1</v>
      </c>
      <c r="E70" s="17">
        <v>42677</v>
      </c>
      <c r="F70" s="17">
        <v>42677</v>
      </c>
      <c r="G70" s="18">
        <v>0</v>
      </c>
      <c r="H70" s="19" t="s">
        <v>40</v>
      </c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 t="s">
        <v>39</v>
      </c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6" t="s">
        <v>34</v>
      </c>
      <c r="C71" s="15" t="s">
        <v>58</v>
      </c>
      <c r="D71" s="16">
        <f t="shared" si="15"/>
        <v>1</v>
      </c>
      <c r="E71" s="17">
        <v>42678</v>
      </c>
      <c r="F71" s="17">
        <v>42678</v>
      </c>
      <c r="G71" s="18">
        <v>0</v>
      </c>
      <c r="H71" s="19" t="s">
        <v>40</v>
      </c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 t="s">
        <v>39</v>
      </c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9"/>
        <v>63</v>
      </c>
      <c r="B72" s="56" t="s">
        <v>35</v>
      </c>
      <c r="C72" s="15" t="s">
        <v>58</v>
      </c>
      <c r="D72" s="16">
        <f t="shared" si="15"/>
        <v>1</v>
      </c>
      <c r="E72" s="17">
        <v>42679</v>
      </c>
      <c r="F72" s="17">
        <v>42679</v>
      </c>
      <c r="G72" s="18">
        <v>0</v>
      </c>
      <c r="H72" s="19" t="s">
        <v>40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 t="s">
        <v>39</v>
      </c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9"/>
        <v>64</v>
      </c>
      <c r="B73" s="55"/>
      <c r="C73" s="15"/>
      <c r="D73" s="16"/>
      <c r="E73" s="17"/>
      <c r="F73" s="17"/>
      <c r="G73" s="18"/>
      <c r="H73" s="19"/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 t="s">
        <v>39</v>
      </c>
      <c r="U73" s="24" t="s">
        <v>39</v>
      </c>
      <c r="V73" s="24" t="s">
        <v>39</v>
      </c>
      <c r="W73" s="24" t="s">
        <v>39</v>
      </c>
      <c r="X73" s="24" t="s">
        <v>39</v>
      </c>
      <c r="Y73" s="24" t="s">
        <v>39</v>
      </c>
      <c r="Z73" s="24" t="s">
        <v>39</v>
      </c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ref="A74:A99" si="19">ROW()-ROW(№列)</f>
        <v>65</v>
      </c>
      <c r="B74" s="22"/>
      <c r="C74" s="15"/>
      <c r="D74" s="16"/>
      <c r="E74" s="17"/>
      <c r="F74" s="17"/>
      <c r="G74" s="18"/>
      <c r="H74" s="19"/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 t="s">
        <v>39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19"/>
        <v>66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 t="s">
        <v>39</v>
      </c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19"/>
        <v>67</v>
      </c>
      <c r="B76" s="55"/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 t="s">
        <v>39</v>
      </c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19"/>
        <v>68</v>
      </c>
      <c r="B77" s="22"/>
      <c r="C77" s="15"/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 t="s">
        <v>39</v>
      </c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>
      <c r="A78" s="15">
        <f t="shared" si="19"/>
        <v>69</v>
      </c>
      <c r="B78" s="22"/>
      <c r="C78" s="15"/>
      <c r="D78" s="16"/>
      <c r="E78" s="17"/>
      <c r="F78" s="17"/>
      <c r="G78" s="18"/>
      <c r="H78" s="19"/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 t="s">
        <v>39</v>
      </c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19"/>
        <v>70</v>
      </c>
      <c r="B79" s="55"/>
      <c r="C79" s="15"/>
      <c r="D79" s="16"/>
      <c r="E79" s="17"/>
      <c r="F79" s="17"/>
      <c r="G79" s="18"/>
      <c r="H79" s="19"/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 t="s">
        <v>39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19"/>
        <v>71</v>
      </c>
      <c r="B80" s="22"/>
      <c r="C80" s="15"/>
      <c r="D80" s="16"/>
      <c r="E80" s="17"/>
      <c r="F80" s="17"/>
      <c r="G80" s="18"/>
      <c r="H80" s="19"/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 t="s">
        <v>39</v>
      </c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>
      <c r="A81" s="15">
        <f t="shared" si="19"/>
        <v>72</v>
      </c>
      <c r="B81" s="22"/>
      <c r="C81" s="15"/>
      <c r="D81" s="16"/>
      <c r="E81" s="17"/>
      <c r="F81" s="17"/>
      <c r="G81" s="18"/>
      <c r="H81" s="19"/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>
      <c r="A82" s="15">
        <f t="shared" si="19"/>
        <v>73</v>
      </c>
      <c r="B82" s="22"/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19"/>
        <v>74</v>
      </c>
      <c r="B83" s="22"/>
      <c r="C83" s="15"/>
      <c r="D83" s="16"/>
      <c r="E83" s="17"/>
      <c r="F83" s="17"/>
      <c r="G83" s="18"/>
      <c r="H83" s="19"/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19"/>
        <v>75</v>
      </c>
      <c r="B84" s="22"/>
      <c r="C84" s="15"/>
      <c r="D84" s="16"/>
      <c r="E84" s="17"/>
      <c r="F84" s="17"/>
      <c r="G84" s="18"/>
      <c r="H84" s="19"/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19"/>
        <v>76</v>
      </c>
      <c r="B85" s="22"/>
      <c r="C85" s="15"/>
      <c r="D85" s="16"/>
      <c r="E85" s="17"/>
      <c r="F85" s="17"/>
      <c r="G85" s="18"/>
      <c r="H85" s="19"/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19"/>
        <v>77</v>
      </c>
      <c r="B86" s="22"/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>
      <c r="A87" s="15">
        <f t="shared" si="19"/>
        <v>78</v>
      </c>
      <c r="B87" s="22"/>
      <c r="C87" s="15"/>
      <c r="D87" s="16"/>
      <c r="E87" s="17"/>
      <c r="F87" s="17"/>
      <c r="G87" s="18"/>
      <c r="H87" s="19"/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>
      <c r="A88" s="15">
        <f t="shared" si="19"/>
        <v>79</v>
      </c>
      <c r="B88" s="22"/>
      <c r="C88" s="15"/>
      <c r="D88" s="16"/>
      <c r="E88" s="17"/>
      <c r="F88" s="17"/>
      <c r="G88" s="18"/>
      <c r="H88" s="19"/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19"/>
        <v>80</v>
      </c>
      <c r="B89" s="22"/>
      <c r="C89" s="15"/>
      <c r="D89" s="16"/>
      <c r="E89" s="17"/>
      <c r="F89" s="17"/>
      <c r="G89" s="18"/>
      <c r="H89" s="19"/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19"/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19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19"/>
        <v>83</v>
      </c>
      <c r="B92" s="22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19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19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19"/>
        <v>86</v>
      </c>
      <c r="B95" s="22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19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19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19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19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ref="A100:A135" si="20">ROW()-ROW(№列)</f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0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0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0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0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0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0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0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0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0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0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0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0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0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0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0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20"/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0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0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0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0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0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0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0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0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0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0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0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0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0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0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0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0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0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0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25">
        <f t="shared" si="20"/>
        <v>126</v>
      </c>
      <c r="B135" s="26"/>
      <c r="C135" s="25"/>
      <c r="D135" s="51"/>
      <c r="E135" s="52"/>
      <c r="F135" s="52"/>
      <c r="G135" s="53"/>
      <c r="H135" s="54"/>
      <c r="I135" s="27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</row>
  </sheetData>
  <autoFilter ref="A9:DE135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36:D47 E20:F26 H56:H61 B56:B61 H65 G56:G65 C57:F60 C56:E56 C61:D64 G47:H47 G55:H55 B55:E55 A81:H135 E44:H46 E43 H73:H80 B79:G81 G66:H72 B65:F72 G12:H26 E36:H42 G43:H43 A12:D13 B14:D26 A14:A80 B48:H54">
    <cfRule type="expression" dxfId="535" priority="880" stopIfTrue="1">
      <formula>MOD(ROW(),2)</formula>
    </cfRule>
  </conditionalFormatting>
  <conditionalFormatting sqref="J3:J4 I4">
    <cfRule type="expression" dxfId="534" priority="881" stopIfTrue="1">
      <formula>ISBLANK(I$2)=FALSE</formula>
    </cfRule>
    <cfRule type="expression" dxfId="533" priority="882" stopIfTrue="1">
      <formula>OR(WEEKDAY(I$3)=1,WEEKDAY(I$3)=7)</formula>
    </cfRule>
  </conditionalFormatting>
  <conditionalFormatting sqref="I5:J8 I10:J11 I12:DE28 I32:DE34 I65:DE135 I36:DE61">
    <cfRule type="expression" dxfId="532" priority="883" stopIfTrue="1">
      <formula>ISBLANK(I$2)=FALSE</formula>
    </cfRule>
    <cfRule type="expression" dxfId="531" priority="884" stopIfTrue="1">
      <formula>OR(WEEKDAY(I$3)=1,WEEKDAY(I$3)=7)</formula>
    </cfRule>
    <cfRule type="expression" dxfId="530" priority="885" stopIfTrue="1">
      <formula>MOD(ROW(),2)</formula>
    </cfRule>
  </conditionalFormatting>
  <conditionalFormatting sqref="I3">
    <cfRule type="expression" dxfId="529" priority="886" stopIfTrue="1">
      <formula>ISBLANK(I$2)=FALSE</formula>
    </cfRule>
    <cfRule type="expression" dxfId="528" priority="887" stopIfTrue="1">
      <formula>OR(WEEKDAY(I$3)=1,WEEKDAY(I$3)=7)</formula>
    </cfRule>
  </conditionalFormatting>
  <conditionalFormatting sqref="K3:K4">
    <cfRule type="expression" dxfId="527" priority="871" stopIfTrue="1">
      <formula>ISBLANK(K$2)=FALSE</formula>
    </cfRule>
    <cfRule type="expression" dxfId="526" priority="872" stopIfTrue="1">
      <formula>OR(WEEKDAY(K$3)=1,WEEKDAY(K$3)=7)</formula>
    </cfRule>
  </conditionalFormatting>
  <conditionalFormatting sqref="K5:K8 K10:K11">
    <cfRule type="expression" dxfId="525" priority="873" stopIfTrue="1">
      <formula>ISBLANK(K$2)=FALSE</formula>
    </cfRule>
    <cfRule type="expression" dxfId="524" priority="874" stopIfTrue="1">
      <formula>OR(WEEKDAY(K$3)=1,WEEKDAY(K$3)=7)</formula>
    </cfRule>
    <cfRule type="expression" dxfId="523" priority="875" stopIfTrue="1">
      <formula>MOD(ROW(),2)</formula>
    </cfRule>
  </conditionalFormatting>
  <conditionalFormatting sqref="L3:L4">
    <cfRule type="expression" dxfId="522" priority="863" stopIfTrue="1">
      <formula>ISBLANK(L$2)=FALSE</formula>
    </cfRule>
    <cfRule type="expression" dxfId="521" priority="864" stopIfTrue="1">
      <formula>OR(WEEKDAY(L$3)=1,WEEKDAY(L$3)=7)</formula>
    </cfRule>
  </conditionalFormatting>
  <conditionalFormatting sqref="L5:L8 L10:L11">
    <cfRule type="expression" dxfId="520" priority="865" stopIfTrue="1">
      <formula>ISBLANK(L$2)=FALSE</formula>
    </cfRule>
    <cfRule type="expression" dxfId="519" priority="866" stopIfTrue="1">
      <formula>OR(WEEKDAY(L$3)=1,WEEKDAY(L$3)=7)</formula>
    </cfRule>
    <cfRule type="expression" dxfId="518" priority="867" stopIfTrue="1">
      <formula>MOD(ROW(),2)</formula>
    </cfRule>
  </conditionalFormatting>
  <conditionalFormatting sqref="M3:M4">
    <cfRule type="expression" dxfId="517" priority="855" stopIfTrue="1">
      <formula>ISBLANK(M$2)=FALSE</formula>
    </cfRule>
    <cfRule type="expression" dxfId="516" priority="856" stopIfTrue="1">
      <formula>OR(WEEKDAY(M$3)=1,WEEKDAY(M$3)=7)</formula>
    </cfRule>
  </conditionalFormatting>
  <conditionalFormatting sqref="M5:M8 M10:M11">
    <cfRule type="expression" dxfId="515" priority="857" stopIfTrue="1">
      <formula>ISBLANK(M$2)=FALSE</formula>
    </cfRule>
    <cfRule type="expression" dxfId="514" priority="858" stopIfTrue="1">
      <formula>OR(WEEKDAY(M$3)=1,WEEKDAY(M$3)=7)</formula>
    </cfRule>
    <cfRule type="expression" dxfId="513" priority="859" stopIfTrue="1">
      <formula>MOD(ROW(),2)</formula>
    </cfRule>
  </conditionalFormatting>
  <conditionalFormatting sqref="N3:N4">
    <cfRule type="expression" dxfId="512" priority="847" stopIfTrue="1">
      <formula>ISBLANK(N$2)=FALSE</formula>
    </cfRule>
    <cfRule type="expression" dxfId="511" priority="848" stopIfTrue="1">
      <formula>OR(WEEKDAY(N$3)=1,WEEKDAY(N$3)=7)</formula>
    </cfRule>
  </conditionalFormatting>
  <conditionalFormatting sqref="N5:N8 N10:N11">
    <cfRule type="expression" dxfId="510" priority="849" stopIfTrue="1">
      <formula>ISBLANK(N$2)=FALSE</formula>
    </cfRule>
    <cfRule type="expression" dxfId="509" priority="850" stopIfTrue="1">
      <formula>OR(WEEKDAY(N$3)=1,WEEKDAY(N$3)=7)</formula>
    </cfRule>
    <cfRule type="expression" dxfId="508" priority="851" stopIfTrue="1">
      <formula>MOD(ROW(),2)</formula>
    </cfRule>
  </conditionalFormatting>
  <conditionalFormatting sqref="O3:O4">
    <cfRule type="expression" dxfId="507" priority="839" stopIfTrue="1">
      <formula>ISBLANK(O$2)=FALSE</formula>
    </cfRule>
    <cfRule type="expression" dxfId="506" priority="840" stopIfTrue="1">
      <formula>OR(WEEKDAY(O$3)=1,WEEKDAY(O$3)=7)</formula>
    </cfRule>
  </conditionalFormatting>
  <conditionalFormatting sqref="O5:O8 O10:O11">
    <cfRule type="expression" dxfId="505" priority="841" stopIfTrue="1">
      <formula>ISBLANK(O$2)=FALSE</formula>
    </cfRule>
    <cfRule type="expression" dxfId="504" priority="842" stopIfTrue="1">
      <formula>OR(WEEKDAY(O$3)=1,WEEKDAY(O$3)=7)</formula>
    </cfRule>
    <cfRule type="expression" dxfId="503" priority="843" stopIfTrue="1">
      <formula>MOD(ROW(),2)</formula>
    </cfRule>
  </conditionalFormatting>
  <conditionalFormatting sqref="P3:P4">
    <cfRule type="expression" dxfId="502" priority="831" stopIfTrue="1">
      <formula>ISBLANK(P$2)=FALSE</formula>
    </cfRule>
    <cfRule type="expression" dxfId="501" priority="832" stopIfTrue="1">
      <formula>OR(WEEKDAY(P$3)=1,WEEKDAY(P$3)=7)</formula>
    </cfRule>
  </conditionalFormatting>
  <conditionalFormatting sqref="P5:P8 P10:P11">
    <cfRule type="expression" dxfId="500" priority="833" stopIfTrue="1">
      <formula>ISBLANK(P$2)=FALSE</formula>
    </cfRule>
    <cfRule type="expression" dxfId="499" priority="834" stopIfTrue="1">
      <formula>OR(WEEKDAY(P$3)=1,WEEKDAY(P$3)=7)</formula>
    </cfRule>
    <cfRule type="expression" dxfId="498" priority="835" stopIfTrue="1">
      <formula>MOD(ROW(),2)</formula>
    </cfRule>
  </conditionalFormatting>
  <conditionalFormatting sqref="Q3:Q4">
    <cfRule type="expression" dxfId="497" priority="823" stopIfTrue="1">
      <formula>ISBLANK(Q$2)=FALSE</formula>
    </cfRule>
    <cfRule type="expression" dxfId="496" priority="824" stopIfTrue="1">
      <formula>OR(WEEKDAY(Q$3)=1,WEEKDAY(Q$3)=7)</formula>
    </cfRule>
  </conditionalFormatting>
  <conditionalFormatting sqref="Q5:Q8 Q10:Q11">
    <cfRule type="expression" dxfId="495" priority="825" stopIfTrue="1">
      <formula>ISBLANK(Q$2)=FALSE</formula>
    </cfRule>
    <cfRule type="expression" dxfId="494" priority="826" stopIfTrue="1">
      <formula>OR(WEEKDAY(Q$3)=1,WEEKDAY(Q$3)=7)</formula>
    </cfRule>
    <cfRule type="expression" dxfId="493" priority="827" stopIfTrue="1">
      <formula>MOD(ROW(),2)</formula>
    </cfRule>
  </conditionalFormatting>
  <conditionalFormatting sqref="R3:R4">
    <cfRule type="expression" dxfId="492" priority="815" stopIfTrue="1">
      <formula>ISBLANK(R$2)=FALSE</formula>
    </cfRule>
    <cfRule type="expression" dxfId="491" priority="816" stopIfTrue="1">
      <formula>OR(WEEKDAY(R$3)=1,WEEKDAY(R$3)=7)</formula>
    </cfRule>
  </conditionalFormatting>
  <conditionalFormatting sqref="R5:R8 R10:R11">
    <cfRule type="expression" dxfId="490" priority="817" stopIfTrue="1">
      <formula>ISBLANK(R$2)=FALSE</formula>
    </cfRule>
    <cfRule type="expression" dxfId="489" priority="818" stopIfTrue="1">
      <formula>OR(WEEKDAY(R$3)=1,WEEKDAY(R$3)=7)</formula>
    </cfRule>
    <cfRule type="expression" dxfId="488" priority="819" stopIfTrue="1">
      <formula>MOD(ROW(),2)</formula>
    </cfRule>
  </conditionalFormatting>
  <conditionalFormatting sqref="S3:S4">
    <cfRule type="expression" dxfId="487" priority="807" stopIfTrue="1">
      <formula>ISBLANK(S$2)=FALSE</formula>
    </cfRule>
    <cfRule type="expression" dxfId="486" priority="808" stopIfTrue="1">
      <formula>OR(WEEKDAY(S$3)=1,WEEKDAY(S$3)=7)</formula>
    </cfRule>
  </conditionalFormatting>
  <conditionalFormatting sqref="S5:S8 S10:S11">
    <cfRule type="expression" dxfId="485" priority="809" stopIfTrue="1">
      <formula>ISBLANK(S$2)=FALSE</formula>
    </cfRule>
    <cfRule type="expression" dxfId="484" priority="810" stopIfTrue="1">
      <formula>OR(WEEKDAY(S$3)=1,WEEKDAY(S$3)=7)</formula>
    </cfRule>
    <cfRule type="expression" dxfId="483" priority="811" stopIfTrue="1">
      <formula>MOD(ROW(),2)</formula>
    </cfRule>
  </conditionalFormatting>
  <conditionalFormatting sqref="T3:T4">
    <cfRule type="expression" dxfId="482" priority="799" stopIfTrue="1">
      <formula>ISBLANK(T$2)=FALSE</formula>
    </cfRule>
    <cfRule type="expression" dxfId="481" priority="800" stopIfTrue="1">
      <formula>OR(WEEKDAY(T$3)=1,WEEKDAY(T$3)=7)</formula>
    </cfRule>
  </conditionalFormatting>
  <conditionalFormatting sqref="T5:T8 T10:T11">
    <cfRule type="expression" dxfId="480" priority="801" stopIfTrue="1">
      <formula>ISBLANK(T$2)=FALSE</formula>
    </cfRule>
    <cfRule type="expression" dxfId="479" priority="802" stopIfTrue="1">
      <formula>OR(WEEKDAY(T$3)=1,WEEKDAY(T$3)=7)</formula>
    </cfRule>
    <cfRule type="expression" dxfId="478" priority="803" stopIfTrue="1">
      <formula>MOD(ROW(),2)</formula>
    </cfRule>
  </conditionalFormatting>
  <conditionalFormatting sqref="U3:U4">
    <cfRule type="expression" dxfId="477" priority="791" stopIfTrue="1">
      <formula>ISBLANK(U$2)=FALSE</formula>
    </cfRule>
    <cfRule type="expression" dxfId="476" priority="792" stopIfTrue="1">
      <formula>OR(WEEKDAY(U$3)=1,WEEKDAY(U$3)=7)</formula>
    </cfRule>
  </conditionalFormatting>
  <conditionalFormatting sqref="U5:U8 U10:U11">
    <cfRule type="expression" dxfId="475" priority="793" stopIfTrue="1">
      <formula>ISBLANK(U$2)=FALSE</formula>
    </cfRule>
    <cfRule type="expression" dxfId="474" priority="794" stopIfTrue="1">
      <formula>OR(WEEKDAY(U$3)=1,WEEKDAY(U$3)=7)</formula>
    </cfRule>
    <cfRule type="expression" dxfId="473" priority="795" stopIfTrue="1">
      <formula>MOD(ROW(),2)</formula>
    </cfRule>
  </conditionalFormatting>
  <conditionalFormatting sqref="V3:V4">
    <cfRule type="expression" dxfId="472" priority="783" stopIfTrue="1">
      <formula>ISBLANK(V$2)=FALSE</formula>
    </cfRule>
    <cfRule type="expression" dxfId="471" priority="784" stopIfTrue="1">
      <formula>OR(WEEKDAY(V$3)=1,WEEKDAY(V$3)=7)</formula>
    </cfRule>
  </conditionalFormatting>
  <conditionalFormatting sqref="V5:V8 V10:V11">
    <cfRule type="expression" dxfId="470" priority="785" stopIfTrue="1">
      <formula>ISBLANK(V$2)=FALSE</formula>
    </cfRule>
    <cfRule type="expression" dxfId="469" priority="786" stopIfTrue="1">
      <formula>OR(WEEKDAY(V$3)=1,WEEKDAY(V$3)=7)</formula>
    </cfRule>
    <cfRule type="expression" dxfId="468" priority="787" stopIfTrue="1">
      <formula>MOD(ROW(),2)</formula>
    </cfRule>
  </conditionalFormatting>
  <conditionalFormatting sqref="W3:W4">
    <cfRule type="expression" dxfId="467" priority="775" stopIfTrue="1">
      <formula>ISBLANK(W$2)=FALSE</formula>
    </cfRule>
    <cfRule type="expression" dxfId="466" priority="776" stopIfTrue="1">
      <formula>OR(WEEKDAY(W$3)=1,WEEKDAY(W$3)=7)</formula>
    </cfRule>
  </conditionalFormatting>
  <conditionalFormatting sqref="W5:W8 W10:W11">
    <cfRule type="expression" dxfId="465" priority="777" stopIfTrue="1">
      <formula>ISBLANK(W$2)=FALSE</formula>
    </cfRule>
    <cfRule type="expression" dxfId="464" priority="778" stopIfTrue="1">
      <formula>OR(WEEKDAY(W$3)=1,WEEKDAY(W$3)=7)</formula>
    </cfRule>
    <cfRule type="expression" dxfId="463" priority="779" stopIfTrue="1">
      <formula>MOD(ROW(),2)</formula>
    </cfRule>
  </conditionalFormatting>
  <conditionalFormatting sqref="X3:X4">
    <cfRule type="expression" dxfId="462" priority="767" stopIfTrue="1">
      <formula>ISBLANK(X$2)=FALSE</formula>
    </cfRule>
    <cfRule type="expression" dxfId="461" priority="768" stopIfTrue="1">
      <formula>OR(WEEKDAY(X$3)=1,WEEKDAY(X$3)=7)</formula>
    </cfRule>
  </conditionalFormatting>
  <conditionalFormatting sqref="X5:X8 X10:X11">
    <cfRule type="expression" dxfId="460" priority="769" stopIfTrue="1">
      <formula>ISBLANK(X$2)=FALSE</formula>
    </cfRule>
    <cfRule type="expression" dxfId="459" priority="770" stopIfTrue="1">
      <formula>OR(WEEKDAY(X$3)=1,WEEKDAY(X$3)=7)</formula>
    </cfRule>
    <cfRule type="expression" dxfId="458" priority="771" stopIfTrue="1">
      <formula>MOD(ROW(),2)</formula>
    </cfRule>
  </conditionalFormatting>
  <conditionalFormatting sqref="Y3:Y4">
    <cfRule type="expression" dxfId="457" priority="759" stopIfTrue="1">
      <formula>ISBLANK(Y$2)=FALSE</formula>
    </cfRule>
    <cfRule type="expression" dxfId="456" priority="760" stopIfTrue="1">
      <formula>OR(WEEKDAY(Y$3)=1,WEEKDAY(Y$3)=7)</formula>
    </cfRule>
  </conditionalFormatting>
  <conditionalFormatting sqref="Y5:Y8 Y10:Y11">
    <cfRule type="expression" dxfId="455" priority="761" stopIfTrue="1">
      <formula>ISBLANK(Y$2)=FALSE</formula>
    </cfRule>
    <cfRule type="expression" dxfId="454" priority="762" stopIfTrue="1">
      <formula>OR(WEEKDAY(Y$3)=1,WEEKDAY(Y$3)=7)</formula>
    </cfRule>
    <cfRule type="expression" dxfId="453" priority="763" stopIfTrue="1">
      <formula>MOD(ROW(),2)</formula>
    </cfRule>
  </conditionalFormatting>
  <conditionalFormatting sqref="Z3:Z4">
    <cfRule type="expression" dxfId="452" priority="751" stopIfTrue="1">
      <formula>ISBLANK(Z$2)=FALSE</formula>
    </cfRule>
    <cfRule type="expression" dxfId="451" priority="752" stopIfTrue="1">
      <formula>OR(WEEKDAY(Z$3)=1,WEEKDAY(Z$3)=7)</formula>
    </cfRule>
  </conditionalFormatting>
  <conditionalFormatting sqref="Z5:Z8 Z10:Z11">
    <cfRule type="expression" dxfId="450" priority="753" stopIfTrue="1">
      <formula>ISBLANK(Z$2)=FALSE</formula>
    </cfRule>
    <cfRule type="expression" dxfId="449" priority="754" stopIfTrue="1">
      <formula>OR(WEEKDAY(Z$3)=1,WEEKDAY(Z$3)=7)</formula>
    </cfRule>
    <cfRule type="expression" dxfId="448" priority="755" stopIfTrue="1">
      <formula>MOD(ROW(),2)</formula>
    </cfRule>
  </conditionalFormatting>
  <conditionalFormatting sqref="AA3:AA4">
    <cfRule type="expression" dxfId="447" priority="743" stopIfTrue="1">
      <formula>ISBLANK(AA$2)=FALSE</formula>
    </cfRule>
    <cfRule type="expression" dxfId="446" priority="744" stopIfTrue="1">
      <formula>OR(WEEKDAY(AA$3)=1,WEEKDAY(AA$3)=7)</formula>
    </cfRule>
  </conditionalFormatting>
  <conditionalFormatting sqref="AA5:AA8 AA10:AA11">
    <cfRule type="expression" dxfId="445" priority="745" stopIfTrue="1">
      <formula>ISBLANK(AA$2)=FALSE</formula>
    </cfRule>
    <cfRule type="expression" dxfId="444" priority="746" stopIfTrue="1">
      <formula>OR(WEEKDAY(AA$3)=1,WEEKDAY(AA$3)=7)</formula>
    </cfRule>
    <cfRule type="expression" dxfId="443" priority="747" stopIfTrue="1">
      <formula>MOD(ROW(),2)</formula>
    </cfRule>
  </conditionalFormatting>
  <conditionalFormatting sqref="AB3:AB4">
    <cfRule type="expression" dxfId="442" priority="735" stopIfTrue="1">
      <formula>ISBLANK(AB$2)=FALSE</formula>
    </cfRule>
    <cfRule type="expression" dxfId="441" priority="736" stopIfTrue="1">
      <formula>OR(WEEKDAY(AB$3)=1,WEEKDAY(AB$3)=7)</formula>
    </cfRule>
  </conditionalFormatting>
  <conditionalFormatting sqref="AB5:AB8 AB10:AB11">
    <cfRule type="expression" dxfId="440" priority="737" stopIfTrue="1">
      <formula>ISBLANK(AB$2)=FALSE</formula>
    </cfRule>
    <cfRule type="expression" dxfId="439" priority="738" stopIfTrue="1">
      <formula>OR(WEEKDAY(AB$3)=1,WEEKDAY(AB$3)=7)</formula>
    </cfRule>
    <cfRule type="expression" dxfId="438" priority="739" stopIfTrue="1">
      <formula>MOD(ROW(),2)</formula>
    </cfRule>
  </conditionalFormatting>
  <conditionalFormatting sqref="AC3:AC4">
    <cfRule type="expression" dxfId="437" priority="727" stopIfTrue="1">
      <formula>ISBLANK(AC$2)=FALSE</formula>
    </cfRule>
    <cfRule type="expression" dxfId="436" priority="728" stopIfTrue="1">
      <formula>OR(WEEKDAY(AC$3)=1,WEEKDAY(AC$3)=7)</formula>
    </cfRule>
  </conditionalFormatting>
  <conditionalFormatting sqref="AC5:AC8 AC10:AC11">
    <cfRule type="expression" dxfId="435" priority="729" stopIfTrue="1">
      <formula>ISBLANK(AC$2)=FALSE</formula>
    </cfRule>
    <cfRule type="expression" dxfId="434" priority="730" stopIfTrue="1">
      <formula>OR(WEEKDAY(AC$3)=1,WEEKDAY(AC$3)=7)</formula>
    </cfRule>
    <cfRule type="expression" dxfId="433" priority="731" stopIfTrue="1">
      <formula>MOD(ROW(),2)</formula>
    </cfRule>
  </conditionalFormatting>
  <conditionalFormatting sqref="AD3:AD4">
    <cfRule type="expression" dxfId="432" priority="719" stopIfTrue="1">
      <formula>ISBLANK(AD$2)=FALSE</formula>
    </cfRule>
    <cfRule type="expression" dxfId="431" priority="720" stopIfTrue="1">
      <formula>OR(WEEKDAY(AD$3)=1,WEEKDAY(AD$3)=7)</formula>
    </cfRule>
  </conditionalFormatting>
  <conditionalFormatting sqref="AD5:AD8 AD10:AD11">
    <cfRule type="expression" dxfId="430" priority="721" stopIfTrue="1">
      <formula>ISBLANK(AD$2)=FALSE</formula>
    </cfRule>
    <cfRule type="expression" dxfId="429" priority="722" stopIfTrue="1">
      <formula>OR(WEEKDAY(AD$3)=1,WEEKDAY(AD$3)=7)</formula>
    </cfRule>
    <cfRule type="expression" dxfId="428" priority="723" stopIfTrue="1">
      <formula>MOD(ROW(),2)</formula>
    </cfRule>
  </conditionalFormatting>
  <conditionalFormatting sqref="AE3:AE4">
    <cfRule type="expression" dxfId="427" priority="711" stopIfTrue="1">
      <formula>ISBLANK(AE$2)=FALSE</formula>
    </cfRule>
    <cfRule type="expression" dxfId="426" priority="712" stopIfTrue="1">
      <formula>OR(WEEKDAY(AE$3)=1,WEEKDAY(AE$3)=7)</formula>
    </cfRule>
  </conditionalFormatting>
  <conditionalFormatting sqref="AE5:AE8 AE10:AE11">
    <cfRule type="expression" dxfId="425" priority="713" stopIfTrue="1">
      <formula>ISBLANK(AE$2)=FALSE</formula>
    </cfRule>
    <cfRule type="expression" dxfId="424" priority="714" stopIfTrue="1">
      <formula>OR(WEEKDAY(AE$3)=1,WEEKDAY(AE$3)=7)</formula>
    </cfRule>
    <cfRule type="expression" dxfId="423" priority="715" stopIfTrue="1">
      <formula>MOD(ROW(),2)</formula>
    </cfRule>
  </conditionalFormatting>
  <conditionalFormatting sqref="AF3:AF4">
    <cfRule type="expression" dxfId="422" priority="703" stopIfTrue="1">
      <formula>ISBLANK(AF$2)=FALSE</formula>
    </cfRule>
    <cfRule type="expression" dxfId="421" priority="704" stopIfTrue="1">
      <formula>OR(WEEKDAY(AF$3)=1,WEEKDAY(AF$3)=7)</formula>
    </cfRule>
  </conditionalFormatting>
  <conditionalFormatting sqref="AF5:AF8 AF10:AF11">
    <cfRule type="expression" dxfId="420" priority="705" stopIfTrue="1">
      <formula>ISBLANK(AF$2)=FALSE</formula>
    </cfRule>
    <cfRule type="expression" dxfId="419" priority="706" stopIfTrue="1">
      <formula>OR(WEEKDAY(AF$3)=1,WEEKDAY(AF$3)=7)</formula>
    </cfRule>
    <cfRule type="expression" dxfId="418" priority="707" stopIfTrue="1">
      <formula>MOD(ROW(),2)</formula>
    </cfRule>
  </conditionalFormatting>
  <conditionalFormatting sqref="AG3:AG4">
    <cfRule type="expression" dxfId="417" priority="695" stopIfTrue="1">
      <formula>ISBLANK(AG$2)=FALSE</formula>
    </cfRule>
    <cfRule type="expression" dxfId="416" priority="696" stopIfTrue="1">
      <formula>OR(WEEKDAY(AG$3)=1,WEEKDAY(AG$3)=7)</formula>
    </cfRule>
  </conditionalFormatting>
  <conditionalFormatting sqref="AG5:AG8 AG10:AG11">
    <cfRule type="expression" dxfId="415" priority="697" stopIfTrue="1">
      <formula>ISBLANK(AG$2)=FALSE</formula>
    </cfRule>
    <cfRule type="expression" dxfId="414" priority="698" stopIfTrue="1">
      <formula>OR(WEEKDAY(AG$3)=1,WEEKDAY(AG$3)=7)</formula>
    </cfRule>
    <cfRule type="expression" dxfId="413" priority="699" stopIfTrue="1">
      <formula>MOD(ROW(),2)</formula>
    </cfRule>
  </conditionalFormatting>
  <conditionalFormatting sqref="AH3:AH4">
    <cfRule type="expression" dxfId="412" priority="687" stopIfTrue="1">
      <formula>ISBLANK(AH$2)=FALSE</formula>
    </cfRule>
    <cfRule type="expression" dxfId="411" priority="688" stopIfTrue="1">
      <formula>OR(WEEKDAY(AH$3)=1,WEEKDAY(AH$3)=7)</formula>
    </cfRule>
  </conditionalFormatting>
  <conditionalFormatting sqref="AH5:AH8 AH10:AH11">
    <cfRule type="expression" dxfId="410" priority="689" stopIfTrue="1">
      <formula>ISBLANK(AH$2)=FALSE</formula>
    </cfRule>
    <cfRule type="expression" dxfId="409" priority="690" stopIfTrue="1">
      <formula>OR(WEEKDAY(AH$3)=1,WEEKDAY(AH$3)=7)</formula>
    </cfRule>
    <cfRule type="expression" dxfId="408" priority="691" stopIfTrue="1">
      <formula>MOD(ROW(),2)</formula>
    </cfRule>
  </conditionalFormatting>
  <conditionalFormatting sqref="AI3:AI4">
    <cfRule type="expression" dxfId="407" priority="679" stopIfTrue="1">
      <formula>ISBLANK(AI$2)=FALSE</formula>
    </cfRule>
    <cfRule type="expression" dxfId="406" priority="680" stopIfTrue="1">
      <formula>OR(WEEKDAY(AI$3)=1,WEEKDAY(AI$3)=7)</formula>
    </cfRule>
  </conditionalFormatting>
  <conditionalFormatting sqref="AI5:AI8 AI10:AI11">
    <cfRule type="expression" dxfId="405" priority="681" stopIfTrue="1">
      <formula>ISBLANK(AI$2)=FALSE</formula>
    </cfRule>
    <cfRule type="expression" dxfId="404" priority="682" stopIfTrue="1">
      <formula>OR(WEEKDAY(AI$3)=1,WEEKDAY(AI$3)=7)</formula>
    </cfRule>
    <cfRule type="expression" dxfId="403" priority="683" stopIfTrue="1">
      <formula>MOD(ROW(),2)</formula>
    </cfRule>
  </conditionalFormatting>
  <conditionalFormatting sqref="AJ3:AJ4">
    <cfRule type="expression" dxfId="402" priority="671" stopIfTrue="1">
      <formula>ISBLANK(AJ$2)=FALSE</formula>
    </cfRule>
    <cfRule type="expression" dxfId="401" priority="672" stopIfTrue="1">
      <formula>OR(WEEKDAY(AJ$3)=1,WEEKDAY(AJ$3)=7)</formula>
    </cfRule>
  </conditionalFormatting>
  <conditionalFormatting sqref="AJ5:AJ8 AJ10:AJ11">
    <cfRule type="expression" dxfId="400" priority="673" stopIfTrue="1">
      <formula>ISBLANK(AJ$2)=FALSE</formula>
    </cfRule>
    <cfRule type="expression" dxfId="399" priority="674" stopIfTrue="1">
      <formula>OR(WEEKDAY(AJ$3)=1,WEEKDAY(AJ$3)=7)</formula>
    </cfRule>
    <cfRule type="expression" dxfId="398" priority="675" stopIfTrue="1">
      <formula>MOD(ROW(),2)</formula>
    </cfRule>
  </conditionalFormatting>
  <conditionalFormatting sqref="AK3:AK4">
    <cfRule type="expression" dxfId="397" priority="663" stopIfTrue="1">
      <formula>ISBLANK(AK$2)=FALSE</formula>
    </cfRule>
    <cfRule type="expression" dxfId="396" priority="664" stopIfTrue="1">
      <formula>OR(WEEKDAY(AK$3)=1,WEEKDAY(AK$3)=7)</formula>
    </cfRule>
  </conditionalFormatting>
  <conditionalFormatting sqref="AK5:AK8 AK10:AK11">
    <cfRule type="expression" dxfId="395" priority="665" stopIfTrue="1">
      <formula>ISBLANK(AK$2)=FALSE</formula>
    </cfRule>
    <cfRule type="expression" dxfId="394" priority="666" stopIfTrue="1">
      <formula>OR(WEEKDAY(AK$3)=1,WEEKDAY(AK$3)=7)</formula>
    </cfRule>
    <cfRule type="expression" dxfId="393" priority="667" stopIfTrue="1">
      <formula>MOD(ROW(),2)</formula>
    </cfRule>
  </conditionalFormatting>
  <conditionalFormatting sqref="AL3:AL4">
    <cfRule type="expression" dxfId="392" priority="655" stopIfTrue="1">
      <formula>ISBLANK(AL$2)=FALSE</formula>
    </cfRule>
    <cfRule type="expression" dxfId="391" priority="656" stopIfTrue="1">
      <formula>OR(WEEKDAY(AL$3)=1,WEEKDAY(AL$3)=7)</formula>
    </cfRule>
  </conditionalFormatting>
  <conditionalFormatting sqref="AL5:AL8 AL10:AL11">
    <cfRule type="expression" dxfId="390" priority="657" stopIfTrue="1">
      <formula>ISBLANK(AL$2)=FALSE</formula>
    </cfRule>
    <cfRule type="expression" dxfId="389" priority="658" stopIfTrue="1">
      <formula>OR(WEEKDAY(AL$3)=1,WEEKDAY(AL$3)=7)</formula>
    </cfRule>
    <cfRule type="expression" dxfId="388" priority="659" stopIfTrue="1">
      <formula>MOD(ROW(),2)</formula>
    </cfRule>
  </conditionalFormatting>
  <conditionalFormatting sqref="AM3:AM4">
    <cfRule type="expression" dxfId="387" priority="647" stopIfTrue="1">
      <formula>ISBLANK(AM$2)=FALSE</formula>
    </cfRule>
    <cfRule type="expression" dxfId="386" priority="648" stopIfTrue="1">
      <formula>OR(WEEKDAY(AM$3)=1,WEEKDAY(AM$3)=7)</formula>
    </cfRule>
  </conditionalFormatting>
  <conditionalFormatting sqref="AM5:AM8 AM10:AM11">
    <cfRule type="expression" dxfId="385" priority="649" stopIfTrue="1">
      <formula>ISBLANK(AM$2)=FALSE</formula>
    </cfRule>
    <cfRule type="expression" dxfId="384" priority="650" stopIfTrue="1">
      <formula>OR(WEEKDAY(AM$3)=1,WEEKDAY(AM$3)=7)</formula>
    </cfRule>
    <cfRule type="expression" dxfId="383" priority="651" stopIfTrue="1">
      <formula>MOD(ROW(),2)</formula>
    </cfRule>
  </conditionalFormatting>
  <conditionalFormatting sqref="AN3:AN4">
    <cfRule type="expression" dxfId="382" priority="639" stopIfTrue="1">
      <formula>ISBLANK(AN$2)=FALSE</formula>
    </cfRule>
    <cfRule type="expression" dxfId="381" priority="640" stopIfTrue="1">
      <formula>OR(WEEKDAY(AN$3)=1,WEEKDAY(AN$3)=7)</formula>
    </cfRule>
  </conditionalFormatting>
  <conditionalFormatting sqref="AN5:AN8 AN10:AN11">
    <cfRule type="expression" dxfId="380" priority="641" stopIfTrue="1">
      <formula>ISBLANK(AN$2)=FALSE</formula>
    </cfRule>
    <cfRule type="expression" dxfId="379" priority="642" stopIfTrue="1">
      <formula>OR(WEEKDAY(AN$3)=1,WEEKDAY(AN$3)=7)</formula>
    </cfRule>
    <cfRule type="expression" dxfId="378" priority="643" stopIfTrue="1">
      <formula>MOD(ROW(),2)</formula>
    </cfRule>
  </conditionalFormatting>
  <conditionalFormatting sqref="AO3:AO4">
    <cfRule type="expression" dxfId="377" priority="631" stopIfTrue="1">
      <formula>ISBLANK(AO$2)=FALSE</formula>
    </cfRule>
    <cfRule type="expression" dxfId="376" priority="632" stopIfTrue="1">
      <formula>OR(WEEKDAY(AO$3)=1,WEEKDAY(AO$3)=7)</formula>
    </cfRule>
  </conditionalFormatting>
  <conditionalFormatting sqref="AO5:AO8 AO10:AO11">
    <cfRule type="expression" dxfId="375" priority="633" stopIfTrue="1">
      <formula>ISBLANK(AO$2)=FALSE</formula>
    </cfRule>
    <cfRule type="expression" dxfId="374" priority="634" stopIfTrue="1">
      <formula>OR(WEEKDAY(AO$3)=1,WEEKDAY(AO$3)=7)</formula>
    </cfRule>
    <cfRule type="expression" dxfId="373" priority="635" stopIfTrue="1">
      <formula>MOD(ROW(),2)</formula>
    </cfRule>
  </conditionalFormatting>
  <conditionalFormatting sqref="AP3:AP4">
    <cfRule type="expression" dxfId="372" priority="623" stopIfTrue="1">
      <formula>ISBLANK(AP$2)=FALSE</formula>
    </cfRule>
    <cfRule type="expression" dxfId="371" priority="624" stopIfTrue="1">
      <formula>OR(WEEKDAY(AP$3)=1,WEEKDAY(AP$3)=7)</formula>
    </cfRule>
  </conditionalFormatting>
  <conditionalFormatting sqref="AP5:AP8 AP10:AP11">
    <cfRule type="expression" dxfId="370" priority="625" stopIfTrue="1">
      <formula>ISBLANK(AP$2)=FALSE</formula>
    </cfRule>
    <cfRule type="expression" dxfId="369" priority="626" stopIfTrue="1">
      <formula>OR(WEEKDAY(AP$3)=1,WEEKDAY(AP$3)=7)</formula>
    </cfRule>
    <cfRule type="expression" dxfId="368" priority="627" stopIfTrue="1">
      <formula>MOD(ROW(),2)</formula>
    </cfRule>
  </conditionalFormatting>
  <conditionalFormatting sqref="AQ3:AQ4">
    <cfRule type="expression" dxfId="367" priority="615" stopIfTrue="1">
      <formula>ISBLANK(AQ$2)=FALSE</formula>
    </cfRule>
    <cfRule type="expression" dxfId="366" priority="616" stopIfTrue="1">
      <formula>OR(WEEKDAY(AQ$3)=1,WEEKDAY(AQ$3)=7)</formula>
    </cfRule>
  </conditionalFormatting>
  <conditionalFormatting sqref="AQ5:AQ8 AQ10:AQ11">
    <cfRule type="expression" dxfId="365" priority="617" stopIfTrue="1">
      <formula>ISBLANK(AQ$2)=FALSE</formula>
    </cfRule>
    <cfRule type="expression" dxfId="364" priority="618" stopIfTrue="1">
      <formula>OR(WEEKDAY(AQ$3)=1,WEEKDAY(AQ$3)=7)</formula>
    </cfRule>
    <cfRule type="expression" dxfId="363" priority="619" stopIfTrue="1">
      <formula>MOD(ROW(),2)</formula>
    </cfRule>
  </conditionalFormatting>
  <conditionalFormatting sqref="AR3:AR4">
    <cfRule type="expression" dxfId="362" priority="607" stopIfTrue="1">
      <formula>ISBLANK(AR$2)=FALSE</formula>
    </cfRule>
    <cfRule type="expression" dxfId="361" priority="608" stopIfTrue="1">
      <formula>OR(WEEKDAY(AR$3)=1,WEEKDAY(AR$3)=7)</formula>
    </cfRule>
  </conditionalFormatting>
  <conditionalFormatting sqref="AR5:AR8 AR10:AR11">
    <cfRule type="expression" dxfId="360" priority="609" stopIfTrue="1">
      <formula>ISBLANK(AR$2)=FALSE</formula>
    </cfRule>
    <cfRule type="expression" dxfId="359" priority="610" stopIfTrue="1">
      <formula>OR(WEEKDAY(AR$3)=1,WEEKDAY(AR$3)=7)</formula>
    </cfRule>
    <cfRule type="expression" dxfId="358" priority="611" stopIfTrue="1">
      <formula>MOD(ROW(),2)</formula>
    </cfRule>
  </conditionalFormatting>
  <conditionalFormatting sqref="AS3:AS4">
    <cfRule type="expression" dxfId="357" priority="599" stopIfTrue="1">
      <formula>ISBLANK(AS$2)=FALSE</formula>
    </cfRule>
    <cfRule type="expression" dxfId="356" priority="600" stopIfTrue="1">
      <formula>OR(WEEKDAY(AS$3)=1,WEEKDAY(AS$3)=7)</formula>
    </cfRule>
  </conditionalFormatting>
  <conditionalFormatting sqref="AS5:AS8 AS10:AS11">
    <cfRule type="expression" dxfId="355" priority="601" stopIfTrue="1">
      <formula>ISBLANK(AS$2)=FALSE</formula>
    </cfRule>
    <cfRule type="expression" dxfId="354" priority="602" stopIfTrue="1">
      <formula>OR(WEEKDAY(AS$3)=1,WEEKDAY(AS$3)=7)</formula>
    </cfRule>
    <cfRule type="expression" dxfId="353" priority="603" stopIfTrue="1">
      <formula>MOD(ROW(),2)</formula>
    </cfRule>
  </conditionalFormatting>
  <conditionalFormatting sqref="AT3:AT4">
    <cfRule type="expression" dxfId="352" priority="591" stopIfTrue="1">
      <formula>ISBLANK(AT$2)=FALSE</formula>
    </cfRule>
    <cfRule type="expression" dxfId="351" priority="592" stopIfTrue="1">
      <formula>OR(WEEKDAY(AT$3)=1,WEEKDAY(AT$3)=7)</formula>
    </cfRule>
  </conditionalFormatting>
  <conditionalFormatting sqref="AT5:AT8 AT10:AT11">
    <cfRule type="expression" dxfId="350" priority="593" stopIfTrue="1">
      <formula>ISBLANK(AT$2)=FALSE</formula>
    </cfRule>
    <cfRule type="expression" dxfId="349" priority="594" stopIfTrue="1">
      <formula>OR(WEEKDAY(AT$3)=1,WEEKDAY(AT$3)=7)</formula>
    </cfRule>
    <cfRule type="expression" dxfId="348" priority="595" stopIfTrue="1">
      <formula>MOD(ROW(),2)</formula>
    </cfRule>
  </conditionalFormatting>
  <conditionalFormatting sqref="AU3:AU4">
    <cfRule type="expression" dxfId="347" priority="583" stopIfTrue="1">
      <formula>ISBLANK(AU$2)=FALSE</formula>
    </cfRule>
    <cfRule type="expression" dxfId="346" priority="584" stopIfTrue="1">
      <formula>OR(WEEKDAY(AU$3)=1,WEEKDAY(AU$3)=7)</formula>
    </cfRule>
  </conditionalFormatting>
  <conditionalFormatting sqref="AU5:AU8 AU10:AU11">
    <cfRule type="expression" dxfId="345" priority="585" stopIfTrue="1">
      <formula>ISBLANK(AU$2)=FALSE</formula>
    </cfRule>
    <cfRule type="expression" dxfId="344" priority="586" stopIfTrue="1">
      <formula>OR(WEEKDAY(AU$3)=1,WEEKDAY(AU$3)=7)</formula>
    </cfRule>
    <cfRule type="expression" dxfId="343" priority="587" stopIfTrue="1">
      <formula>MOD(ROW(),2)</formula>
    </cfRule>
  </conditionalFormatting>
  <conditionalFormatting sqref="AV3:AV4">
    <cfRule type="expression" dxfId="342" priority="575" stopIfTrue="1">
      <formula>ISBLANK(AV$2)=FALSE</formula>
    </cfRule>
    <cfRule type="expression" dxfId="341" priority="576" stopIfTrue="1">
      <formula>OR(WEEKDAY(AV$3)=1,WEEKDAY(AV$3)=7)</formula>
    </cfRule>
  </conditionalFormatting>
  <conditionalFormatting sqref="AV5:AV8 AV10:AV11">
    <cfRule type="expression" dxfId="340" priority="577" stopIfTrue="1">
      <formula>ISBLANK(AV$2)=FALSE</formula>
    </cfRule>
    <cfRule type="expression" dxfId="339" priority="578" stopIfTrue="1">
      <formula>OR(WEEKDAY(AV$3)=1,WEEKDAY(AV$3)=7)</formula>
    </cfRule>
    <cfRule type="expression" dxfId="338" priority="579" stopIfTrue="1">
      <formula>MOD(ROW(),2)</formula>
    </cfRule>
  </conditionalFormatting>
  <conditionalFormatting sqref="AW3:AW4">
    <cfRule type="expression" dxfId="337" priority="567" stopIfTrue="1">
      <formula>ISBLANK(AW$2)=FALSE</formula>
    </cfRule>
    <cfRule type="expression" dxfId="336" priority="568" stopIfTrue="1">
      <formula>OR(WEEKDAY(AW$3)=1,WEEKDAY(AW$3)=7)</formula>
    </cfRule>
  </conditionalFormatting>
  <conditionalFormatting sqref="AW5:AW8 AW10:AW11">
    <cfRule type="expression" dxfId="335" priority="569" stopIfTrue="1">
      <formula>ISBLANK(AW$2)=FALSE</formula>
    </cfRule>
    <cfRule type="expression" dxfId="334" priority="570" stopIfTrue="1">
      <formula>OR(WEEKDAY(AW$3)=1,WEEKDAY(AW$3)=7)</formula>
    </cfRule>
    <cfRule type="expression" dxfId="333" priority="571" stopIfTrue="1">
      <formula>MOD(ROW(),2)</formula>
    </cfRule>
  </conditionalFormatting>
  <conditionalFormatting sqref="AX3:AX4">
    <cfRule type="expression" dxfId="332" priority="559" stopIfTrue="1">
      <formula>ISBLANK(AX$2)=FALSE</formula>
    </cfRule>
    <cfRule type="expression" dxfId="331" priority="560" stopIfTrue="1">
      <formula>OR(WEEKDAY(AX$3)=1,WEEKDAY(AX$3)=7)</formula>
    </cfRule>
  </conditionalFormatting>
  <conditionalFormatting sqref="AX5:AX8 AX10:AX11">
    <cfRule type="expression" dxfId="330" priority="561" stopIfTrue="1">
      <formula>ISBLANK(AX$2)=FALSE</formula>
    </cfRule>
    <cfRule type="expression" dxfId="329" priority="562" stopIfTrue="1">
      <formula>OR(WEEKDAY(AX$3)=1,WEEKDAY(AX$3)=7)</formula>
    </cfRule>
    <cfRule type="expression" dxfId="328" priority="563" stopIfTrue="1">
      <formula>MOD(ROW(),2)</formula>
    </cfRule>
  </conditionalFormatting>
  <conditionalFormatting sqref="AY3:AY4">
    <cfRule type="expression" dxfId="327" priority="551" stopIfTrue="1">
      <formula>ISBLANK(AY$2)=FALSE</formula>
    </cfRule>
    <cfRule type="expression" dxfId="326" priority="552" stopIfTrue="1">
      <formula>OR(WEEKDAY(AY$3)=1,WEEKDAY(AY$3)=7)</formula>
    </cfRule>
  </conditionalFormatting>
  <conditionalFormatting sqref="AY5:AY8 AY10:AY11">
    <cfRule type="expression" dxfId="325" priority="553" stopIfTrue="1">
      <formula>ISBLANK(AY$2)=FALSE</formula>
    </cfRule>
    <cfRule type="expression" dxfId="324" priority="554" stopIfTrue="1">
      <formula>OR(WEEKDAY(AY$3)=1,WEEKDAY(AY$3)=7)</formula>
    </cfRule>
    <cfRule type="expression" dxfId="323" priority="555" stopIfTrue="1">
      <formula>MOD(ROW(),2)</formula>
    </cfRule>
  </conditionalFormatting>
  <conditionalFormatting sqref="AZ3:AZ4">
    <cfRule type="expression" dxfId="322" priority="543" stopIfTrue="1">
      <formula>ISBLANK(AZ$2)=FALSE</formula>
    </cfRule>
    <cfRule type="expression" dxfId="321" priority="544" stopIfTrue="1">
      <formula>OR(WEEKDAY(AZ$3)=1,WEEKDAY(AZ$3)=7)</formula>
    </cfRule>
  </conditionalFormatting>
  <conditionalFormatting sqref="AZ5:AZ8 AZ10:AZ11">
    <cfRule type="expression" dxfId="320" priority="545" stopIfTrue="1">
      <formula>ISBLANK(AZ$2)=FALSE</formula>
    </cfRule>
    <cfRule type="expression" dxfId="319" priority="546" stopIfTrue="1">
      <formula>OR(WEEKDAY(AZ$3)=1,WEEKDAY(AZ$3)=7)</formula>
    </cfRule>
    <cfRule type="expression" dxfId="318" priority="547" stopIfTrue="1">
      <formula>MOD(ROW(),2)</formula>
    </cfRule>
  </conditionalFormatting>
  <conditionalFormatting sqref="BA3:BA4">
    <cfRule type="expression" dxfId="317" priority="535" stopIfTrue="1">
      <formula>ISBLANK(BA$2)=FALSE</formula>
    </cfRule>
    <cfRule type="expression" dxfId="316" priority="536" stopIfTrue="1">
      <formula>OR(WEEKDAY(BA$3)=1,WEEKDAY(BA$3)=7)</formula>
    </cfRule>
  </conditionalFormatting>
  <conditionalFormatting sqref="BA5:BA8 BA10:BA11">
    <cfRule type="expression" dxfId="315" priority="537" stopIfTrue="1">
      <formula>ISBLANK(BA$2)=FALSE</formula>
    </cfRule>
    <cfRule type="expression" dxfId="314" priority="538" stopIfTrue="1">
      <formula>OR(WEEKDAY(BA$3)=1,WEEKDAY(BA$3)=7)</formula>
    </cfRule>
    <cfRule type="expression" dxfId="313" priority="539" stopIfTrue="1">
      <formula>MOD(ROW(),2)</formula>
    </cfRule>
  </conditionalFormatting>
  <conditionalFormatting sqref="BB3:BB4">
    <cfRule type="expression" dxfId="312" priority="527" stopIfTrue="1">
      <formula>ISBLANK(BB$2)=FALSE</formula>
    </cfRule>
    <cfRule type="expression" dxfId="311" priority="528" stopIfTrue="1">
      <formula>OR(WEEKDAY(BB$3)=1,WEEKDAY(BB$3)=7)</formula>
    </cfRule>
  </conditionalFormatting>
  <conditionalFormatting sqref="BB5:BB8 BB10:BB11">
    <cfRule type="expression" dxfId="310" priority="529" stopIfTrue="1">
      <formula>ISBLANK(BB$2)=FALSE</formula>
    </cfRule>
    <cfRule type="expression" dxfId="309" priority="530" stopIfTrue="1">
      <formula>OR(WEEKDAY(BB$3)=1,WEEKDAY(BB$3)=7)</formula>
    </cfRule>
    <cfRule type="expression" dxfId="308" priority="531" stopIfTrue="1">
      <formula>MOD(ROW(),2)</formula>
    </cfRule>
  </conditionalFormatting>
  <conditionalFormatting sqref="BC3:BC4">
    <cfRule type="expression" dxfId="307" priority="519" stopIfTrue="1">
      <formula>ISBLANK(BC$2)=FALSE</formula>
    </cfRule>
    <cfRule type="expression" dxfId="306" priority="520" stopIfTrue="1">
      <formula>OR(WEEKDAY(BC$3)=1,WEEKDAY(BC$3)=7)</formula>
    </cfRule>
  </conditionalFormatting>
  <conditionalFormatting sqref="BC5:BC8 BC10:BC11">
    <cfRule type="expression" dxfId="305" priority="521" stopIfTrue="1">
      <formula>ISBLANK(BC$2)=FALSE</formula>
    </cfRule>
    <cfRule type="expression" dxfId="304" priority="522" stopIfTrue="1">
      <formula>OR(WEEKDAY(BC$3)=1,WEEKDAY(BC$3)=7)</formula>
    </cfRule>
    <cfRule type="expression" dxfId="303" priority="523" stopIfTrue="1">
      <formula>MOD(ROW(),2)</formula>
    </cfRule>
  </conditionalFormatting>
  <conditionalFormatting sqref="BD3:BD4">
    <cfRule type="expression" dxfId="302" priority="511" stopIfTrue="1">
      <formula>ISBLANK(BD$2)=FALSE</formula>
    </cfRule>
    <cfRule type="expression" dxfId="301" priority="512" stopIfTrue="1">
      <formula>OR(WEEKDAY(BD$3)=1,WEEKDAY(BD$3)=7)</formula>
    </cfRule>
  </conditionalFormatting>
  <conditionalFormatting sqref="BD5:BD8 BD10:BD11">
    <cfRule type="expression" dxfId="300" priority="513" stopIfTrue="1">
      <formula>ISBLANK(BD$2)=FALSE</formula>
    </cfRule>
    <cfRule type="expression" dxfId="299" priority="514" stopIfTrue="1">
      <formula>OR(WEEKDAY(BD$3)=1,WEEKDAY(BD$3)=7)</formula>
    </cfRule>
    <cfRule type="expression" dxfId="298" priority="515" stopIfTrue="1">
      <formula>MOD(ROW(),2)</formula>
    </cfRule>
  </conditionalFormatting>
  <conditionalFormatting sqref="BE3:BE4">
    <cfRule type="expression" dxfId="297" priority="503" stopIfTrue="1">
      <formula>ISBLANK(BE$2)=FALSE</formula>
    </cfRule>
    <cfRule type="expression" dxfId="296" priority="504" stopIfTrue="1">
      <formula>OR(WEEKDAY(BE$3)=1,WEEKDAY(BE$3)=7)</formula>
    </cfRule>
  </conditionalFormatting>
  <conditionalFormatting sqref="BE5:BE8 BE10:BE11">
    <cfRule type="expression" dxfId="295" priority="505" stopIfTrue="1">
      <formula>ISBLANK(BE$2)=FALSE</formula>
    </cfRule>
    <cfRule type="expression" dxfId="294" priority="506" stopIfTrue="1">
      <formula>OR(WEEKDAY(BE$3)=1,WEEKDAY(BE$3)=7)</formula>
    </cfRule>
    <cfRule type="expression" dxfId="293" priority="507" stopIfTrue="1">
      <formula>MOD(ROW(),2)</formula>
    </cfRule>
  </conditionalFormatting>
  <conditionalFormatting sqref="BF3:BF4">
    <cfRule type="expression" dxfId="292" priority="495" stopIfTrue="1">
      <formula>ISBLANK(BF$2)=FALSE</formula>
    </cfRule>
    <cfRule type="expression" dxfId="291" priority="496" stopIfTrue="1">
      <formula>OR(WEEKDAY(BF$3)=1,WEEKDAY(BF$3)=7)</formula>
    </cfRule>
  </conditionalFormatting>
  <conditionalFormatting sqref="BF5:BF8 BF10:BF11">
    <cfRule type="expression" dxfId="290" priority="497" stopIfTrue="1">
      <formula>ISBLANK(BF$2)=FALSE</formula>
    </cfRule>
    <cfRule type="expression" dxfId="289" priority="498" stopIfTrue="1">
      <formula>OR(WEEKDAY(BF$3)=1,WEEKDAY(BF$3)=7)</formula>
    </cfRule>
    <cfRule type="expression" dxfId="288" priority="499" stopIfTrue="1">
      <formula>MOD(ROW(),2)</formula>
    </cfRule>
  </conditionalFormatting>
  <conditionalFormatting sqref="BG3:BG4">
    <cfRule type="expression" dxfId="287" priority="487" stopIfTrue="1">
      <formula>ISBLANK(BG$2)=FALSE</formula>
    </cfRule>
    <cfRule type="expression" dxfId="286" priority="488" stopIfTrue="1">
      <formula>OR(WEEKDAY(BG$3)=1,WEEKDAY(BG$3)=7)</formula>
    </cfRule>
  </conditionalFormatting>
  <conditionalFormatting sqref="BG5:BG8 BG10:BG11">
    <cfRule type="expression" dxfId="285" priority="489" stopIfTrue="1">
      <formula>ISBLANK(BG$2)=FALSE</formula>
    </cfRule>
    <cfRule type="expression" dxfId="284" priority="490" stopIfTrue="1">
      <formula>OR(WEEKDAY(BG$3)=1,WEEKDAY(BG$3)=7)</formula>
    </cfRule>
    <cfRule type="expression" dxfId="283" priority="491" stopIfTrue="1">
      <formula>MOD(ROW(),2)</formula>
    </cfRule>
  </conditionalFormatting>
  <conditionalFormatting sqref="BH3:BH4">
    <cfRule type="expression" dxfId="282" priority="479" stopIfTrue="1">
      <formula>ISBLANK(BH$2)=FALSE</formula>
    </cfRule>
    <cfRule type="expression" dxfId="281" priority="480" stopIfTrue="1">
      <formula>OR(WEEKDAY(BH$3)=1,WEEKDAY(BH$3)=7)</formula>
    </cfRule>
  </conditionalFormatting>
  <conditionalFormatting sqref="BH5:BH8 BH10:BH11">
    <cfRule type="expression" dxfId="280" priority="481" stopIfTrue="1">
      <formula>ISBLANK(BH$2)=FALSE</formula>
    </cfRule>
    <cfRule type="expression" dxfId="279" priority="482" stopIfTrue="1">
      <formula>OR(WEEKDAY(BH$3)=1,WEEKDAY(BH$3)=7)</formula>
    </cfRule>
    <cfRule type="expression" dxfId="278" priority="483" stopIfTrue="1">
      <formula>MOD(ROW(),2)</formula>
    </cfRule>
  </conditionalFormatting>
  <conditionalFormatting sqref="BI3:BI4">
    <cfRule type="expression" dxfId="277" priority="471" stopIfTrue="1">
      <formula>ISBLANK(BI$2)=FALSE</formula>
    </cfRule>
    <cfRule type="expression" dxfId="276" priority="472" stopIfTrue="1">
      <formula>OR(WEEKDAY(BI$3)=1,WEEKDAY(BI$3)=7)</formula>
    </cfRule>
  </conditionalFormatting>
  <conditionalFormatting sqref="BI5:BI8 BI10:BI11">
    <cfRule type="expression" dxfId="275" priority="473" stopIfTrue="1">
      <formula>ISBLANK(BI$2)=FALSE</formula>
    </cfRule>
    <cfRule type="expression" dxfId="274" priority="474" stopIfTrue="1">
      <formula>OR(WEEKDAY(BI$3)=1,WEEKDAY(BI$3)=7)</formula>
    </cfRule>
    <cfRule type="expression" dxfId="273" priority="475" stopIfTrue="1">
      <formula>MOD(ROW(),2)</formula>
    </cfRule>
  </conditionalFormatting>
  <conditionalFormatting sqref="BJ3:BJ4">
    <cfRule type="expression" dxfId="272" priority="463" stopIfTrue="1">
      <formula>ISBLANK(BJ$2)=FALSE</formula>
    </cfRule>
    <cfRule type="expression" dxfId="271" priority="464" stopIfTrue="1">
      <formula>OR(WEEKDAY(BJ$3)=1,WEEKDAY(BJ$3)=7)</formula>
    </cfRule>
  </conditionalFormatting>
  <conditionalFormatting sqref="BJ5:BJ8 BJ10:BJ11">
    <cfRule type="expression" dxfId="270" priority="465" stopIfTrue="1">
      <formula>ISBLANK(BJ$2)=FALSE</formula>
    </cfRule>
    <cfRule type="expression" dxfId="269" priority="466" stopIfTrue="1">
      <formula>OR(WEEKDAY(BJ$3)=1,WEEKDAY(BJ$3)=7)</formula>
    </cfRule>
    <cfRule type="expression" dxfId="268" priority="467" stopIfTrue="1">
      <formula>MOD(ROW(),2)</formula>
    </cfRule>
  </conditionalFormatting>
  <conditionalFormatting sqref="BK3:BK4">
    <cfRule type="expression" dxfId="267" priority="455" stopIfTrue="1">
      <formula>ISBLANK(BK$2)=FALSE</formula>
    </cfRule>
    <cfRule type="expression" dxfId="266" priority="456" stopIfTrue="1">
      <formula>OR(WEEKDAY(BK$3)=1,WEEKDAY(BK$3)=7)</formula>
    </cfRule>
  </conditionalFormatting>
  <conditionalFormatting sqref="BK5:BK8 BK10:BK11">
    <cfRule type="expression" dxfId="265" priority="457" stopIfTrue="1">
      <formula>ISBLANK(BK$2)=FALSE</formula>
    </cfRule>
    <cfRule type="expression" dxfId="264" priority="458" stopIfTrue="1">
      <formula>OR(WEEKDAY(BK$3)=1,WEEKDAY(BK$3)=7)</formula>
    </cfRule>
    <cfRule type="expression" dxfId="263" priority="459" stopIfTrue="1">
      <formula>MOD(ROW(),2)</formula>
    </cfRule>
  </conditionalFormatting>
  <conditionalFormatting sqref="BL3:BL4">
    <cfRule type="expression" dxfId="262" priority="447" stopIfTrue="1">
      <formula>ISBLANK(BL$2)=FALSE</formula>
    </cfRule>
    <cfRule type="expression" dxfId="261" priority="448" stopIfTrue="1">
      <formula>OR(WEEKDAY(BL$3)=1,WEEKDAY(BL$3)=7)</formula>
    </cfRule>
  </conditionalFormatting>
  <conditionalFormatting sqref="BL5:BL8 BL10:BL11">
    <cfRule type="expression" dxfId="260" priority="449" stopIfTrue="1">
      <formula>ISBLANK(BL$2)=FALSE</formula>
    </cfRule>
    <cfRule type="expression" dxfId="259" priority="450" stopIfTrue="1">
      <formula>OR(WEEKDAY(BL$3)=1,WEEKDAY(BL$3)=7)</formula>
    </cfRule>
    <cfRule type="expression" dxfId="258" priority="451" stopIfTrue="1">
      <formula>MOD(ROW(),2)</formula>
    </cfRule>
  </conditionalFormatting>
  <conditionalFormatting sqref="BM3:BM4">
    <cfRule type="expression" dxfId="257" priority="439" stopIfTrue="1">
      <formula>ISBLANK(BM$2)=FALSE</formula>
    </cfRule>
    <cfRule type="expression" dxfId="256" priority="440" stopIfTrue="1">
      <formula>OR(WEEKDAY(BM$3)=1,WEEKDAY(BM$3)=7)</formula>
    </cfRule>
  </conditionalFormatting>
  <conditionalFormatting sqref="BM5:BM8 BM10:BM11">
    <cfRule type="expression" dxfId="255" priority="441" stopIfTrue="1">
      <formula>ISBLANK(BM$2)=FALSE</formula>
    </cfRule>
    <cfRule type="expression" dxfId="254" priority="442" stopIfTrue="1">
      <formula>OR(WEEKDAY(BM$3)=1,WEEKDAY(BM$3)=7)</formula>
    </cfRule>
    <cfRule type="expression" dxfId="253" priority="443" stopIfTrue="1">
      <formula>MOD(ROW(),2)</formula>
    </cfRule>
  </conditionalFormatting>
  <conditionalFormatting sqref="BN3:BN4">
    <cfRule type="expression" dxfId="252" priority="431" stopIfTrue="1">
      <formula>ISBLANK(BN$2)=FALSE</formula>
    </cfRule>
    <cfRule type="expression" dxfId="251" priority="432" stopIfTrue="1">
      <formula>OR(WEEKDAY(BN$3)=1,WEEKDAY(BN$3)=7)</formula>
    </cfRule>
  </conditionalFormatting>
  <conditionalFormatting sqref="BN5:BN8 BN10:BN11">
    <cfRule type="expression" dxfId="250" priority="433" stopIfTrue="1">
      <formula>ISBLANK(BN$2)=FALSE</formula>
    </cfRule>
    <cfRule type="expression" dxfId="249" priority="434" stopIfTrue="1">
      <formula>OR(WEEKDAY(BN$3)=1,WEEKDAY(BN$3)=7)</formula>
    </cfRule>
    <cfRule type="expression" dxfId="248" priority="435" stopIfTrue="1">
      <formula>MOD(ROW(),2)</formula>
    </cfRule>
  </conditionalFormatting>
  <conditionalFormatting sqref="BO3:BO4">
    <cfRule type="expression" dxfId="247" priority="423" stopIfTrue="1">
      <formula>ISBLANK(BO$2)=FALSE</formula>
    </cfRule>
    <cfRule type="expression" dxfId="246" priority="424" stopIfTrue="1">
      <formula>OR(WEEKDAY(BO$3)=1,WEEKDAY(BO$3)=7)</formula>
    </cfRule>
  </conditionalFormatting>
  <conditionalFormatting sqref="BO5:BO8 BO10:BO11">
    <cfRule type="expression" dxfId="245" priority="425" stopIfTrue="1">
      <formula>ISBLANK(BO$2)=FALSE</formula>
    </cfRule>
    <cfRule type="expression" dxfId="244" priority="426" stopIfTrue="1">
      <formula>OR(WEEKDAY(BO$3)=1,WEEKDAY(BO$3)=7)</formula>
    </cfRule>
    <cfRule type="expression" dxfId="243" priority="427" stopIfTrue="1">
      <formula>MOD(ROW(),2)</formula>
    </cfRule>
  </conditionalFormatting>
  <conditionalFormatting sqref="BP3:BP4">
    <cfRule type="expression" dxfId="242" priority="415" stopIfTrue="1">
      <formula>ISBLANK(BP$2)=FALSE</formula>
    </cfRule>
    <cfRule type="expression" dxfId="241" priority="416" stopIfTrue="1">
      <formula>OR(WEEKDAY(BP$3)=1,WEEKDAY(BP$3)=7)</formula>
    </cfRule>
  </conditionalFormatting>
  <conditionalFormatting sqref="BP5:BP8 BP10:BP11">
    <cfRule type="expression" dxfId="240" priority="417" stopIfTrue="1">
      <formula>ISBLANK(BP$2)=FALSE</formula>
    </cfRule>
    <cfRule type="expression" dxfId="239" priority="418" stopIfTrue="1">
      <formula>OR(WEEKDAY(BP$3)=1,WEEKDAY(BP$3)=7)</formula>
    </cfRule>
    <cfRule type="expression" dxfId="238" priority="419" stopIfTrue="1">
      <formula>MOD(ROW(),2)</formula>
    </cfRule>
  </conditionalFormatting>
  <conditionalFormatting sqref="BQ3:BQ4">
    <cfRule type="expression" dxfId="237" priority="407" stopIfTrue="1">
      <formula>ISBLANK(BQ$2)=FALSE</formula>
    </cfRule>
    <cfRule type="expression" dxfId="236" priority="408" stopIfTrue="1">
      <formula>OR(WEEKDAY(BQ$3)=1,WEEKDAY(BQ$3)=7)</formula>
    </cfRule>
  </conditionalFormatting>
  <conditionalFormatting sqref="BQ5:BQ8 BQ10:BQ11">
    <cfRule type="expression" dxfId="235" priority="409" stopIfTrue="1">
      <formula>ISBLANK(BQ$2)=FALSE</formula>
    </cfRule>
    <cfRule type="expression" dxfId="234" priority="410" stopIfTrue="1">
      <formula>OR(WEEKDAY(BQ$3)=1,WEEKDAY(BQ$3)=7)</formula>
    </cfRule>
    <cfRule type="expression" dxfId="233" priority="411" stopIfTrue="1">
      <formula>MOD(ROW(),2)</formula>
    </cfRule>
  </conditionalFormatting>
  <conditionalFormatting sqref="BR3:BR4">
    <cfRule type="expression" dxfId="232" priority="399" stopIfTrue="1">
      <formula>ISBLANK(BR$2)=FALSE</formula>
    </cfRule>
    <cfRule type="expression" dxfId="231" priority="400" stopIfTrue="1">
      <formula>OR(WEEKDAY(BR$3)=1,WEEKDAY(BR$3)=7)</formula>
    </cfRule>
  </conditionalFormatting>
  <conditionalFormatting sqref="BR5:BR8 BR10:BR11">
    <cfRule type="expression" dxfId="230" priority="401" stopIfTrue="1">
      <formula>ISBLANK(BR$2)=FALSE</formula>
    </cfRule>
    <cfRule type="expression" dxfId="229" priority="402" stopIfTrue="1">
      <formula>OR(WEEKDAY(BR$3)=1,WEEKDAY(BR$3)=7)</formula>
    </cfRule>
    <cfRule type="expression" dxfId="228" priority="403" stopIfTrue="1">
      <formula>MOD(ROW(),2)</formula>
    </cfRule>
  </conditionalFormatting>
  <conditionalFormatting sqref="BS3:BS4">
    <cfRule type="expression" dxfId="227" priority="391" stopIfTrue="1">
      <formula>ISBLANK(BS$2)=FALSE</formula>
    </cfRule>
    <cfRule type="expression" dxfId="226" priority="392" stopIfTrue="1">
      <formula>OR(WEEKDAY(BS$3)=1,WEEKDAY(BS$3)=7)</formula>
    </cfRule>
  </conditionalFormatting>
  <conditionalFormatting sqref="BS5:BS8 BS10:BS11">
    <cfRule type="expression" dxfId="225" priority="393" stopIfTrue="1">
      <formula>ISBLANK(BS$2)=FALSE</formula>
    </cfRule>
    <cfRule type="expression" dxfId="224" priority="394" stopIfTrue="1">
      <formula>OR(WEEKDAY(BS$3)=1,WEEKDAY(BS$3)=7)</formula>
    </cfRule>
    <cfRule type="expression" dxfId="223" priority="395" stopIfTrue="1">
      <formula>MOD(ROW(),2)</formula>
    </cfRule>
  </conditionalFormatting>
  <conditionalFormatting sqref="BT3:BT4">
    <cfRule type="expression" dxfId="222" priority="383" stopIfTrue="1">
      <formula>ISBLANK(BT$2)=FALSE</formula>
    </cfRule>
    <cfRule type="expression" dxfId="221" priority="384" stopIfTrue="1">
      <formula>OR(WEEKDAY(BT$3)=1,WEEKDAY(BT$3)=7)</formula>
    </cfRule>
  </conditionalFormatting>
  <conditionalFormatting sqref="BT5:BT8 BT10:BT11">
    <cfRule type="expression" dxfId="220" priority="385" stopIfTrue="1">
      <formula>ISBLANK(BT$2)=FALSE</formula>
    </cfRule>
    <cfRule type="expression" dxfId="219" priority="386" stopIfTrue="1">
      <formula>OR(WEEKDAY(BT$3)=1,WEEKDAY(BT$3)=7)</formula>
    </cfRule>
    <cfRule type="expression" dxfId="218" priority="387" stopIfTrue="1">
      <formula>MOD(ROW(),2)</formula>
    </cfRule>
  </conditionalFormatting>
  <conditionalFormatting sqref="BU3:BU4">
    <cfRule type="expression" dxfId="217" priority="375" stopIfTrue="1">
      <formula>ISBLANK(BU$2)=FALSE</formula>
    </cfRule>
    <cfRule type="expression" dxfId="216" priority="376" stopIfTrue="1">
      <formula>OR(WEEKDAY(BU$3)=1,WEEKDAY(BU$3)=7)</formula>
    </cfRule>
  </conditionalFormatting>
  <conditionalFormatting sqref="BU5:BU8 BU10:BU11">
    <cfRule type="expression" dxfId="215" priority="377" stopIfTrue="1">
      <formula>ISBLANK(BU$2)=FALSE</formula>
    </cfRule>
    <cfRule type="expression" dxfId="214" priority="378" stopIfTrue="1">
      <formula>OR(WEEKDAY(BU$3)=1,WEEKDAY(BU$3)=7)</formula>
    </cfRule>
    <cfRule type="expression" dxfId="213" priority="379" stopIfTrue="1">
      <formula>MOD(ROW(),2)</formula>
    </cfRule>
  </conditionalFormatting>
  <conditionalFormatting sqref="BV3:BV4">
    <cfRule type="expression" dxfId="212" priority="367" stopIfTrue="1">
      <formula>ISBLANK(BV$2)=FALSE</formula>
    </cfRule>
    <cfRule type="expression" dxfId="211" priority="368" stopIfTrue="1">
      <formula>OR(WEEKDAY(BV$3)=1,WEEKDAY(BV$3)=7)</formula>
    </cfRule>
  </conditionalFormatting>
  <conditionalFormatting sqref="BV5:BV8 BV10:BV11">
    <cfRule type="expression" dxfId="210" priority="369" stopIfTrue="1">
      <formula>ISBLANK(BV$2)=FALSE</formula>
    </cfRule>
    <cfRule type="expression" dxfId="209" priority="370" stopIfTrue="1">
      <formula>OR(WEEKDAY(BV$3)=1,WEEKDAY(BV$3)=7)</formula>
    </cfRule>
    <cfRule type="expression" dxfId="208" priority="371" stopIfTrue="1">
      <formula>MOD(ROW(),2)</formula>
    </cfRule>
  </conditionalFormatting>
  <conditionalFormatting sqref="BW3:BW4">
    <cfRule type="expression" dxfId="207" priority="359" stopIfTrue="1">
      <formula>ISBLANK(BW$2)=FALSE</formula>
    </cfRule>
    <cfRule type="expression" dxfId="206" priority="360" stopIfTrue="1">
      <formula>OR(WEEKDAY(BW$3)=1,WEEKDAY(BW$3)=7)</formula>
    </cfRule>
  </conditionalFormatting>
  <conditionalFormatting sqref="BW5:BW8 BW10:BW11">
    <cfRule type="expression" dxfId="205" priority="361" stopIfTrue="1">
      <formula>ISBLANK(BW$2)=FALSE</formula>
    </cfRule>
    <cfRule type="expression" dxfId="204" priority="362" stopIfTrue="1">
      <formula>OR(WEEKDAY(BW$3)=1,WEEKDAY(BW$3)=7)</formula>
    </cfRule>
    <cfRule type="expression" dxfId="203" priority="363" stopIfTrue="1">
      <formula>MOD(ROW(),2)</formula>
    </cfRule>
  </conditionalFormatting>
  <conditionalFormatting sqref="BX3:BX4">
    <cfRule type="expression" dxfId="202" priority="351" stopIfTrue="1">
      <formula>ISBLANK(BX$2)=FALSE</formula>
    </cfRule>
    <cfRule type="expression" dxfId="201" priority="352" stopIfTrue="1">
      <formula>OR(WEEKDAY(BX$3)=1,WEEKDAY(BX$3)=7)</formula>
    </cfRule>
  </conditionalFormatting>
  <conditionalFormatting sqref="BX5:BX8 BX10:BX11">
    <cfRule type="expression" dxfId="200" priority="353" stopIfTrue="1">
      <formula>ISBLANK(BX$2)=FALSE</formula>
    </cfRule>
    <cfRule type="expression" dxfId="199" priority="354" stopIfTrue="1">
      <formula>OR(WEEKDAY(BX$3)=1,WEEKDAY(BX$3)=7)</formula>
    </cfRule>
    <cfRule type="expression" dxfId="198" priority="355" stopIfTrue="1">
      <formula>MOD(ROW(),2)</formula>
    </cfRule>
  </conditionalFormatting>
  <conditionalFormatting sqref="BY3:BY4">
    <cfRule type="expression" dxfId="197" priority="343" stopIfTrue="1">
      <formula>ISBLANK(BY$2)=FALSE</formula>
    </cfRule>
    <cfRule type="expression" dxfId="196" priority="344" stopIfTrue="1">
      <formula>OR(WEEKDAY(BY$3)=1,WEEKDAY(BY$3)=7)</formula>
    </cfRule>
  </conditionalFormatting>
  <conditionalFormatting sqref="BY5:BY8 BY10:BY11">
    <cfRule type="expression" dxfId="195" priority="345" stopIfTrue="1">
      <formula>ISBLANK(BY$2)=FALSE</formula>
    </cfRule>
    <cfRule type="expression" dxfId="194" priority="346" stopIfTrue="1">
      <formula>OR(WEEKDAY(BY$3)=1,WEEKDAY(BY$3)=7)</formula>
    </cfRule>
    <cfRule type="expression" dxfId="193" priority="347" stopIfTrue="1">
      <formula>MOD(ROW(),2)</formula>
    </cfRule>
  </conditionalFormatting>
  <conditionalFormatting sqref="BZ3:BZ4">
    <cfRule type="expression" dxfId="192" priority="335" stopIfTrue="1">
      <formula>ISBLANK(BZ$2)=FALSE</formula>
    </cfRule>
    <cfRule type="expression" dxfId="191" priority="336" stopIfTrue="1">
      <formula>OR(WEEKDAY(BZ$3)=1,WEEKDAY(BZ$3)=7)</formula>
    </cfRule>
  </conditionalFormatting>
  <conditionalFormatting sqref="BZ5:BZ8 BZ10:BZ11">
    <cfRule type="expression" dxfId="190" priority="337" stopIfTrue="1">
      <formula>ISBLANK(BZ$2)=FALSE</formula>
    </cfRule>
    <cfRule type="expression" dxfId="189" priority="338" stopIfTrue="1">
      <formula>OR(WEEKDAY(BZ$3)=1,WEEKDAY(BZ$3)=7)</formula>
    </cfRule>
    <cfRule type="expression" dxfId="188" priority="339" stopIfTrue="1">
      <formula>MOD(ROW(),2)</formula>
    </cfRule>
  </conditionalFormatting>
  <conditionalFormatting sqref="CA3:CA4">
    <cfRule type="expression" dxfId="187" priority="327" stopIfTrue="1">
      <formula>ISBLANK(CA$2)=FALSE</formula>
    </cfRule>
    <cfRule type="expression" dxfId="186" priority="328" stopIfTrue="1">
      <formula>OR(WEEKDAY(CA$3)=1,WEEKDAY(CA$3)=7)</formula>
    </cfRule>
  </conditionalFormatting>
  <conditionalFormatting sqref="CA5:CA8 CA10:CA11">
    <cfRule type="expression" dxfId="185" priority="329" stopIfTrue="1">
      <formula>ISBLANK(CA$2)=FALSE</formula>
    </cfRule>
    <cfRule type="expression" dxfId="184" priority="330" stopIfTrue="1">
      <formula>OR(WEEKDAY(CA$3)=1,WEEKDAY(CA$3)=7)</formula>
    </cfRule>
    <cfRule type="expression" dxfId="183" priority="331" stopIfTrue="1">
      <formula>MOD(ROW(),2)</formula>
    </cfRule>
  </conditionalFormatting>
  <conditionalFormatting sqref="CB3:CB4">
    <cfRule type="expression" dxfId="182" priority="319" stopIfTrue="1">
      <formula>ISBLANK(CB$2)=FALSE</formula>
    </cfRule>
    <cfRule type="expression" dxfId="181" priority="320" stopIfTrue="1">
      <formula>OR(WEEKDAY(CB$3)=1,WEEKDAY(CB$3)=7)</formula>
    </cfRule>
  </conditionalFormatting>
  <conditionalFormatting sqref="CB5:CB8 CB10:CB11">
    <cfRule type="expression" dxfId="180" priority="321" stopIfTrue="1">
      <formula>ISBLANK(CB$2)=FALSE</formula>
    </cfRule>
    <cfRule type="expression" dxfId="179" priority="322" stopIfTrue="1">
      <formula>OR(WEEKDAY(CB$3)=1,WEEKDAY(CB$3)=7)</formula>
    </cfRule>
    <cfRule type="expression" dxfId="178" priority="323" stopIfTrue="1">
      <formula>MOD(ROW(),2)</formula>
    </cfRule>
  </conditionalFormatting>
  <conditionalFormatting sqref="CC3:CC4">
    <cfRule type="expression" dxfId="177" priority="311" stopIfTrue="1">
      <formula>ISBLANK(CC$2)=FALSE</formula>
    </cfRule>
    <cfRule type="expression" dxfId="176" priority="312" stopIfTrue="1">
      <formula>OR(WEEKDAY(CC$3)=1,WEEKDAY(CC$3)=7)</formula>
    </cfRule>
  </conditionalFormatting>
  <conditionalFormatting sqref="CC5:CC8 CC10:CC11">
    <cfRule type="expression" dxfId="175" priority="313" stopIfTrue="1">
      <formula>ISBLANK(CC$2)=FALSE</formula>
    </cfRule>
    <cfRule type="expression" dxfId="174" priority="314" stopIfTrue="1">
      <formula>OR(WEEKDAY(CC$3)=1,WEEKDAY(CC$3)=7)</formula>
    </cfRule>
    <cfRule type="expression" dxfId="173" priority="315" stopIfTrue="1">
      <formula>MOD(ROW(),2)</formula>
    </cfRule>
  </conditionalFormatting>
  <conditionalFormatting sqref="CD3:CD4">
    <cfRule type="expression" dxfId="172" priority="303" stopIfTrue="1">
      <formula>ISBLANK(CD$2)=FALSE</formula>
    </cfRule>
    <cfRule type="expression" dxfId="171" priority="304" stopIfTrue="1">
      <formula>OR(WEEKDAY(CD$3)=1,WEEKDAY(CD$3)=7)</formula>
    </cfRule>
  </conditionalFormatting>
  <conditionalFormatting sqref="CD5:CD8 CD10:CD11">
    <cfRule type="expression" dxfId="170" priority="305" stopIfTrue="1">
      <formula>ISBLANK(CD$2)=FALSE</formula>
    </cfRule>
    <cfRule type="expression" dxfId="169" priority="306" stopIfTrue="1">
      <formula>OR(WEEKDAY(CD$3)=1,WEEKDAY(CD$3)=7)</formula>
    </cfRule>
    <cfRule type="expression" dxfId="168" priority="307" stopIfTrue="1">
      <formula>MOD(ROW(),2)</formula>
    </cfRule>
  </conditionalFormatting>
  <conditionalFormatting sqref="CE3:CE4">
    <cfRule type="expression" dxfId="167" priority="295" stopIfTrue="1">
      <formula>ISBLANK(CE$2)=FALSE</formula>
    </cfRule>
    <cfRule type="expression" dxfId="166" priority="296" stopIfTrue="1">
      <formula>OR(WEEKDAY(CE$3)=1,WEEKDAY(CE$3)=7)</formula>
    </cfRule>
  </conditionalFormatting>
  <conditionalFormatting sqref="CE5:CE8 CE10:CE11">
    <cfRule type="expression" dxfId="165" priority="297" stopIfTrue="1">
      <formula>ISBLANK(CE$2)=FALSE</formula>
    </cfRule>
    <cfRule type="expression" dxfId="164" priority="298" stopIfTrue="1">
      <formula>OR(WEEKDAY(CE$3)=1,WEEKDAY(CE$3)=7)</formula>
    </cfRule>
    <cfRule type="expression" dxfId="163" priority="299" stopIfTrue="1">
      <formula>MOD(ROW(),2)</formula>
    </cfRule>
  </conditionalFormatting>
  <conditionalFormatting sqref="CF3:CF4">
    <cfRule type="expression" dxfId="162" priority="287" stopIfTrue="1">
      <formula>ISBLANK(CF$2)=FALSE</formula>
    </cfRule>
    <cfRule type="expression" dxfId="161" priority="288" stopIfTrue="1">
      <formula>OR(WEEKDAY(CF$3)=1,WEEKDAY(CF$3)=7)</formula>
    </cfRule>
  </conditionalFormatting>
  <conditionalFormatting sqref="CF5:CF8 CF10:CF11">
    <cfRule type="expression" dxfId="160" priority="289" stopIfTrue="1">
      <formula>ISBLANK(CF$2)=FALSE</formula>
    </cfRule>
    <cfRule type="expression" dxfId="159" priority="290" stopIfTrue="1">
      <formula>OR(WEEKDAY(CF$3)=1,WEEKDAY(CF$3)=7)</formula>
    </cfRule>
    <cfRule type="expression" dxfId="158" priority="291" stopIfTrue="1">
      <formula>MOD(ROW(),2)</formula>
    </cfRule>
  </conditionalFormatting>
  <conditionalFormatting sqref="CG3:CG4">
    <cfRule type="expression" dxfId="157" priority="279" stopIfTrue="1">
      <formula>ISBLANK(CG$2)=FALSE</formula>
    </cfRule>
    <cfRule type="expression" dxfId="156" priority="280" stopIfTrue="1">
      <formula>OR(WEEKDAY(CG$3)=1,WEEKDAY(CG$3)=7)</formula>
    </cfRule>
  </conditionalFormatting>
  <conditionalFormatting sqref="CG5:CG8 CG10:CG11">
    <cfRule type="expression" dxfId="155" priority="281" stopIfTrue="1">
      <formula>ISBLANK(CG$2)=FALSE</formula>
    </cfRule>
    <cfRule type="expression" dxfId="154" priority="282" stopIfTrue="1">
      <formula>OR(WEEKDAY(CG$3)=1,WEEKDAY(CG$3)=7)</formula>
    </cfRule>
    <cfRule type="expression" dxfId="153" priority="283" stopIfTrue="1">
      <formula>MOD(ROW(),2)</formula>
    </cfRule>
  </conditionalFormatting>
  <conditionalFormatting sqref="CH3:CH4">
    <cfRule type="expression" dxfId="152" priority="271" stopIfTrue="1">
      <formula>ISBLANK(CH$2)=FALSE</formula>
    </cfRule>
    <cfRule type="expression" dxfId="151" priority="272" stopIfTrue="1">
      <formula>OR(WEEKDAY(CH$3)=1,WEEKDAY(CH$3)=7)</formula>
    </cfRule>
  </conditionalFormatting>
  <conditionalFormatting sqref="CH5:CH8 CH10:CH11">
    <cfRule type="expression" dxfId="150" priority="273" stopIfTrue="1">
      <formula>ISBLANK(CH$2)=FALSE</formula>
    </cfRule>
    <cfRule type="expression" dxfId="149" priority="274" stopIfTrue="1">
      <formula>OR(WEEKDAY(CH$3)=1,WEEKDAY(CH$3)=7)</formula>
    </cfRule>
    <cfRule type="expression" dxfId="148" priority="275" stopIfTrue="1">
      <formula>MOD(ROW(),2)</formula>
    </cfRule>
  </conditionalFormatting>
  <conditionalFormatting sqref="CI3:CI4">
    <cfRule type="expression" dxfId="147" priority="263" stopIfTrue="1">
      <formula>ISBLANK(CI$2)=FALSE</formula>
    </cfRule>
    <cfRule type="expression" dxfId="146" priority="264" stopIfTrue="1">
      <formula>OR(WEEKDAY(CI$3)=1,WEEKDAY(CI$3)=7)</formula>
    </cfRule>
  </conditionalFormatting>
  <conditionalFormatting sqref="CI5:CI8 CI10:CI11">
    <cfRule type="expression" dxfId="145" priority="265" stopIfTrue="1">
      <formula>ISBLANK(CI$2)=FALSE</formula>
    </cfRule>
    <cfRule type="expression" dxfId="144" priority="266" stopIfTrue="1">
      <formula>OR(WEEKDAY(CI$3)=1,WEEKDAY(CI$3)=7)</formula>
    </cfRule>
    <cfRule type="expression" dxfId="143" priority="267" stopIfTrue="1">
      <formula>MOD(ROW(),2)</formula>
    </cfRule>
  </conditionalFormatting>
  <conditionalFormatting sqref="CJ3:CJ4">
    <cfRule type="expression" dxfId="142" priority="255" stopIfTrue="1">
      <formula>ISBLANK(CJ$2)=FALSE</formula>
    </cfRule>
    <cfRule type="expression" dxfId="141" priority="256" stopIfTrue="1">
      <formula>OR(WEEKDAY(CJ$3)=1,WEEKDAY(CJ$3)=7)</formula>
    </cfRule>
  </conditionalFormatting>
  <conditionalFormatting sqref="CJ5:CJ8 CJ10:CJ11">
    <cfRule type="expression" dxfId="140" priority="257" stopIfTrue="1">
      <formula>ISBLANK(CJ$2)=FALSE</formula>
    </cfRule>
    <cfRule type="expression" dxfId="139" priority="258" stopIfTrue="1">
      <formula>OR(WEEKDAY(CJ$3)=1,WEEKDAY(CJ$3)=7)</formula>
    </cfRule>
    <cfRule type="expression" dxfId="138" priority="259" stopIfTrue="1">
      <formula>MOD(ROW(),2)</formula>
    </cfRule>
  </conditionalFormatting>
  <conditionalFormatting sqref="CK3:CK4">
    <cfRule type="expression" dxfId="137" priority="247" stopIfTrue="1">
      <formula>ISBLANK(CK$2)=FALSE</formula>
    </cfRule>
    <cfRule type="expression" dxfId="136" priority="248" stopIfTrue="1">
      <formula>OR(WEEKDAY(CK$3)=1,WEEKDAY(CK$3)=7)</formula>
    </cfRule>
  </conditionalFormatting>
  <conditionalFormatting sqref="CK5:CK8 CK10:CK11">
    <cfRule type="expression" dxfId="135" priority="249" stopIfTrue="1">
      <formula>ISBLANK(CK$2)=FALSE</formula>
    </cfRule>
    <cfRule type="expression" dxfId="134" priority="250" stopIfTrue="1">
      <formula>OR(WEEKDAY(CK$3)=1,WEEKDAY(CK$3)=7)</formula>
    </cfRule>
    <cfRule type="expression" dxfId="133" priority="251" stopIfTrue="1">
      <formula>MOD(ROW(),2)</formula>
    </cfRule>
  </conditionalFormatting>
  <conditionalFormatting sqref="CL3:CL4">
    <cfRule type="expression" dxfId="132" priority="239" stopIfTrue="1">
      <formula>ISBLANK(CL$2)=FALSE</formula>
    </cfRule>
    <cfRule type="expression" dxfId="131" priority="240" stopIfTrue="1">
      <formula>OR(WEEKDAY(CL$3)=1,WEEKDAY(CL$3)=7)</formula>
    </cfRule>
  </conditionalFormatting>
  <conditionalFormatting sqref="CL5:CL8 CL10:CL11">
    <cfRule type="expression" dxfId="130" priority="241" stopIfTrue="1">
      <formula>ISBLANK(CL$2)=FALSE</formula>
    </cfRule>
    <cfRule type="expression" dxfId="129" priority="242" stopIfTrue="1">
      <formula>OR(WEEKDAY(CL$3)=1,WEEKDAY(CL$3)=7)</formula>
    </cfRule>
    <cfRule type="expression" dxfId="128" priority="243" stopIfTrue="1">
      <formula>MOD(ROW(),2)</formula>
    </cfRule>
  </conditionalFormatting>
  <conditionalFormatting sqref="CM3:CM4">
    <cfRule type="expression" dxfId="127" priority="231" stopIfTrue="1">
      <formula>ISBLANK(CM$2)=FALSE</formula>
    </cfRule>
    <cfRule type="expression" dxfId="126" priority="232" stopIfTrue="1">
      <formula>OR(WEEKDAY(CM$3)=1,WEEKDAY(CM$3)=7)</formula>
    </cfRule>
  </conditionalFormatting>
  <conditionalFormatting sqref="CM5:CM8 CM10:CM11">
    <cfRule type="expression" dxfId="125" priority="233" stopIfTrue="1">
      <formula>ISBLANK(CM$2)=FALSE</formula>
    </cfRule>
    <cfRule type="expression" dxfId="124" priority="234" stopIfTrue="1">
      <formula>OR(WEEKDAY(CM$3)=1,WEEKDAY(CM$3)=7)</formula>
    </cfRule>
    <cfRule type="expression" dxfId="123" priority="235" stopIfTrue="1">
      <formula>MOD(ROW(),2)</formula>
    </cfRule>
  </conditionalFormatting>
  <conditionalFormatting sqref="CN3:CN4">
    <cfRule type="expression" dxfId="122" priority="223" stopIfTrue="1">
      <formula>ISBLANK(CN$2)=FALSE</formula>
    </cfRule>
    <cfRule type="expression" dxfId="121" priority="224" stopIfTrue="1">
      <formula>OR(WEEKDAY(CN$3)=1,WEEKDAY(CN$3)=7)</formula>
    </cfRule>
  </conditionalFormatting>
  <conditionalFormatting sqref="CN5:CN8 CN10:CN11">
    <cfRule type="expression" dxfId="120" priority="225" stopIfTrue="1">
      <formula>ISBLANK(CN$2)=FALSE</formula>
    </cfRule>
    <cfRule type="expression" dxfId="119" priority="226" stopIfTrue="1">
      <formula>OR(WEEKDAY(CN$3)=1,WEEKDAY(CN$3)=7)</formula>
    </cfRule>
    <cfRule type="expression" dxfId="118" priority="227" stopIfTrue="1">
      <formula>MOD(ROW(),2)</formula>
    </cfRule>
  </conditionalFormatting>
  <conditionalFormatting sqref="CO3:CO4">
    <cfRule type="expression" dxfId="117" priority="215" stopIfTrue="1">
      <formula>ISBLANK(CO$2)=FALSE</formula>
    </cfRule>
    <cfRule type="expression" dxfId="116" priority="216" stopIfTrue="1">
      <formula>OR(WEEKDAY(CO$3)=1,WEEKDAY(CO$3)=7)</formula>
    </cfRule>
  </conditionalFormatting>
  <conditionalFormatting sqref="CO5:CO8 CO10:CO11">
    <cfRule type="expression" dxfId="115" priority="217" stopIfTrue="1">
      <formula>ISBLANK(CO$2)=FALSE</formula>
    </cfRule>
    <cfRule type="expression" dxfId="114" priority="218" stopIfTrue="1">
      <formula>OR(WEEKDAY(CO$3)=1,WEEKDAY(CO$3)=7)</formula>
    </cfRule>
    <cfRule type="expression" dxfId="113" priority="219" stopIfTrue="1">
      <formula>MOD(ROW(),2)</formula>
    </cfRule>
  </conditionalFormatting>
  <conditionalFormatting sqref="CP3:CP4">
    <cfRule type="expression" dxfId="112" priority="207" stopIfTrue="1">
      <formula>ISBLANK(CP$2)=FALSE</formula>
    </cfRule>
    <cfRule type="expression" dxfId="111" priority="208" stopIfTrue="1">
      <formula>OR(WEEKDAY(CP$3)=1,WEEKDAY(CP$3)=7)</formula>
    </cfRule>
  </conditionalFormatting>
  <conditionalFormatting sqref="CP5:CP8 CP10:CP11">
    <cfRule type="expression" dxfId="110" priority="209" stopIfTrue="1">
      <formula>ISBLANK(CP$2)=FALSE</formula>
    </cfRule>
    <cfRule type="expression" dxfId="109" priority="210" stopIfTrue="1">
      <formula>OR(WEEKDAY(CP$3)=1,WEEKDAY(CP$3)=7)</formula>
    </cfRule>
    <cfRule type="expression" dxfId="108" priority="211" stopIfTrue="1">
      <formula>MOD(ROW(),2)</formula>
    </cfRule>
  </conditionalFormatting>
  <conditionalFormatting sqref="CQ3:CQ4">
    <cfRule type="expression" dxfId="107" priority="199" stopIfTrue="1">
      <formula>ISBLANK(CQ$2)=FALSE</formula>
    </cfRule>
    <cfRule type="expression" dxfId="106" priority="200" stopIfTrue="1">
      <formula>OR(WEEKDAY(CQ$3)=1,WEEKDAY(CQ$3)=7)</formula>
    </cfRule>
  </conditionalFormatting>
  <conditionalFormatting sqref="CQ5:CQ8 CQ10:CQ11">
    <cfRule type="expression" dxfId="105" priority="201" stopIfTrue="1">
      <formula>ISBLANK(CQ$2)=FALSE</formula>
    </cfRule>
    <cfRule type="expression" dxfId="104" priority="202" stopIfTrue="1">
      <formula>OR(WEEKDAY(CQ$3)=1,WEEKDAY(CQ$3)=7)</formula>
    </cfRule>
    <cfRule type="expression" dxfId="103" priority="203" stopIfTrue="1">
      <formula>MOD(ROW(),2)</formula>
    </cfRule>
  </conditionalFormatting>
  <conditionalFormatting sqref="CR3:CR4">
    <cfRule type="expression" dxfId="102" priority="191" stopIfTrue="1">
      <formula>ISBLANK(CR$2)=FALSE</formula>
    </cfRule>
    <cfRule type="expression" dxfId="101" priority="192" stopIfTrue="1">
      <formula>OR(WEEKDAY(CR$3)=1,WEEKDAY(CR$3)=7)</formula>
    </cfRule>
  </conditionalFormatting>
  <conditionalFormatting sqref="CR5:CR8 CR10:CR11">
    <cfRule type="expression" dxfId="100" priority="193" stopIfTrue="1">
      <formula>ISBLANK(CR$2)=FALSE</formula>
    </cfRule>
    <cfRule type="expression" dxfId="99" priority="194" stopIfTrue="1">
      <formula>OR(WEEKDAY(CR$3)=1,WEEKDAY(CR$3)=7)</formula>
    </cfRule>
    <cfRule type="expression" dxfId="98" priority="195" stopIfTrue="1">
      <formula>MOD(ROW(),2)</formula>
    </cfRule>
  </conditionalFormatting>
  <conditionalFormatting sqref="CS3:CS4">
    <cfRule type="expression" dxfId="97" priority="183" stopIfTrue="1">
      <formula>ISBLANK(CS$2)=FALSE</formula>
    </cfRule>
    <cfRule type="expression" dxfId="96" priority="184" stopIfTrue="1">
      <formula>OR(WEEKDAY(CS$3)=1,WEEKDAY(CS$3)=7)</formula>
    </cfRule>
  </conditionalFormatting>
  <conditionalFormatting sqref="CS5:CS8 CS10:CS11">
    <cfRule type="expression" dxfId="95" priority="185" stopIfTrue="1">
      <formula>ISBLANK(CS$2)=FALSE</formula>
    </cfRule>
    <cfRule type="expression" dxfId="94" priority="186" stopIfTrue="1">
      <formula>OR(WEEKDAY(CS$3)=1,WEEKDAY(CS$3)=7)</formula>
    </cfRule>
    <cfRule type="expression" dxfId="93" priority="187" stopIfTrue="1">
      <formula>MOD(ROW(),2)</formula>
    </cfRule>
  </conditionalFormatting>
  <conditionalFormatting sqref="CT3:CT4">
    <cfRule type="expression" dxfId="92" priority="175" stopIfTrue="1">
      <formula>ISBLANK(CT$2)=FALSE</formula>
    </cfRule>
    <cfRule type="expression" dxfId="91" priority="176" stopIfTrue="1">
      <formula>OR(WEEKDAY(CT$3)=1,WEEKDAY(CT$3)=7)</formula>
    </cfRule>
  </conditionalFormatting>
  <conditionalFormatting sqref="CT5:CT8 CT10:CT11">
    <cfRule type="expression" dxfId="90" priority="177" stopIfTrue="1">
      <formula>ISBLANK(CT$2)=FALSE</formula>
    </cfRule>
    <cfRule type="expression" dxfId="89" priority="178" stopIfTrue="1">
      <formula>OR(WEEKDAY(CT$3)=1,WEEKDAY(CT$3)=7)</formula>
    </cfRule>
    <cfRule type="expression" dxfId="88" priority="179" stopIfTrue="1">
      <formula>MOD(ROW(),2)</formula>
    </cfRule>
  </conditionalFormatting>
  <conditionalFormatting sqref="CU3:CU4">
    <cfRule type="expression" dxfId="87" priority="167" stopIfTrue="1">
      <formula>ISBLANK(CU$2)=FALSE</formula>
    </cfRule>
    <cfRule type="expression" dxfId="86" priority="168" stopIfTrue="1">
      <formula>OR(WEEKDAY(CU$3)=1,WEEKDAY(CU$3)=7)</formula>
    </cfRule>
  </conditionalFormatting>
  <conditionalFormatting sqref="CU5:CU8 CU10:CU11">
    <cfRule type="expression" dxfId="85" priority="169" stopIfTrue="1">
      <formula>ISBLANK(CU$2)=FALSE</formula>
    </cfRule>
    <cfRule type="expression" dxfId="84" priority="170" stopIfTrue="1">
      <formula>OR(WEEKDAY(CU$3)=1,WEEKDAY(CU$3)=7)</formula>
    </cfRule>
    <cfRule type="expression" dxfId="83" priority="171" stopIfTrue="1">
      <formula>MOD(ROW(),2)</formula>
    </cfRule>
  </conditionalFormatting>
  <conditionalFormatting sqref="CV3:CV4">
    <cfRule type="expression" dxfId="82" priority="159" stopIfTrue="1">
      <formula>ISBLANK(CV$2)=FALSE</formula>
    </cfRule>
    <cfRule type="expression" dxfId="81" priority="160" stopIfTrue="1">
      <formula>OR(WEEKDAY(CV$3)=1,WEEKDAY(CV$3)=7)</formula>
    </cfRule>
  </conditionalFormatting>
  <conditionalFormatting sqref="CV5:CV8 CV10:CV11">
    <cfRule type="expression" dxfId="80" priority="161" stopIfTrue="1">
      <formula>ISBLANK(CV$2)=FALSE</formula>
    </cfRule>
    <cfRule type="expression" dxfId="79" priority="162" stopIfTrue="1">
      <formula>OR(WEEKDAY(CV$3)=1,WEEKDAY(CV$3)=7)</formula>
    </cfRule>
    <cfRule type="expression" dxfId="78" priority="163" stopIfTrue="1">
      <formula>MOD(ROW(),2)</formula>
    </cfRule>
  </conditionalFormatting>
  <conditionalFormatting sqref="CW3:CW4">
    <cfRule type="expression" dxfId="77" priority="151" stopIfTrue="1">
      <formula>ISBLANK(CW$2)=FALSE</formula>
    </cfRule>
    <cfRule type="expression" dxfId="76" priority="152" stopIfTrue="1">
      <formula>OR(WEEKDAY(CW$3)=1,WEEKDAY(CW$3)=7)</formula>
    </cfRule>
  </conditionalFormatting>
  <conditionalFormatting sqref="CW5:CW8 CW10:CW11">
    <cfRule type="expression" dxfId="75" priority="153" stopIfTrue="1">
      <formula>ISBLANK(CW$2)=FALSE</formula>
    </cfRule>
    <cfRule type="expression" dxfId="74" priority="154" stopIfTrue="1">
      <formula>OR(WEEKDAY(CW$3)=1,WEEKDAY(CW$3)=7)</formula>
    </cfRule>
    <cfRule type="expression" dxfId="73" priority="155" stopIfTrue="1">
      <formula>MOD(ROW(),2)</formula>
    </cfRule>
  </conditionalFormatting>
  <conditionalFormatting sqref="CX3:CX4">
    <cfRule type="expression" dxfId="72" priority="143" stopIfTrue="1">
      <formula>ISBLANK(CX$2)=FALSE</formula>
    </cfRule>
    <cfRule type="expression" dxfId="71" priority="144" stopIfTrue="1">
      <formula>OR(WEEKDAY(CX$3)=1,WEEKDAY(CX$3)=7)</formula>
    </cfRule>
  </conditionalFormatting>
  <conditionalFormatting sqref="CX5:CX8 CX10:CX11">
    <cfRule type="expression" dxfId="70" priority="145" stopIfTrue="1">
      <formula>ISBLANK(CX$2)=FALSE</formula>
    </cfRule>
    <cfRule type="expression" dxfId="69" priority="146" stopIfTrue="1">
      <formula>OR(WEEKDAY(CX$3)=1,WEEKDAY(CX$3)=7)</formula>
    </cfRule>
    <cfRule type="expression" dxfId="68" priority="147" stopIfTrue="1">
      <formula>MOD(ROW(),2)</formula>
    </cfRule>
  </conditionalFormatting>
  <conditionalFormatting sqref="CY3:CY4">
    <cfRule type="expression" dxfId="67" priority="135" stopIfTrue="1">
      <formula>ISBLANK(CY$2)=FALSE</formula>
    </cfRule>
    <cfRule type="expression" dxfId="66" priority="136" stopIfTrue="1">
      <formula>OR(WEEKDAY(CY$3)=1,WEEKDAY(CY$3)=7)</formula>
    </cfRule>
  </conditionalFormatting>
  <conditionalFormatting sqref="CY5:CY8 CY10:CY11">
    <cfRule type="expression" dxfId="65" priority="137" stopIfTrue="1">
      <formula>ISBLANK(CY$2)=FALSE</formula>
    </cfRule>
    <cfRule type="expression" dxfId="64" priority="138" stopIfTrue="1">
      <formula>OR(WEEKDAY(CY$3)=1,WEEKDAY(CY$3)=7)</formula>
    </cfRule>
    <cfRule type="expression" dxfId="63" priority="139" stopIfTrue="1">
      <formula>MOD(ROW(),2)</formula>
    </cfRule>
  </conditionalFormatting>
  <conditionalFormatting sqref="CZ3:CZ4">
    <cfRule type="expression" dxfId="62" priority="127" stopIfTrue="1">
      <formula>ISBLANK(CZ$2)=FALSE</formula>
    </cfRule>
    <cfRule type="expression" dxfId="61" priority="128" stopIfTrue="1">
      <formula>OR(WEEKDAY(CZ$3)=1,WEEKDAY(CZ$3)=7)</formula>
    </cfRule>
  </conditionalFormatting>
  <conditionalFormatting sqref="CZ5:CZ8 CZ10:CZ11">
    <cfRule type="expression" dxfId="60" priority="129" stopIfTrue="1">
      <formula>ISBLANK(CZ$2)=FALSE</formula>
    </cfRule>
    <cfRule type="expression" dxfId="59" priority="130" stopIfTrue="1">
      <formula>OR(WEEKDAY(CZ$3)=1,WEEKDAY(CZ$3)=7)</formula>
    </cfRule>
    <cfRule type="expression" dxfId="58" priority="131" stopIfTrue="1">
      <formula>MOD(ROW(),2)</formula>
    </cfRule>
  </conditionalFormatting>
  <conditionalFormatting sqref="DA3:DA4">
    <cfRule type="expression" dxfId="57" priority="119" stopIfTrue="1">
      <formula>ISBLANK(DA$2)=FALSE</formula>
    </cfRule>
    <cfRule type="expression" dxfId="56" priority="120" stopIfTrue="1">
      <formula>OR(WEEKDAY(DA$3)=1,WEEKDAY(DA$3)=7)</formula>
    </cfRule>
  </conditionalFormatting>
  <conditionalFormatting sqref="DA5:DA8 DA10:DA11">
    <cfRule type="expression" dxfId="55" priority="121" stopIfTrue="1">
      <formula>ISBLANK(DA$2)=FALSE</formula>
    </cfRule>
    <cfRule type="expression" dxfId="54" priority="122" stopIfTrue="1">
      <formula>OR(WEEKDAY(DA$3)=1,WEEKDAY(DA$3)=7)</formula>
    </cfRule>
    <cfRule type="expression" dxfId="53" priority="123" stopIfTrue="1">
      <formula>MOD(ROW(),2)</formula>
    </cfRule>
  </conditionalFormatting>
  <conditionalFormatting sqref="DB3:DB4">
    <cfRule type="expression" dxfId="52" priority="111" stopIfTrue="1">
      <formula>ISBLANK(DB$2)=FALSE</formula>
    </cfRule>
    <cfRule type="expression" dxfId="51" priority="112" stopIfTrue="1">
      <formula>OR(WEEKDAY(DB$3)=1,WEEKDAY(DB$3)=7)</formula>
    </cfRule>
  </conditionalFormatting>
  <conditionalFormatting sqref="DB5:DB8 DB10:DB11">
    <cfRule type="expression" dxfId="50" priority="113" stopIfTrue="1">
      <formula>ISBLANK(DB$2)=FALSE</formula>
    </cfRule>
    <cfRule type="expression" dxfId="49" priority="114" stopIfTrue="1">
      <formula>OR(WEEKDAY(DB$3)=1,WEEKDAY(DB$3)=7)</formula>
    </cfRule>
    <cfRule type="expression" dxfId="48" priority="115" stopIfTrue="1">
      <formula>MOD(ROW(),2)</formula>
    </cfRule>
  </conditionalFormatting>
  <conditionalFormatting sqref="DC3:DC4">
    <cfRule type="expression" dxfId="47" priority="103" stopIfTrue="1">
      <formula>ISBLANK(DC$2)=FALSE</formula>
    </cfRule>
    <cfRule type="expression" dxfId="46" priority="104" stopIfTrue="1">
      <formula>OR(WEEKDAY(DC$3)=1,WEEKDAY(DC$3)=7)</formula>
    </cfRule>
  </conditionalFormatting>
  <conditionalFormatting sqref="DC5:DC8 DC10:DC11">
    <cfRule type="expression" dxfId="45" priority="105" stopIfTrue="1">
      <formula>ISBLANK(DC$2)=FALSE</formula>
    </cfRule>
    <cfRule type="expression" dxfId="44" priority="106" stopIfTrue="1">
      <formula>OR(WEEKDAY(DC$3)=1,WEEKDAY(DC$3)=7)</formula>
    </cfRule>
    <cfRule type="expression" dxfId="43" priority="107" stopIfTrue="1">
      <formula>MOD(ROW(),2)</formula>
    </cfRule>
  </conditionalFormatting>
  <conditionalFormatting sqref="DD3:DD4">
    <cfRule type="expression" dxfId="42" priority="95" stopIfTrue="1">
      <formula>ISBLANK(DD$2)=FALSE</formula>
    </cfRule>
    <cfRule type="expression" dxfId="41" priority="96" stopIfTrue="1">
      <formula>OR(WEEKDAY(DD$3)=1,WEEKDAY(DD$3)=7)</formula>
    </cfRule>
  </conditionalFormatting>
  <conditionalFormatting sqref="DD5:DD8 DD10:DD11">
    <cfRule type="expression" dxfId="40" priority="97" stopIfTrue="1">
      <formula>ISBLANK(DD$2)=FALSE</formula>
    </cfRule>
    <cfRule type="expression" dxfId="39" priority="98" stopIfTrue="1">
      <formula>OR(WEEKDAY(DD$3)=1,WEEKDAY(DD$3)=7)</formula>
    </cfRule>
    <cfRule type="expression" dxfId="38" priority="99" stopIfTrue="1">
      <formula>MOD(ROW(),2)</formula>
    </cfRule>
  </conditionalFormatting>
  <conditionalFormatting sqref="DE3:DE4">
    <cfRule type="expression" dxfId="37" priority="87" stopIfTrue="1">
      <formula>ISBLANK(DE$2)=FALSE</formula>
    </cfRule>
    <cfRule type="expression" dxfId="36" priority="88" stopIfTrue="1">
      <formula>OR(WEEKDAY(DE$3)=1,WEEKDAY(DE$3)=7)</formula>
    </cfRule>
  </conditionalFormatting>
  <conditionalFormatting sqref="DE5:DE8 DE10:DE11">
    <cfRule type="expression" dxfId="35" priority="89" stopIfTrue="1">
      <formula>ISBLANK(DE$2)=FALSE</formula>
    </cfRule>
    <cfRule type="expression" dxfId="34" priority="90" stopIfTrue="1">
      <formula>OR(WEEKDAY(DE$3)=1,WEEKDAY(DE$3)=7)</formula>
    </cfRule>
    <cfRule type="expression" dxfId="33" priority="91" stopIfTrue="1">
      <formula>MOD(ROW(),2)</formula>
    </cfRule>
  </conditionalFormatting>
  <conditionalFormatting sqref="E13:E19 F14:F19">
    <cfRule type="expression" dxfId="32" priority="43" stopIfTrue="1">
      <formula>MOD(ROW(),2)</formula>
    </cfRule>
  </conditionalFormatting>
  <conditionalFormatting sqref="B27:E27 G27:H27 E28:E31 F29:F31">
    <cfRule type="expression" dxfId="31" priority="40" stopIfTrue="1">
      <formula>MOD(ROW(),2)</formula>
    </cfRule>
  </conditionalFormatting>
  <conditionalFormatting sqref="F27">
    <cfRule type="expression" dxfId="30" priority="39" stopIfTrue="1">
      <formula>MOD(ROW(),2)</formula>
    </cfRule>
  </conditionalFormatting>
  <conditionalFormatting sqref="B28:D28 G28:H28">
    <cfRule type="expression" dxfId="29" priority="38" stopIfTrue="1">
      <formula>MOD(ROW(),2)</formula>
    </cfRule>
  </conditionalFormatting>
  <conditionalFormatting sqref="B32:F32 C33:G35 H32:H34">
    <cfRule type="expression" dxfId="28" priority="36" stopIfTrue="1">
      <formula>MOD(ROW(),2)</formula>
    </cfRule>
  </conditionalFormatting>
  <conditionalFormatting sqref="I35:DE35">
    <cfRule type="expression" dxfId="27" priority="33" stopIfTrue="1">
      <formula>ISBLANK(I$2)=FALSE</formula>
    </cfRule>
    <cfRule type="expression" dxfId="26" priority="34" stopIfTrue="1">
      <formula>OR(WEEKDAY(I$3)=1,WEEKDAY(I$3)=7)</formula>
    </cfRule>
    <cfRule type="expression" dxfId="25" priority="35" stopIfTrue="1">
      <formula>MOD(ROW(),2)</formula>
    </cfRule>
  </conditionalFormatting>
  <conditionalFormatting sqref="H35">
    <cfRule type="expression" dxfId="24" priority="31" stopIfTrue="1">
      <formula>MOD(ROW(),2)</formula>
    </cfRule>
  </conditionalFormatting>
  <conditionalFormatting sqref="B33:B35">
    <cfRule type="expression" dxfId="23" priority="30" stopIfTrue="1">
      <formula>MOD(ROW(),2)</formula>
    </cfRule>
  </conditionalFormatting>
  <conditionalFormatting sqref="I29:DE30">
    <cfRule type="expression" dxfId="22" priority="27" stopIfTrue="1">
      <formula>ISBLANK(I$2)=FALSE</formula>
    </cfRule>
    <cfRule type="expression" dxfId="21" priority="28" stopIfTrue="1">
      <formula>OR(WEEKDAY(I$3)=1,WEEKDAY(I$3)=7)</formula>
    </cfRule>
    <cfRule type="expression" dxfId="20" priority="29" stopIfTrue="1">
      <formula>MOD(ROW(),2)</formula>
    </cfRule>
  </conditionalFormatting>
  <conditionalFormatting sqref="H29:H30 C29:D31 G29:G31">
    <cfRule type="expression" dxfId="19" priority="25" stopIfTrue="1">
      <formula>MOD(ROW(),2)</formula>
    </cfRule>
  </conditionalFormatting>
  <conditionalFormatting sqref="I31:DE31">
    <cfRule type="expression" dxfId="18" priority="22" stopIfTrue="1">
      <formula>ISBLANK(I$2)=FALSE</formula>
    </cfRule>
    <cfRule type="expression" dxfId="17" priority="23" stopIfTrue="1">
      <formula>OR(WEEKDAY(I$3)=1,WEEKDAY(I$3)=7)</formula>
    </cfRule>
    <cfRule type="expression" dxfId="16" priority="24" stopIfTrue="1">
      <formula>MOD(ROW(),2)</formula>
    </cfRule>
  </conditionalFormatting>
  <conditionalFormatting sqref="H31">
    <cfRule type="expression" dxfId="15" priority="20" stopIfTrue="1">
      <formula>MOD(ROW(),2)</formula>
    </cfRule>
  </conditionalFormatting>
  <conditionalFormatting sqref="B29:B31">
    <cfRule type="expression" dxfId="14" priority="19" stopIfTrue="1">
      <formula>MOD(ROW(),2)</formula>
    </cfRule>
  </conditionalFormatting>
  <conditionalFormatting sqref="F28">
    <cfRule type="expression" dxfId="13" priority="18" stopIfTrue="1">
      <formula>MOD(ROW(),2)</formula>
    </cfRule>
  </conditionalFormatting>
  <conditionalFormatting sqref="F13">
    <cfRule type="expression" dxfId="12" priority="17" stopIfTrue="1">
      <formula>MOD(ROW(),2)</formula>
    </cfRule>
  </conditionalFormatting>
  <conditionalFormatting sqref="E47:F47">
    <cfRule type="expression" dxfId="11" priority="16" stopIfTrue="1">
      <formula>MOD(ROW(),2)</formula>
    </cfRule>
  </conditionalFormatting>
  <conditionalFormatting sqref="B62:B64 H62:H64">
    <cfRule type="expression" dxfId="10" priority="8" stopIfTrue="1">
      <formula>MOD(ROW(),2)</formula>
    </cfRule>
  </conditionalFormatting>
  <conditionalFormatting sqref="I62:DE64">
    <cfRule type="expression" dxfId="9" priority="9" stopIfTrue="1">
      <formula>ISBLANK(I$2)=FALSE</formula>
    </cfRule>
    <cfRule type="expression" dxfId="8" priority="10" stopIfTrue="1">
      <formula>OR(WEEKDAY(I$3)=1,WEEKDAY(I$3)=7)</formula>
    </cfRule>
    <cfRule type="expression" dxfId="7" priority="11" stopIfTrue="1">
      <formula>MOD(ROW(),2)</formula>
    </cfRule>
  </conditionalFormatting>
  <conditionalFormatting sqref="F56">
    <cfRule type="expression" dxfId="6" priority="7" stopIfTrue="1">
      <formula>MOD(ROW(),2)</formula>
    </cfRule>
  </conditionalFormatting>
  <conditionalFormatting sqref="E61:F64">
    <cfRule type="expression" dxfId="5" priority="6" stopIfTrue="1">
      <formula>MOD(ROW(),2)</formula>
    </cfRule>
  </conditionalFormatting>
  <conditionalFormatting sqref="F55">
    <cfRule type="expression" dxfId="4" priority="5" stopIfTrue="1">
      <formula>MOD(ROW(),2)</formula>
    </cfRule>
  </conditionalFormatting>
  <conditionalFormatting sqref="F43">
    <cfRule type="expression" dxfId="3" priority="4" stopIfTrue="1">
      <formula>MOD(ROW(),2)</formula>
    </cfRule>
  </conditionalFormatting>
  <conditionalFormatting sqref="B73:G75">
    <cfRule type="expression" dxfId="2" priority="3" stopIfTrue="1">
      <formula>MOD(ROW(),2)</formula>
    </cfRule>
  </conditionalFormatting>
  <conditionalFormatting sqref="B76:G78">
    <cfRule type="expression" dxfId="1" priority="2" stopIfTrue="1">
      <formula>MOD(ROW(),2)</formula>
    </cfRule>
  </conditionalFormatting>
  <conditionalFormatting sqref="G32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ohs30226</cp:lastModifiedBy>
  <dcterms:created xsi:type="dcterms:W3CDTF">2016-10-20T14:18:01Z</dcterms:created>
  <dcterms:modified xsi:type="dcterms:W3CDTF">2016-10-25T00:39:05Z</dcterms:modified>
</cp:coreProperties>
</file>