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プロジェクト!$A$9:$DE$151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45621" refMode="R1C1"/>
</workbook>
</file>

<file path=xl/calcChain.xml><?xml version="1.0" encoding="utf-8"?>
<calcChain xmlns="http://schemas.openxmlformats.org/spreadsheetml/2006/main">
  <c r="D89" i="4" l="1"/>
  <c r="D83" i="4"/>
  <c r="D81" i="4"/>
  <c r="D82" i="4"/>
  <c r="D84" i="4"/>
  <c r="D85" i="4"/>
  <c r="D86" i="4"/>
  <c r="D87" i="4"/>
  <c r="D88" i="4"/>
  <c r="G88" i="4"/>
  <c r="G82" i="4"/>
  <c r="G80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G65" i="4"/>
  <c r="G61" i="4"/>
  <c r="G56" i="4"/>
  <c r="G53" i="4"/>
  <c r="G13" i="4"/>
  <c r="D21" i="4"/>
  <c r="A21" i="4"/>
  <c r="G51" i="4" l="1"/>
  <c r="D29" i="4"/>
  <c r="A29" i="4"/>
  <c r="A20" i="4"/>
  <c r="D20" i="4"/>
  <c r="D52" i="4" l="1"/>
  <c r="G75" i="4"/>
  <c r="G71" i="4"/>
  <c r="G70" i="4" s="1"/>
  <c r="A14" i="4"/>
  <c r="A15" i="4"/>
  <c r="A16" i="4"/>
  <c r="A17" i="4"/>
  <c r="A18" i="4"/>
  <c r="A19" i="4"/>
  <c r="A22" i="4"/>
  <c r="A23" i="4"/>
  <c r="A24" i="4"/>
  <c r="A25" i="4"/>
  <c r="A26" i="4"/>
  <c r="A27" i="4"/>
  <c r="A28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61" i="4"/>
  <c r="A69" i="4"/>
  <c r="A70" i="4"/>
  <c r="A71" i="4"/>
  <c r="A72" i="4"/>
  <c r="A73" i="4"/>
  <c r="A74" i="4"/>
  <c r="A75" i="4"/>
  <c r="A76" i="4"/>
  <c r="A77" i="4"/>
  <c r="A78" i="4"/>
  <c r="A79" i="4"/>
  <c r="A80" i="4"/>
  <c r="A82" i="4"/>
  <c r="A84" i="4"/>
  <c r="A85" i="4"/>
  <c r="A86" i="4"/>
  <c r="A87" i="4"/>
  <c r="A88" i="4"/>
  <c r="A89" i="4"/>
  <c r="A13" i="4"/>
  <c r="G46" i="4"/>
  <c r="G42" i="4"/>
  <c r="G39" i="4"/>
  <c r="G35" i="4"/>
  <c r="G31" i="4"/>
  <c r="G30" i="4" s="1"/>
  <c r="G22" i="4"/>
  <c r="G12" i="4" s="1"/>
  <c r="G69" i="4" l="1"/>
  <c r="G11" i="4" s="1"/>
  <c r="D70" i="4"/>
  <c r="D71" i="4"/>
  <c r="D72" i="4"/>
  <c r="D73" i="4"/>
  <c r="D74" i="4"/>
  <c r="D75" i="4"/>
  <c r="D76" i="4"/>
  <c r="D77" i="4"/>
  <c r="D78" i="4"/>
  <c r="D34" i="4" l="1"/>
  <c r="D33" i="4"/>
  <c r="D32" i="4"/>
  <c r="D36" i="4"/>
  <c r="D37" i="4"/>
  <c r="D38" i="4"/>
  <c r="D35" i="4"/>
  <c r="D31" i="4"/>
  <c r="D30" i="4"/>
  <c r="D14" i="4"/>
  <c r="D15" i="4"/>
  <c r="D16" i="4"/>
  <c r="D17" i="4"/>
  <c r="D18" i="4"/>
  <c r="D19" i="4"/>
  <c r="D22" i="4"/>
  <c r="D23" i="4"/>
  <c r="D24" i="4"/>
  <c r="D25" i="4"/>
  <c r="D26" i="4"/>
  <c r="D27" i="4"/>
  <c r="D28" i="4"/>
  <c r="D13" i="4"/>
  <c r="D40" i="4"/>
  <c r="D41" i="4"/>
  <c r="D47" i="4"/>
  <c r="D48" i="4"/>
  <c r="D49" i="4"/>
  <c r="D50" i="4"/>
  <c r="D80" i="4"/>
  <c r="D79" i="4"/>
  <c r="D46" i="4"/>
  <c r="D45" i="4"/>
  <c r="D44" i="4"/>
  <c r="D43" i="4"/>
  <c r="D42" i="4"/>
  <c r="D39" i="4"/>
  <c r="D56" i="4"/>
  <c r="D53" i="4"/>
  <c r="D51" i="4"/>
  <c r="D12" i="4"/>
  <c r="D11" i="4"/>
  <c r="A151" i="4" l="1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<sst xmlns="http://schemas.openxmlformats.org/spreadsheetml/2006/main" count="500" uniqueCount="77">
  <si>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</si>
  <si>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</si>
  <si>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</si>
  <si>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</si>
  <si>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</si>
  <si>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</si>
  <si>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</si>
  <si>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</si>
  <si>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</si>
  <si>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</si>
  <si>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</si>
  <si>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</si>
  <si>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</si>
  <si>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</si>
  <si>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</si>
  <si>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</si>
  <si>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</si>
  <si>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</si>
  <si>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</si>
  <si>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</si>
  <si>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</si>
  <si>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</si>
  <si>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</si>
  <si>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</si>
  <si>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</si>
  <si>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</si>
  <si>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</si>
  <si>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</si>
  <si>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</si>
  <si>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</si>
  <si>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</si>
  <si>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</si>
  <si>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</si>
  <si>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</si>
  <si>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</si>
  <si>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</si>
  <si>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</si>
  <si>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</si>
  <si>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</si>
  <si>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</si>
  <si>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</si>
  <si>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</si>
  <si>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</si>
  <si>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</si>
  <si>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</si>
  <si>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</si>
  <si>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</si>
  <si>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</si>
  <si>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</si>
  <si>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</si>
  <si>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</si>
  <si>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</si>
  <si>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</si>
  <si>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</si>
  <si>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</si>
  <si>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</si>
  <si>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</si>
  <si>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</si>
  <si>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</si>
  <si>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</si>
  <si>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</si>
  <si>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</si>
  <si>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</si>
  <si>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</si>
  <si>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</si>
  <si>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プレイヤーの色分け</t>
    <rPh sb="6" eb="8">
      <t>イロワ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</si>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</sst>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</cellStyleXfs>
  <cellXfs count="77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4"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44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4" name="進捗2"/>
        <xdr:cNvSpPr/>
      </xdr:nvSpPr>
      <xdr:spPr>
        <a:xfrm>
          <a:off x="8591550" y="21069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15</xdr:col>
      <xdr:colOff>41845</xdr:colOff>
      <xdr:row>10</xdr:row>
      <xdr:rowOff>274320</xdr:rowOff>
    </xdr:to>
    <xdr:sp macro="" textlink="">
      <xdr:nvSpPr>
        <xdr:cNvPr id="5" name="進捗実績2"/>
        <xdr:cNvSpPr/>
      </xdr:nvSpPr>
      <xdr:spPr>
        <a:xfrm>
          <a:off x="8591550" y="2175510"/>
          <a:ext cx="81337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6" name="進捗3"/>
        <xdr:cNvSpPr/>
      </xdr:nvSpPr>
      <xdr:spPr>
        <a:xfrm>
          <a:off x="8591550" y="24498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16</xdr:col>
      <xdr:colOff>118943</xdr:colOff>
      <xdr:row>11</xdr:row>
      <xdr:rowOff>274320</xdr:rowOff>
    </xdr:to>
    <xdr:sp macro="" textlink="">
      <xdr:nvSpPr>
        <xdr:cNvPr id="7" name="進捗実績3"/>
        <xdr:cNvSpPr/>
      </xdr:nvSpPr>
      <xdr:spPr>
        <a:xfrm>
          <a:off x="8591550" y="25184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8" name="進捗4"/>
        <xdr:cNvSpPr/>
      </xdr:nvSpPr>
      <xdr:spPr>
        <a:xfrm>
          <a:off x="8591550" y="27927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16</xdr:col>
      <xdr:colOff>118943</xdr:colOff>
      <xdr:row>12</xdr:row>
      <xdr:rowOff>274320</xdr:rowOff>
    </xdr:to>
    <xdr:sp macro="" textlink="">
      <xdr:nvSpPr>
        <xdr:cNvPr id="9" name="進捗実績4"/>
        <xdr:cNvSpPr/>
      </xdr:nvSpPr>
      <xdr:spPr>
        <a:xfrm>
          <a:off x="8591550" y="28613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10" name="進捗5"/>
        <xdr:cNvSpPr/>
      </xdr:nvSpPr>
      <xdr:spPr>
        <a:xfrm>
          <a:off x="8591550" y="3135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11" name="進捗実績5"/>
        <xdr:cNvSpPr/>
      </xdr:nvSpPr>
      <xdr:spPr>
        <a:xfrm>
          <a:off x="8591550" y="32042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68580</xdr:rowOff>
    </xdr:from>
    <xdr:to>
      <xdr:col>15</xdr:col>
      <xdr:colOff>0</xdr:colOff>
      <xdr:row>14</xdr:row>
      <xdr:rowOff>205740</xdr:rowOff>
    </xdr:to>
    <xdr:sp macro="" textlink="">
      <xdr:nvSpPr>
        <xdr:cNvPr id="12" name="進捗6"/>
        <xdr:cNvSpPr/>
      </xdr:nvSpPr>
      <xdr:spPr>
        <a:xfrm>
          <a:off x="8848725" y="3478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14</xdr:row>
      <xdr:rowOff>137160</xdr:rowOff>
    </xdr:from>
    <xdr:to>
      <xdr:col>14</xdr:col>
      <xdr:colOff>154305</xdr:colOff>
      <xdr:row>14</xdr:row>
      <xdr:rowOff>274320</xdr:rowOff>
    </xdr:to>
    <xdr:sp macro="" textlink="">
      <xdr:nvSpPr>
        <xdr:cNvPr id="13" name="進捗実績6"/>
        <xdr:cNvSpPr/>
      </xdr:nvSpPr>
      <xdr:spPr>
        <a:xfrm>
          <a:off x="8848725" y="35471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68580</xdr:rowOff>
    </xdr:from>
    <xdr:to>
      <xdr:col>16</xdr:col>
      <xdr:colOff>0</xdr:colOff>
      <xdr:row>15</xdr:row>
      <xdr:rowOff>205740</xdr:rowOff>
    </xdr:to>
    <xdr:sp macro="" textlink="">
      <xdr:nvSpPr>
        <xdr:cNvPr id="14" name="進捗7"/>
        <xdr:cNvSpPr/>
      </xdr:nvSpPr>
      <xdr:spPr>
        <a:xfrm>
          <a:off x="9105900" y="3821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15</xdr:row>
      <xdr:rowOff>137160</xdr:rowOff>
    </xdr:from>
    <xdr:to>
      <xdr:col>16</xdr:col>
      <xdr:colOff>0</xdr:colOff>
      <xdr:row>15</xdr:row>
      <xdr:rowOff>274320</xdr:rowOff>
    </xdr:to>
    <xdr:sp macro="" textlink="">
      <xdr:nvSpPr>
        <xdr:cNvPr id="15" name="進捗実績7"/>
        <xdr:cNvSpPr/>
      </xdr:nvSpPr>
      <xdr:spPr>
        <a:xfrm>
          <a:off x="9105900" y="38900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68580</xdr:rowOff>
    </xdr:from>
    <xdr:to>
      <xdr:col>17</xdr:col>
      <xdr:colOff>0</xdr:colOff>
      <xdr:row>16</xdr:row>
      <xdr:rowOff>205740</xdr:rowOff>
    </xdr:to>
    <xdr:sp macro="" textlink="">
      <xdr:nvSpPr>
        <xdr:cNvPr id="16" name="進捗8"/>
        <xdr:cNvSpPr/>
      </xdr:nvSpPr>
      <xdr:spPr>
        <a:xfrm>
          <a:off x="9363075" y="4164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16</xdr:row>
      <xdr:rowOff>137160</xdr:rowOff>
    </xdr:from>
    <xdr:to>
      <xdr:col>17</xdr:col>
      <xdr:colOff>0</xdr:colOff>
      <xdr:row>16</xdr:row>
      <xdr:rowOff>274320</xdr:rowOff>
    </xdr:to>
    <xdr:sp macro="" textlink="">
      <xdr:nvSpPr>
        <xdr:cNvPr id="17" name="進捗実績8"/>
        <xdr:cNvSpPr/>
      </xdr:nvSpPr>
      <xdr:spPr>
        <a:xfrm>
          <a:off x="9363075" y="42329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68580</xdr:rowOff>
    </xdr:from>
    <xdr:to>
      <xdr:col>18</xdr:col>
      <xdr:colOff>0</xdr:colOff>
      <xdr:row>17</xdr:row>
      <xdr:rowOff>205740</xdr:rowOff>
    </xdr:to>
    <xdr:sp macro="" textlink="">
      <xdr:nvSpPr>
        <xdr:cNvPr id="18" name="進捗9"/>
        <xdr:cNvSpPr/>
      </xdr:nvSpPr>
      <xdr:spPr>
        <a:xfrm>
          <a:off x="9620250" y="4507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17</xdr:row>
      <xdr:rowOff>137160</xdr:rowOff>
    </xdr:from>
    <xdr:to>
      <xdr:col>18</xdr:col>
      <xdr:colOff>0</xdr:colOff>
      <xdr:row>17</xdr:row>
      <xdr:rowOff>274320</xdr:rowOff>
    </xdr:to>
    <xdr:sp macro="" textlink="">
      <xdr:nvSpPr>
        <xdr:cNvPr id="19" name="進捗実績9"/>
        <xdr:cNvSpPr/>
      </xdr:nvSpPr>
      <xdr:spPr>
        <a:xfrm>
          <a:off x="9620250" y="4575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68580</xdr:rowOff>
    </xdr:from>
    <xdr:to>
      <xdr:col>19</xdr:col>
      <xdr:colOff>0</xdr:colOff>
      <xdr:row>18</xdr:row>
      <xdr:rowOff>205740</xdr:rowOff>
    </xdr:to>
    <xdr:sp macro="" textlink="">
      <xdr:nvSpPr>
        <xdr:cNvPr id="20" name="進捗10"/>
        <xdr:cNvSpPr/>
      </xdr:nvSpPr>
      <xdr:spPr>
        <a:xfrm>
          <a:off x="9877425" y="4850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18</xdr:row>
      <xdr:rowOff>137160</xdr:rowOff>
    </xdr:from>
    <xdr:to>
      <xdr:col>18</xdr:col>
      <xdr:colOff>0</xdr:colOff>
      <xdr:row>18</xdr:row>
      <xdr:rowOff>274320</xdr:rowOff>
    </xdr:to>
    <xdr:sp macro="" textlink="">
      <xdr:nvSpPr>
        <xdr:cNvPr id="21" name="進捗実績10"/>
        <xdr:cNvSpPr/>
      </xdr:nvSpPr>
      <xdr:spPr>
        <a:xfrm>
          <a:off x="9877425" y="49187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19</xdr:row>
      <xdr:rowOff>68580</xdr:rowOff>
    </xdr:from>
    <xdr:to>
      <xdr:col>20</xdr:col>
      <xdr:colOff>0</xdr:colOff>
      <xdr:row>19</xdr:row>
      <xdr:rowOff>205740</xdr:rowOff>
    </xdr:to>
    <xdr:sp macro="" textlink="">
      <xdr:nvSpPr>
        <xdr:cNvPr id="22" name="進捗11"/>
        <xdr:cNvSpPr/>
      </xdr:nvSpPr>
      <xdr:spPr>
        <a:xfrm>
          <a:off x="10134600" y="5193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20</xdr:row>
      <xdr:rowOff>68580</xdr:rowOff>
    </xdr:from>
    <xdr:to>
      <xdr:col>21</xdr:col>
      <xdr:colOff>0</xdr:colOff>
      <xdr:row>20</xdr:row>
      <xdr:rowOff>205740</xdr:rowOff>
    </xdr:to>
    <xdr:sp macro="" textlink="">
      <xdr:nvSpPr>
        <xdr:cNvPr id="23" name="進捗12"/>
        <xdr:cNvSpPr/>
      </xdr:nvSpPr>
      <xdr:spPr>
        <a:xfrm>
          <a:off x="10391775" y="5535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21</xdr:row>
      <xdr:rowOff>68580</xdr:rowOff>
    </xdr:from>
    <xdr:to>
      <xdr:col>26</xdr:col>
      <xdr:colOff>0</xdr:colOff>
      <xdr:row>21</xdr:row>
      <xdr:rowOff>205740</xdr:rowOff>
    </xdr:to>
    <xdr:sp macro="" textlink="">
      <xdr:nvSpPr>
        <xdr:cNvPr id="24" name="進捗13"/>
        <xdr:cNvSpPr/>
      </xdr:nvSpPr>
      <xdr:spPr>
        <a:xfrm>
          <a:off x="11677650" y="5878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22</xdr:row>
      <xdr:rowOff>68580</xdr:rowOff>
    </xdr:from>
    <xdr:to>
      <xdr:col>25</xdr:col>
      <xdr:colOff>0</xdr:colOff>
      <xdr:row>22</xdr:row>
      <xdr:rowOff>205740</xdr:rowOff>
    </xdr:to>
    <xdr:sp macro="" textlink="">
      <xdr:nvSpPr>
        <xdr:cNvPr id="25" name="進捗14"/>
        <xdr:cNvSpPr/>
      </xdr:nvSpPr>
      <xdr:spPr>
        <a:xfrm>
          <a:off x="11677650" y="6221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23</xdr:row>
      <xdr:rowOff>68580</xdr:rowOff>
    </xdr:from>
    <xdr:to>
      <xdr:col>25</xdr:col>
      <xdr:colOff>0</xdr:colOff>
      <xdr:row>23</xdr:row>
      <xdr:rowOff>205740</xdr:rowOff>
    </xdr:to>
    <xdr:sp macro="" textlink="">
      <xdr:nvSpPr>
        <xdr:cNvPr id="26" name="進捗15"/>
        <xdr:cNvSpPr/>
      </xdr:nvSpPr>
      <xdr:spPr>
        <a:xfrm>
          <a:off x="11677650" y="65646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24</xdr:row>
      <xdr:rowOff>68580</xdr:rowOff>
    </xdr:from>
    <xdr:to>
      <xdr:col>25</xdr:col>
      <xdr:colOff>0</xdr:colOff>
      <xdr:row>24</xdr:row>
      <xdr:rowOff>205740</xdr:rowOff>
    </xdr:to>
    <xdr:sp macro="" textlink="">
      <xdr:nvSpPr>
        <xdr:cNvPr id="27" name="進捗16"/>
        <xdr:cNvSpPr/>
      </xdr:nvSpPr>
      <xdr:spPr>
        <a:xfrm>
          <a:off x="11677650" y="69075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25</xdr:row>
      <xdr:rowOff>68580</xdr:rowOff>
    </xdr:from>
    <xdr:to>
      <xdr:col>25</xdr:col>
      <xdr:colOff>0</xdr:colOff>
      <xdr:row>25</xdr:row>
      <xdr:rowOff>205740</xdr:rowOff>
    </xdr:to>
    <xdr:sp macro="" textlink="">
      <xdr:nvSpPr>
        <xdr:cNvPr id="28" name="進捗17"/>
        <xdr:cNvSpPr/>
      </xdr:nvSpPr>
      <xdr:spPr>
        <a:xfrm>
          <a:off x="11677650" y="7250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26</xdr:row>
      <xdr:rowOff>68580</xdr:rowOff>
    </xdr:from>
    <xdr:to>
      <xdr:col>25</xdr:col>
      <xdr:colOff>0</xdr:colOff>
      <xdr:row>26</xdr:row>
      <xdr:rowOff>205740</xdr:rowOff>
    </xdr:to>
    <xdr:sp macro="" textlink="">
      <xdr:nvSpPr>
        <xdr:cNvPr id="29" name="進捗18"/>
        <xdr:cNvSpPr/>
      </xdr:nvSpPr>
      <xdr:spPr>
        <a:xfrm>
          <a:off x="11677650" y="7593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27</xdr:row>
      <xdr:rowOff>68580</xdr:rowOff>
    </xdr:from>
    <xdr:to>
      <xdr:col>25</xdr:col>
      <xdr:colOff>0</xdr:colOff>
      <xdr:row>27</xdr:row>
      <xdr:rowOff>205740</xdr:rowOff>
    </xdr:to>
    <xdr:sp macro="" textlink="">
      <xdr:nvSpPr>
        <xdr:cNvPr id="30" name="進捗19"/>
        <xdr:cNvSpPr/>
      </xdr:nvSpPr>
      <xdr:spPr>
        <a:xfrm>
          <a:off x="11677650" y="7936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28</xdr:row>
      <xdr:rowOff>68580</xdr:rowOff>
    </xdr:from>
    <xdr:to>
      <xdr:col>25</xdr:col>
      <xdr:colOff>0</xdr:colOff>
      <xdr:row>28</xdr:row>
      <xdr:rowOff>205740</xdr:rowOff>
    </xdr:to>
    <xdr:sp macro="" textlink="">
      <xdr:nvSpPr>
        <xdr:cNvPr id="31" name="進捗20"/>
        <xdr:cNvSpPr/>
      </xdr:nvSpPr>
      <xdr:spPr>
        <a:xfrm>
          <a:off x="11677650" y="82791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29</xdr:row>
      <xdr:rowOff>68580</xdr:rowOff>
    </xdr:from>
    <xdr:to>
      <xdr:col>26</xdr:col>
      <xdr:colOff>0</xdr:colOff>
      <xdr:row>29</xdr:row>
      <xdr:rowOff>205740</xdr:rowOff>
    </xdr:to>
    <xdr:sp macro="" textlink="">
      <xdr:nvSpPr>
        <xdr:cNvPr id="2016" name="進捗21"/>
        <xdr:cNvSpPr/>
      </xdr:nvSpPr>
      <xdr:spPr>
        <a:xfrm>
          <a:off x="8848725" y="8622030"/>
          <a:ext cx="33432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29</xdr:row>
      <xdr:rowOff>137160</xdr:rowOff>
    </xdr:from>
    <xdr:to>
      <xdr:col>15</xdr:col>
      <xdr:colOff>237887</xdr:colOff>
      <xdr:row>29</xdr:row>
      <xdr:rowOff>274320</xdr:rowOff>
    </xdr:to>
    <xdr:sp macro="" textlink="">
      <xdr:nvSpPr>
        <xdr:cNvPr id="2017" name="進捗実績21"/>
        <xdr:cNvSpPr/>
      </xdr:nvSpPr>
      <xdr:spPr>
        <a:xfrm>
          <a:off x="8848725" y="8690610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30</xdr:row>
      <xdr:rowOff>68580</xdr:rowOff>
    </xdr:from>
    <xdr:to>
      <xdr:col>17</xdr:col>
      <xdr:colOff>0</xdr:colOff>
      <xdr:row>30</xdr:row>
      <xdr:rowOff>205740</xdr:rowOff>
    </xdr:to>
    <xdr:sp macro="" textlink="">
      <xdr:nvSpPr>
        <xdr:cNvPr id="2018" name="進捗22"/>
        <xdr:cNvSpPr/>
      </xdr:nvSpPr>
      <xdr:spPr>
        <a:xfrm>
          <a:off x="8848725" y="8964930"/>
          <a:ext cx="10287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31</xdr:row>
      <xdr:rowOff>68580</xdr:rowOff>
    </xdr:from>
    <xdr:to>
      <xdr:col>15</xdr:col>
      <xdr:colOff>0</xdr:colOff>
      <xdr:row>31</xdr:row>
      <xdr:rowOff>205740</xdr:rowOff>
    </xdr:to>
    <xdr:sp macro="" textlink="">
      <xdr:nvSpPr>
        <xdr:cNvPr id="2019" name="進捗23"/>
        <xdr:cNvSpPr/>
      </xdr:nvSpPr>
      <xdr:spPr>
        <a:xfrm>
          <a:off x="8848725" y="93078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32</xdr:row>
      <xdr:rowOff>68580</xdr:rowOff>
    </xdr:from>
    <xdr:to>
      <xdr:col>16</xdr:col>
      <xdr:colOff>0</xdr:colOff>
      <xdr:row>32</xdr:row>
      <xdr:rowOff>205740</xdr:rowOff>
    </xdr:to>
    <xdr:sp macro="" textlink="">
      <xdr:nvSpPr>
        <xdr:cNvPr id="2020" name="進捗24"/>
        <xdr:cNvSpPr/>
      </xdr:nvSpPr>
      <xdr:spPr>
        <a:xfrm>
          <a:off x="9105900" y="96507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33</xdr:row>
      <xdr:rowOff>68580</xdr:rowOff>
    </xdr:from>
    <xdr:to>
      <xdr:col>17</xdr:col>
      <xdr:colOff>0</xdr:colOff>
      <xdr:row>33</xdr:row>
      <xdr:rowOff>205740</xdr:rowOff>
    </xdr:to>
    <xdr:sp macro="" textlink="">
      <xdr:nvSpPr>
        <xdr:cNvPr id="2021" name="進捗25"/>
        <xdr:cNvSpPr/>
      </xdr:nvSpPr>
      <xdr:spPr>
        <a:xfrm>
          <a:off x="9363075" y="9993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34</xdr:row>
      <xdr:rowOff>68580</xdr:rowOff>
    </xdr:from>
    <xdr:to>
      <xdr:col>26</xdr:col>
      <xdr:colOff>0</xdr:colOff>
      <xdr:row>34</xdr:row>
      <xdr:rowOff>205740</xdr:rowOff>
    </xdr:to>
    <xdr:sp macro="" textlink="">
      <xdr:nvSpPr>
        <xdr:cNvPr id="2022" name="進捗26"/>
        <xdr:cNvSpPr/>
      </xdr:nvSpPr>
      <xdr:spPr>
        <a:xfrm>
          <a:off x="11677650" y="103365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35</xdr:row>
      <xdr:rowOff>68580</xdr:rowOff>
    </xdr:from>
    <xdr:to>
      <xdr:col>26</xdr:col>
      <xdr:colOff>0</xdr:colOff>
      <xdr:row>35</xdr:row>
      <xdr:rowOff>205740</xdr:rowOff>
    </xdr:to>
    <xdr:sp macro="" textlink="">
      <xdr:nvSpPr>
        <xdr:cNvPr id="2023" name="進捗27"/>
        <xdr:cNvSpPr/>
      </xdr:nvSpPr>
      <xdr:spPr>
        <a:xfrm>
          <a:off x="11934825" y="106794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36</xdr:row>
      <xdr:rowOff>68580</xdr:rowOff>
    </xdr:from>
    <xdr:to>
      <xdr:col>26</xdr:col>
      <xdr:colOff>0</xdr:colOff>
      <xdr:row>36</xdr:row>
      <xdr:rowOff>205740</xdr:rowOff>
    </xdr:to>
    <xdr:sp macro="" textlink="">
      <xdr:nvSpPr>
        <xdr:cNvPr id="2024" name="進捗28"/>
        <xdr:cNvSpPr/>
      </xdr:nvSpPr>
      <xdr:spPr>
        <a:xfrm>
          <a:off x="11934825" y="110223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37</xdr:row>
      <xdr:rowOff>68580</xdr:rowOff>
    </xdr:from>
    <xdr:to>
      <xdr:col>26</xdr:col>
      <xdr:colOff>0</xdr:colOff>
      <xdr:row>37</xdr:row>
      <xdr:rowOff>205740</xdr:rowOff>
    </xdr:to>
    <xdr:sp macro="" textlink="">
      <xdr:nvSpPr>
        <xdr:cNvPr id="2025" name="進捗29"/>
        <xdr:cNvSpPr/>
      </xdr:nvSpPr>
      <xdr:spPr>
        <a:xfrm>
          <a:off x="11934825" y="113652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68580</xdr:rowOff>
    </xdr:from>
    <xdr:to>
      <xdr:col>16</xdr:col>
      <xdr:colOff>0</xdr:colOff>
      <xdr:row>38</xdr:row>
      <xdr:rowOff>205740</xdr:rowOff>
    </xdr:to>
    <xdr:sp macro="" textlink="">
      <xdr:nvSpPr>
        <xdr:cNvPr id="2026" name="進捗30"/>
        <xdr:cNvSpPr/>
      </xdr:nvSpPr>
      <xdr:spPr>
        <a:xfrm>
          <a:off x="9105900" y="117081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38</xdr:row>
      <xdr:rowOff>137160</xdr:rowOff>
    </xdr:from>
    <xdr:to>
      <xdr:col>15</xdr:col>
      <xdr:colOff>205740</xdr:colOff>
      <xdr:row>38</xdr:row>
      <xdr:rowOff>274320</xdr:rowOff>
    </xdr:to>
    <xdr:sp macro="" textlink="">
      <xdr:nvSpPr>
        <xdr:cNvPr id="2027" name="進捗実績30"/>
        <xdr:cNvSpPr/>
      </xdr:nvSpPr>
      <xdr:spPr>
        <a:xfrm>
          <a:off x="9105900" y="11776710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68580</xdr:rowOff>
    </xdr:from>
    <xdr:to>
      <xdr:col>15</xdr:col>
      <xdr:colOff>0</xdr:colOff>
      <xdr:row>39</xdr:row>
      <xdr:rowOff>205740</xdr:rowOff>
    </xdr:to>
    <xdr:sp macro="" textlink="">
      <xdr:nvSpPr>
        <xdr:cNvPr id="2028" name="進捗31"/>
        <xdr:cNvSpPr/>
      </xdr:nvSpPr>
      <xdr:spPr>
        <a:xfrm>
          <a:off x="9105900" y="120510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39</xdr:row>
      <xdr:rowOff>137160</xdr:rowOff>
    </xdr:from>
    <xdr:to>
      <xdr:col>14</xdr:col>
      <xdr:colOff>231457</xdr:colOff>
      <xdr:row>39</xdr:row>
      <xdr:rowOff>274320</xdr:rowOff>
    </xdr:to>
    <xdr:sp macro="" textlink="">
      <xdr:nvSpPr>
        <xdr:cNvPr id="2029" name="進捗実績31"/>
        <xdr:cNvSpPr/>
      </xdr:nvSpPr>
      <xdr:spPr>
        <a:xfrm>
          <a:off x="9105900" y="12119610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68580</xdr:rowOff>
    </xdr:from>
    <xdr:to>
      <xdr:col>16</xdr:col>
      <xdr:colOff>0</xdr:colOff>
      <xdr:row>40</xdr:row>
      <xdr:rowOff>205740</xdr:rowOff>
    </xdr:to>
    <xdr:sp macro="" textlink="">
      <xdr:nvSpPr>
        <xdr:cNvPr id="2030" name="進捗32"/>
        <xdr:cNvSpPr/>
      </xdr:nvSpPr>
      <xdr:spPr>
        <a:xfrm>
          <a:off x="9363075" y="123939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40</xdr:row>
      <xdr:rowOff>137160</xdr:rowOff>
    </xdr:from>
    <xdr:to>
      <xdr:col>15</xdr:col>
      <xdr:colOff>231457</xdr:colOff>
      <xdr:row>40</xdr:row>
      <xdr:rowOff>274320</xdr:rowOff>
    </xdr:to>
    <xdr:sp macro="" textlink="">
      <xdr:nvSpPr>
        <xdr:cNvPr id="2031" name="進捗実績32"/>
        <xdr:cNvSpPr/>
      </xdr:nvSpPr>
      <xdr:spPr>
        <a:xfrm>
          <a:off x="9363075" y="12462510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41</xdr:row>
      <xdr:rowOff>68580</xdr:rowOff>
    </xdr:from>
    <xdr:to>
      <xdr:col>21</xdr:col>
      <xdr:colOff>0</xdr:colOff>
      <xdr:row>41</xdr:row>
      <xdr:rowOff>205740</xdr:rowOff>
    </xdr:to>
    <xdr:sp macro="" textlink="">
      <xdr:nvSpPr>
        <xdr:cNvPr id="2032" name="進捗33"/>
        <xdr:cNvSpPr/>
      </xdr:nvSpPr>
      <xdr:spPr>
        <a:xfrm>
          <a:off x="9877425" y="12736830"/>
          <a:ext cx="10287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42</xdr:row>
      <xdr:rowOff>68580</xdr:rowOff>
    </xdr:from>
    <xdr:to>
      <xdr:col>19</xdr:col>
      <xdr:colOff>0</xdr:colOff>
      <xdr:row>42</xdr:row>
      <xdr:rowOff>205741</xdr:rowOff>
    </xdr:to>
    <xdr:sp macro="" textlink="">
      <xdr:nvSpPr>
        <xdr:cNvPr id="2033" name="進捗34"/>
        <xdr:cNvSpPr/>
      </xdr:nvSpPr>
      <xdr:spPr>
        <a:xfrm>
          <a:off x="9877425" y="13079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43</xdr:row>
      <xdr:rowOff>68580</xdr:rowOff>
    </xdr:from>
    <xdr:to>
      <xdr:col>20</xdr:col>
      <xdr:colOff>0</xdr:colOff>
      <xdr:row>43</xdr:row>
      <xdr:rowOff>205741</xdr:rowOff>
    </xdr:to>
    <xdr:sp macro="" textlink="">
      <xdr:nvSpPr>
        <xdr:cNvPr id="2034" name="進捗35"/>
        <xdr:cNvSpPr/>
      </xdr:nvSpPr>
      <xdr:spPr>
        <a:xfrm>
          <a:off x="10134600" y="13422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44</xdr:row>
      <xdr:rowOff>68580</xdr:rowOff>
    </xdr:from>
    <xdr:to>
      <xdr:col>21</xdr:col>
      <xdr:colOff>0</xdr:colOff>
      <xdr:row>44</xdr:row>
      <xdr:rowOff>205741</xdr:rowOff>
    </xdr:to>
    <xdr:sp macro="" textlink="">
      <xdr:nvSpPr>
        <xdr:cNvPr id="2035" name="進捗36"/>
        <xdr:cNvSpPr/>
      </xdr:nvSpPr>
      <xdr:spPr>
        <a:xfrm>
          <a:off x="10391775" y="13765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45</xdr:row>
      <xdr:rowOff>68580</xdr:rowOff>
    </xdr:from>
    <xdr:to>
      <xdr:col>26</xdr:col>
      <xdr:colOff>0</xdr:colOff>
      <xdr:row>45</xdr:row>
      <xdr:rowOff>205741</xdr:rowOff>
    </xdr:to>
    <xdr:sp macro="" textlink="">
      <xdr:nvSpPr>
        <xdr:cNvPr id="2036" name="進捗37"/>
        <xdr:cNvSpPr/>
      </xdr:nvSpPr>
      <xdr:spPr>
        <a:xfrm>
          <a:off x="8848725" y="141084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45</xdr:row>
      <xdr:rowOff>137161</xdr:rowOff>
    </xdr:from>
    <xdr:to>
      <xdr:col>18</xdr:col>
      <xdr:colOff>135017</xdr:colOff>
      <xdr:row>45</xdr:row>
      <xdr:rowOff>274321</xdr:rowOff>
    </xdr:to>
    <xdr:sp macro="" textlink="">
      <xdr:nvSpPr>
        <xdr:cNvPr id="2037" name="進捗実績37"/>
        <xdr:cNvSpPr/>
      </xdr:nvSpPr>
      <xdr:spPr>
        <a:xfrm>
          <a:off x="8848725" y="141770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14</xdr:col>
      <xdr:colOff>0</xdr:colOff>
      <xdr:row>46</xdr:row>
      <xdr:rowOff>205741</xdr:rowOff>
    </xdr:to>
    <xdr:sp macro="" textlink="">
      <xdr:nvSpPr>
        <xdr:cNvPr id="2038" name="進捗38"/>
        <xdr:cNvSpPr/>
      </xdr:nvSpPr>
      <xdr:spPr>
        <a:xfrm>
          <a:off x="8848725" y="14451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13</xdr:col>
      <xdr:colOff>231457</xdr:colOff>
      <xdr:row>46</xdr:row>
      <xdr:rowOff>274321</xdr:rowOff>
    </xdr:to>
    <xdr:sp macro="" textlink="">
      <xdr:nvSpPr>
        <xdr:cNvPr id="2040" name="進捗実績38"/>
        <xdr:cNvSpPr/>
      </xdr:nvSpPr>
      <xdr:spPr>
        <a:xfrm>
          <a:off x="8848725" y="145199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47</xdr:row>
      <xdr:rowOff>68580</xdr:rowOff>
    </xdr:from>
    <xdr:to>
      <xdr:col>15</xdr:col>
      <xdr:colOff>0</xdr:colOff>
      <xdr:row>47</xdr:row>
      <xdr:rowOff>205741</xdr:rowOff>
    </xdr:to>
    <xdr:sp macro="" textlink="">
      <xdr:nvSpPr>
        <xdr:cNvPr id="2041" name="進捗39"/>
        <xdr:cNvSpPr/>
      </xdr:nvSpPr>
      <xdr:spPr>
        <a:xfrm>
          <a:off x="9105900" y="14794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47</xdr:row>
      <xdr:rowOff>137161</xdr:rowOff>
    </xdr:from>
    <xdr:to>
      <xdr:col>14</xdr:col>
      <xdr:colOff>205740</xdr:colOff>
      <xdr:row>47</xdr:row>
      <xdr:rowOff>274321</xdr:rowOff>
    </xdr:to>
    <xdr:sp macro="" textlink="">
      <xdr:nvSpPr>
        <xdr:cNvPr id="2042" name="進捗実績39"/>
        <xdr:cNvSpPr/>
      </xdr:nvSpPr>
      <xdr:spPr>
        <a:xfrm>
          <a:off x="9105900" y="148628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48</xdr:row>
      <xdr:rowOff>68580</xdr:rowOff>
    </xdr:from>
    <xdr:to>
      <xdr:col>16</xdr:col>
      <xdr:colOff>0</xdr:colOff>
      <xdr:row>48</xdr:row>
      <xdr:rowOff>205741</xdr:rowOff>
    </xdr:to>
    <xdr:sp macro="" textlink="">
      <xdr:nvSpPr>
        <xdr:cNvPr id="2043" name="進捗40"/>
        <xdr:cNvSpPr/>
      </xdr:nvSpPr>
      <xdr:spPr>
        <a:xfrm>
          <a:off x="9363075" y="15137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49</xdr:row>
      <xdr:rowOff>68580</xdr:rowOff>
    </xdr:from>
    <xdr:to>
      <xdr:col>26</xdr:col>
      <xdr:colOff>0</xdr:colOff>
      <xdr:row>49</xdr:row>
      <xdr:rowOff>205741</xdr:rowOff>
    </xdr:to>
    <xdr:sp macro="" textlink="">
      <xdr:nvSpPr>
        <xdr:cNvPr id="2044" name="進捗41"/>
        <xdr:cNvSpPr/>
      </xdr:nvSpPr>
      <xdr:spPr>
        <a:xfrm>
          <a:off x="11934825" y="15480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68580</xdr:rowOff>
    </xdr:from>
    <xdr:to>
      <xdr:col>26</xdr:col>
      <xdr:colOff>0</xdr:colOff>
      <xdr:row>50</xdr:row>
      <xdr:rowOff>205741</xdr:rowOff>
    </xdr:to>
    <xdr:sp macro="" textlink="">
      <xdr:nvSpPr>
        <xdr:cNvPr id="2045" name="進捗42"/>
        <xdr:cNvSpPr/>
      </xdr:nvSpPr>
      <xdr:spPr>
        <a:xfrm>
          <a:off x="8591550" y="15822930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50</xdr:row>
      <xdr:rowOff>137161</xdr:rowOff>
    </xdr:from>
    <xdr:to>
      <xdr:col>12</xdr:col>
      <xdr:colOff>108014</xdr:colOff>
      <xdr:row>50</xdr:row>
      <xdr:rowOff>274321</xdr:rowOff>
    </xdr:to>
    <xdr:sp macro="" textlink="">
      <xdr:nvSpPr>
        <xdr:cNvPr id="2046" name="進捗実績42"/>
        <xdr:cNvSpPr/>
      </xdr:nvSpPr>
      <xdr:spPr>
        <a:xfrm>
          <a:off x="8591550" y="15891511"/>
          <a:ext cx="1080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51</xdr:row>
      <xdr:rowOff>68580</xdr:rowOff>
    </xdr:from>
    <xdr:to>
      <xdr:col>14</xdr:col>
      <xdr:colOff>0</xdr:colOff>
      <xdr:row>51</xdr:row>
      <xdr:rowOff>205741</xdr:rowOff>
    </xdr:to>
    <xdr:sp macro="" textlink="">
      <xdr:nvSpPr>
        <xdr:cNvPr id="2047" name="進捗43"/>
        <xdr:cNvSpPr/>
      </xdr:nvSpPr>
      <xdr:spPr>
        <a:xfrm>
          <a:off x="8848725" y="161658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52</xdr:row>
      <xdr:rowOff>68580</xdr:rowOff>
    </xdr:from>
    <xdr:to>
      <xdr:col>14</xdr:col>
      <xdr:colOff>0</xdr:colOff>
      <xdr:row>52</xdr:row>
      <xdr:rowOff>205741</xdr:rowOff>
    </xdr:to>
    <xdr:sp macro="" textlink="">
      <xdr:nvSpPr>
        <xdr:cNvPr id="3008" name="進捗44"/>
        <xdr:cNvSpPr/>
      </xdr:nvSpPr>
      <xdr:spPr>
        <a:xfrm>
          <a:off x="8591550" y="16508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52</xdr:row>
      <xdr:rowOff>137161</xdr:rowOff>
    </xdr:from>
    <xdr:to>
      <xdr:col>12</xdr:col>
      <xdr:colOff>77153</xdr:colOff>
      <xdr:row>52</xdr:row>
      <xdr:rowOff>274321</xdr:rowOff>
    </xdr:to>
    <xdr:sp macro="" textlink="">
      <xdr:nvSpPr>
        <xdr:cNvPr id="3009" name="進捗実績44"/>
        <xdr:cNvSpPr/>
      </xdr:nvSpPr>
      <xdr:spPr>
        <a:xfrm>
          <a:off x="8591550" y="165773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53</xdr:row>
      <xdr:rowOff>68580</xdr:rowOff>
    </xdr:from>
    <xdr:to>
      <xdr:col>13</xdr:col>
      <xdr:colOff>0</xdr:colOff>
      <xdr:row>53</xdr:row>
      <xdr:rowOff>205741</xdr:rowOff>
    </xdr:to>
    <xdr:sp macro="" textlink="">
      <xdr:nvSpPr>
        <xdr:cNvPr id="3010" name="進捗45"/>
        <xdr:cNvSpPr/>
      </xdr:nvSpPr>
      <xdr:spPr>
        <a:xfrm>
          <a:off x="8591550" y="1685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53</xdr:row>
      <xdr:rowOff>137161</xdr:rowOff>
    </xdr:from>
    <xdr:to>
      <xdr:col>12</xdr:col>
      <xdr:colOff>77153</xdr:colOff>
      <xdr:row>53</xdr:row>
      <xdr:rowOff>274321</xdr:rowOff>
    </xdr:to>
    <xdr:sp macro="" textlink="">
      <xdr:nvSpPr>
        <xdr:cNvPr id="3011" name="進捗実績45"/>
        <xdr:cNvSpPr/>
      </xdr:nvSpPr>
      <xdr:spPr>
        <a:xfrm>
          <a:off x="8591550" y="169202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54</xdr:row>
      <xdr:rowOff>68580</xdr:rowOff>
    </xdr:from>
    <xdr:to>
      <xdr:col>14</xdr:col>
      <xdr:colOff>0</xdr:colOff>
      <xdr:row>54</xdr:row>
      <xdr:rowOff>205741</xdr:rowOff>
    </xdr:to>
    <xdr:sp macro="" textlink="">
      <xdr:nvSpPr>
        <xdr:cNvPr id="3012" name="進捗46"/>
        <xdr:cNvSpPr/>
      </xdr:nvSpPr>
      <xdr:spPr>
        <a:xfrm>
          <a:off x="8848725" y="17194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17</xdr:col>
      <xdr:colOff>0</xdr:colOff>
      <xdr:row>55</xdr:row>
      <xdr:rowOff>205741</xdr:rowOff>
    </xdr:to>
    <xdr:sp macro="" textlink="">
      <xdr:nvSpPr>
        <xdr:cNvPr id="3013" name="進捗47"/>
        <xdr:cNvSpPr/>
      </xdr:nvSpPr>
      <xdr:spPr>
        <a:xfrm>
          <a:off x="9105900" y="175374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16</xdr:col>
      <xdr:colOff>0</xdr:colOff>
      <xdr:row>56</xdr:row>
      <xdr:rowOff>205741</xdr:rowOff>
    </xdr:to>
    <xdr:sp macro="" textlink="">
      <xdr:nvSpPr>
        <xdr:cNvPr id="3014" name="進捗48"/>
        <xdr:cNvSpPr/>
      </xdr:nvSpPr>
      <xdr:spPr>
        <a:xfrm>
          <a:off x="9105900" y="17880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3015" name="進捗49"/>
        <xdr:cNvSpPr/>
      </xdr:nvSpPr>
      <xdr:spPr>
        <a:xfrm>
          <a:off x="9105900" y="18223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58</xdr:row>
      <xdr:rowOff>68580</xdr:rowOff>
    </xdr:from>
    <xdr:to>
      <xdr:col>17</xdr:col>
      <xdr:colOff>0</xdr:colOff>
      <xdr:row>58</xdr:row>
      <xdr:rowOff>205741</xdr:rowOff>
    </xdr:to>
    <xdr:sp macro="" textlink="">
      <xdr:nvSpPr>
        <xdr:cNvPr id="3016" name="進捗50"/>
        <xdr:cNvSpPr/>
      </xdr:nvSpPr>
      <xdr:spPr>
        <a:xfrm>
          <a:off x="9363075" y="18566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59</xdr:row>
      <xdr:rowOff>68580</xdr:rowOff>
    </xdr:from>
    <xdr:to>
      <xdr:col>17</xdr:col>
      <xdr:colOff>0</xdr:colOff>
      <xdr:row>59</xdr:row>
      <xdr:rowOff>205741</xdr:rowOff>
    </xdr:to>
    <xdr:sp macro="" textlink="">
      <xdr:nvSpPr>
        <xdr:cNvPr id="3017" name="進捗51"/>
        <xdr:cNvSpPr/>
      </xdr:nvSpPr>
      <xdr:spPr>
        <a:xfrm>
          <a:off x="9363075" y="18909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60</xdr:row>
      <xdr:rowOff>68580</xdr:rowOff>
    </xdr:from>
    <xdr:to>
      <xdr:col>19</xdr:col>
      <xdr:colOff>0</xdr:colOff>
      <xdr:row>60</xdr:row>
      <xdr:rowOff>205741</xdr:rowOff>
    </xdr:to>
    <xdr:sp macro="" textlink="">
      <xdr:nvSpPr>
        <xdr:cNvPr id="3018" name="進捗52"/>
        <xdr:cNvSpPr/>
      </xdr:nvSpPr>
      <xdr:spPr>
        <a:xfrm>
          <a:off x="9877425" y="19251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61</xdr:row>
      <xdr:rowOff>68580</xdr:rowOff>
    </xdr:from>
    <xdr:to>
      <xdr:col>19</xdr:col>
      <xdr:colOff>0</xdr:colOff>
      <xdr:row>61</xdr:row>
      <xdr:rowOff>205741</xdr:rowOff>
    </xdr:to>
    <xdr:sp macro="" textlink="">
      <xdr:nvSpPr>
        <xdr:cNvPr id="3019" name="進捗53"/>
        <xdr:cNvSpPr/>
      </xdr:nvSpPr>
      <xdr:spPr>
        <a:xfrm>
          <a:off x="9877425" y="19594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62</xdr:row>
      <xdr:rowOff>68580</xdr:rowOff>
    </xdr:from>
    <xdr:to>
      <xdr:col>19</xdr:col>
      <xdr:colOff>0</xdr:colOff>
      <xdr:row>62</xdr:row>
      <xdr:rowOff>205741</xdr:rowOff>
    </xdr:to>
    <xdr:sp macro="" textlink="">
      <xdr:nvSpPr>
        <xdr:cNvPr id="3020" name="進捗54"/>
        <xdr:cNvSpPr/>
      </xdr:nvSpPr>
      <xdr:spPr>
        <a:xfrm>
          <a:off x="10134600" y="19937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63</xdr:row>
      <xdr:rowOff>68580</xdr:rowOff>
    </xdr:from>
    <xdr:to>
      <xdr:col>19</xdr:col>
      <xdr:colOff>0</xdr:colOff>
      <xdr:row>63</xdr:row>
      <xdr:rowOff>205741</xdr:rowOff>
    </xdr:to>
    <xdr:sp macro="" textlink="">
      <xdr:nvSpPr>
        <xdr:cNvPr id="3021" name="進捗55"/>
        <xdr:cNvSpPr/>
      </xdr:nvSpPr>
      <xdr:spPr>
        <a:xfrm>
          <a:off x="10134600" y="20280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64</xdr:row>
      <xdr:rowOff>68580</xdr:rowOff>
    </xdr:from>
    <xdr:to>
      <xdr:col>26</xdr:col>
      <xdr:colOff>0</xdr:colOff>
      <xdr:row>64</xdr:row>
      <xdr:rowOff>205741</xdr:rowOff>
    </xdr:to>
    <xdr:sp macro="" textlink="">
      <xdr:nvSpPr>
        <xdr:cNvPr id="3022" name="進捗56"/>
        <xdr:cNvSpPr/>
      </xdr:nvSpPr>
      <xdr:spPr>
        <a:xfrm>
          <a:off x="11677650" y="206235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65</xdr:row>
      <xdr:rowOff>68580</xdr:rowOff>
    </xdr:from>
    <xdr:to>
      <xdr:col>25</xdr:col>
      <xdr:colOff>0</xdr:colOff>
      <xdr:row>65</xdr:row>
      <xdr:rowOff>205741</xdr:rowOff>
    </xdr:to>
    <xdr:sp macro="" textlink="">
      <xdr:nvSpPr>
        <xdr:cNvPr id="3023" name="進捗57"/>
        <xdr:cNvSpPr/>
      </xdr:nvSpPr>
      <xdr:spPr>
        <a:xfrm>
          <a:off x="11677650" y="2096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3024" name="進捗58"/>
        <xdr:cNvSpPr/>
      </xdr:nvSpPr>
      <xdr:spPr>
        <a:xfrm>
          <a:off x="11934825" y="2130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3025" name="進捗59"/>
        <xdr:cNvSpPr/>
      </xdr:nvSpPr>
      <xdr:spPr>
        <a:xfrm>
          <a:off x="11934825" y="21652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68</xdr:row>
      <xdr:rowOff>68580</xdr:rowOff>
    </xdr:from>
    <xdr:to>
      <xdr:col>26</xdr:col>
      <xdr:colOff>0</xdr:colOff>
      <xdr:row>68</xdr:row>
      <xdr:rowOff>205741</xdr:rowOff>
    </xdr:to>
    <xdr:sp macro="" textlink="">
      <xdr:nvSpPr>
        <xdr:cNvPr id="3026" name="進捗60"/>
        <xdr:cNvSpPr/>
      </xdr:nvSpPr>
      <xdr:spPr>
        <a:xfrm>
          <a:off x="9105900" y="21995130"/>
          <a:ext cx="30861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69</xdr:row>
      <xdr:rowOff>68580</xdr:rowOff>
    </xdr:from>
    <xdr:to>
      <xdr:col>20</xdr:col>
      <xdr:colOff>0</xdr:colOff>
      <xdr:row>69</xdr:row>
      <xdr:rowOff>205741</xdr:rowOff>
    </xdr:to>
    <xdr:sp macro="" textlink="">
      <xdr:nvSpPr>
        <xdr:cNvPr id="3027" name="進捗61"/>
        <xdr:cNvSpPr/>
      </xdr:nvSpPr>
      <xdr:spPr>
        <a:xfrm>
          <a:off x="9105900" y="223380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70</xdr:row>
      <xdr:rowOff>68580</xdr:rowOff>
    </xdr:from>
    <xdr:to>
      <xdr:col>20</xdr:col>
      <xdr:colOff>0</xdr:colOff>
      <xdr:row>70</xdr:row>
      <xdr:rowOff>205741</xdr:rowOff>
    </xdr:to>
    <xdr:sp macro="" textlink="">
      <xdr:nvSpPr>
        <xdr:cNvPr id="3028" name="進捗62"/>
        <xdr:cNvSpPr/>
      </xdr:nvSpPr>
      <xdr:spPr>
        <a:xfrm>
          <a:off x="9105900" y="22680930"/>
          <a:ext cx="15430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71</xdr:row>
      <xdr:rowOff>68580</xdr:rowOff>
    </xdr:from>
    <xdr:to>
      <xdr:col>16</xdr:col>
      <xdr:colOff>0</xdr:colOff>
      <xdr:row>71</xdr:row>
      <xdr:rowOff>205741</xdr:rowOff>
    </xdr:to>
    <xdr:sp macro="" textlink="">
      <xdr:nvSpPr>
        <xdr:cNvPr id="3029" name="進捗63"/>
        <xdr:cNvSpPr/>
      </xdr:nvSpPr>
      <xdr:spPr>
        <a:xfrm>
          <a:off x="9105900" y="23023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72</xdr:row>
      <xdr:rowOff>68580</xdr:rowOff>
    </xdr:from>
    <xdr:to>
      <xdr:col>18</xdr:col>
      <xdr:colOff>0</xdr:colOff>
      <xdr:row>72</xdr:row>
      <xdr:rowOff>205741</xdr:rowOff>
    </xdr:to>
    <xdr:sp macro="" textlink="">
      <xdr:nvSpPr>
        <xdr:cNvPr id="3129" name="進捗64"/>
        <xdr:cNvSpPr/>
      </xdr:nvSpPr>
      <xdr:spPr>
        <a:xfrm>
          <a:off x="9620250" y="23366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73</xdr:row>
      <xdr:rowOff>68580</xdr:rowOff>
    </xdr:from>
    <xdr:to>
      <xdr:col>20</xdr:col>
      <xdr:colOff>0</xdr:colOff>
      <xdr:row>73</xdr:row>
      <xdr:rowOff>205741</xdr:rowOff>
    </xdr:to>
    <xdr:sp macro="" textlink="">
      <xdr:nvSpPr>
        <xdr:cNvPr id="3130" name="進捗65"/>
        <xdr:cNvSpPr/>
      </xdr:nvSpPr>
      <xdr:spPr>
        <a:xfrm>
          <a:off x="10134600" y="23709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74</xdr:row>
      <xdr:rowOff>68580</xdr:rowOff>
    </xdr:from>
    <xdr:to>
      <xdr:col>26</xdr:col>
      <xdr:colOff>0</xdr:colOff>
      <xdr:row>74</xdr:row>
      <xdr:rowOff>205741</xdr:rowOff>
    </xdr:to>
    <xdr:sp macro="" textlink="">
      <xdr:nvSpPr>
        <xdr:cNvPr id="3131" name="進捗66"/>
        <xdr:cNvSpPr/>
      </xdr:nvSpPr>
      <xdr:spPr>
        <a:xfrm>
          <a:off x="11934825" y="24052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75</xdr:row>
      <xdr:rowOff>68580</xdr:rowOff>
    </xdr:from>
    <xdr:to>
      <xdr:col>26</xdr:col>
      <xdr:colOff>0</xdr:colOff>
      <xdr:row>75</xdr:row>
      <xdr:rowOff>205741</xdr:rowOff>
    </xdr:to>
    <xdr:sp macro="" textlink="">
      <xdr:nvSpPr>
        <xdr:cNvPr id="3132" name="進捗67"/>
        <xdr:cNvSpPr/>
      </xdr:nvSpPr>
      <xdr:spPr>
        <a:xfrm>
          <a:off x="11934825" y="24395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76</xdr:row>
      <xdr:rowOff>68580</xdr:rowOff>
    </xdr:from>
    <xdr:to>
      <xdr:col>26</xdr:col>
      <xdr:colOff>0</xdr:colOff>
      <xdr:row>76</xdr:row>
      <xdr:rowOff>205741</xdr:rowOff>
    </xdr:to>
    <xdr:sp macro="" textlink="">
      <xdr:nvSpPr>
        <xdr:cNvPr id="3133" name="進捗68"/>
        <xdr:cNvSpPr/>
      </xdr:nvSpPr>
      <xdr:spPr>
        <a:xfrm>
          <a:off x="11934825" y="24738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77</xdr:row>
      <xdr:rowOff>68580</xdr:rowOff>
    </xdr:from>
    <xdr:to>
      <xdr:col>26</xdr:col>
      <xdr:colOff>0</xdr:colOff>
      <xdr:row>77</xdr:row>
      <xdr:rowOff>205741</xdr:rowOff>
    </xdr:to>
    <xdr:sp macro="" textlink="">
      <xdr:nvSpPr>
        <xdr:cNvPr id="3134" name="進捗69"/>
        <xdr:cNvSpPr/>
      </xdr:nvSpPr>
      <xdr:spPr>
        <a:xfrm>
          <a:off x="11934825" y="25081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78</xdr:row>
      <xdr:rowOff>68580</xdr:rowOff>
    </xdr:from>
    <xdr:to>
      <xdr:col>25</xdr:col>
      <xdr:colOff>0</xdr:colOff>
      <xdr:row>78</xdr:row>
      <xdr:rowOff>205741</xdr:rowOff>
    </xdr:to>
    <xdr:sp macro="" textlink="">
      <xdr:nvSpPr>
        <xdr:cNvPr id="3135" name="進捗70"/>
        <xdr:cNvSpPr/>
      </xdr:nvSpPr>
      <xdr:spPr>
        <a:xfrm>
          <a:off x="10134600" y="25424130"/>
          <a:ext cx="18002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68580</xdr:rowOff>
    </xdr:from>
    <xdr:to>
      <xdr:col>19</xdr:col>
      <xdr:colOff>0</xdr:colOff>
      <xdr:row>79</xdr:row>
      <xdr:rowOff>205741</xdr:rowOff>
    </xdr:to>
    <xdr:sp macro="" textlink="">
      <xdr:nvSpPr>
        <xdr:cNvPr id="3136" name="進捗71"/>
        <xdr:cNvSpPr/>
      </xdr:nvSpPr>
      <xdr:spPr>
        <a:xfrm>
          <a:off x="10134600" y="25767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3137" name="進捗72"/>
        <xdr:cNvSpPr/>
      </xdr:nvSpPr>
      <xdr:spPr>
        <a:xfrm>
          <a:off x="10134600" y="261099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81</xdr:row>
      <xdr:rowOff>66675</xdr:rowOff>
    </xdr:from>
    <xdr:to>
      <xdr:col>20</xdr:col>
      <xdr:colOff>0</xdr:colOff>
      <xdr:row>81</xdr:row>
      <xdr:rowOff>200025</xdr:rowOff>
    </xdr:to>
    <xdr:sp macro="" textlink="">
      <xdr:nvSpPr>
        <xdr:cNvPr id="3138" name="進捗73"/>
        <xdr:cNvSpPr/>
      </xdr:nvSpPr>
      <xdr:spPr>
        <a:xfrm>
          <a:off x="10391775" y="264509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82</xdr:row>
      <xdr:rowOff>66675</xdr:rowOff>
    </xdr:from>
    <xdr:to>
      <xdr:col>20</xdr:col>
      <xdr:colOff>0</xdr:colOff>
      <xdr:row>82</xdr:row>
      <xdr:rowOff>200025</xdr:rowOff>
    </xdr:to>
    <xdr:sp macro="" textlink="">
      <xdr:nvSpPr>
        <xdr:cNvPr id="3139" name="進捗74"/>
        <xdr:cNvSpPr/>
      </xdr:nvSpPr>
      <xdr:spPr>
        <a:xfrm>
          <a:off x="10391775" y="267843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83</xdr:row>
      <xdr:rowOff>66675</xdr:rowOff>
    </xdr:from>
    <xdr:to>
      <xdr:col>21</xdr:col>
      <xdr:colOff>0</xdr:colOff>
      <xdr:row>83</xdr:row>
      <xdr:rowOff>200025</xdr:rowOff>
    </xdr:to>
    <xdr:sp macro="" textlink="">
      <xdr:nvSpPr>
        <xdr:cNvPr id="3140" name="進捗75"/>
        <xdr:cNvSpPr/>
      </xdr:nvSpPr>
      <xdr:spPr>
        <a:xfrm>
          <a:off x="10648950" y="2711767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84</xdr:row>
      <xdr:rowOff>68579</xdr:rowOff>
    </xdr:from>
    <xdr:to>
      <xdr:col>22</xdr:col>
      <xdr:colOff>0</xdr:colOff>
      <xdr:row>84</xdr:row>
      <xdr:rowOff>205739</xdr:rowOff>
    </xdr:to>
    <xdr:sp macro="" textlink="">
      <xdr:nvSpPr>
        <xdr:cNvPr id="3141" name="進捗76"/>
        <xdr:cNvSpPr/>
      </xdr:nvSpPr>
      <xdr:spPr>
        <a:xfrm>
          <a:off x="10906125" y="274529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85</xdr:row>
      <xdr:rowOff>68579</xdr:rowOff>
    </xdr:from>
    <xdr:to>
      <xdr:col>23</xdr:col>
      <xdr:colOff>0</xdr:colOff>
      <xdr:row>85</xdr:row>
      <xdr:rowOff>205739</xdr:rowOff>
    </xdr:to>
    <xdr:sp macro="" textlink="">
      <xdr:nvSpPr>
        <xdr:cNvPr id="3142" name="進捗77"/>
        <xdr:cNvSpPr/>
      </xdr:nvSpPr>
      <xdr:spPr>
        <a:xfrm>
          <a:off x="11163300" y="277958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86</xdr:row>
      <xdr:rowOff>68579</xdr:rowOff>
    </xdr:from>
    <xdr:to>
      <xdr:col>24</xdr:col>
      <xdr:colOff>0</xdr:colOff>
      <xdr:row>86</xdr:row>
      <xdr:rowOff>205739</xdr:rowOff>
    </xdr:to>
    <xdr:sp macro="" textlink="">
      <xdr:nvSpPr>
        <xdr:cNvPr id="3143" name="進捗78"/>
        <xdr:cNvSpPr/>
      </xdr:nvSpPr>
      <xdr:spPr>
        <a:xfrm>
          <a:off x="11420475" y="281387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87</xdr:row>
      <xdr:rowOff>68579</xdr:rowOff>
    </xdr:from>
    <xdr:to>
      <xdr:col>25</xdr:col>
      <xdr:colOff>0</xdr:colOff>
      <xdr:row>87</xdr:row>
      <xdr:rowOff>205739</xdr:rowOff>
    </xdr:to>
    <xdr:sp macro="" textlink="">
      <xdr:nvSpPr>
        <xdr:cNvPr id="3144" name="進捗79"/>
        <xdr:cNvSpPr/>
      </xdr:nvSpPr>
      <xdr:spPr>
        <a:xfrm>
          <a:off x="11677650" y="284816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88</xdr:row>
      <xdr:rowOff>68579</xdr:rowOff>
    </xdr:from>
    <xdr:to>
      <xdr:col>25</xdr:col>
      <xdr:colOff>0</xdr:colOff>
      <xdr:row>88</xdr:row>
      <xdr:rowOff>205739</xdr:rowOff>
    </xdr:to>
    <xdr:sp macro="" textlink="">
      <xdr:nvSpPr>
        <xdr:cNvPr id="3145" name="進捗80"/>
        <xdr:cNvSpPr/>
      </xdr:nvSpPr>
      <xdr:spPr>
        <a:xfrm>
          <a:off x="11677650" y="288245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96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87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89</xdr:row>
      <xdr:rowOff>0</xdr:rowOff>
    </xdr:to>
    <xdr:sp macro="" textlink="">
      <xdr:nvSpPr>
        <xdr:cNvPr id="3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51"/>
  <sheetViews>
    <sheetView tabSelected="1" zoomScale="85" zoomScaleNormal="85" zoomScaleSheetLayoutView="75" workbookViewId="0">
      <pane xSplit="8" ySplit="9" topLeftCell="I28" activePane="bottomRight" state="frozen"/>
      <selection activeCell="E9" sqref="E9"/>
      <selection pane="topRight" activeCell="E9" sqref="E9"/>
      <selection pane="bottomLeft" activeCell="E9" sqref="E9"/>
      <selection pane="bottomRight" activeCell="G31" sqref="G31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68">
        <v>42668</v>
      </c>
      <c r="G1" s="69"/>
      <c r="H1" s="69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70">
        <v>42668.424710648149</v>
      </c>
      <c r="G2" s="71"/>
      <c r="H2" s="72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3" t="s">
        <v>2</v>
      </c>
      <c r="B3" s="73" t="s">
        <v>3</v>
      </c>
      <c r="C3" s="73" t="s">
        <v>4</v>
      </c>
      <c r="D3" s="74" t="s">
        <v>5</v>
      </c>
      <c r="E3" s="74" t="s">
        <v>6</v>
      </c>
      <c r="F3" s="74" t="s">
        <v>7</v>
      </c>
      <c r="G3" s="76" t="s">
        <v>8</v>
      </c>
      <c r="H3" s="67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3"/>
      <c r="B4" s="73"/>
      <c r="C4" s="73"/>
      <c r="D4" s="75"/>
      <c r="E4" s="75"/>
      <c r="F4" s="75"/>
      <c r="G4" s="75"/>
      <c r="H4" s="67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/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16.5" customHeight="1">
      <c r="A7" s="15"/>
      <c r="B7" s="22"/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89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F11-E11+1</f>
        <v>19</v>
      </c>
      <c r="E11" s="17">
        <v>42667</v>
      </c>
      <c r="F11" s="17">
        <v>42685</v>
      </c>
      <c r="G11" s="62">
        <f>AVERAGE(G12,G30,G46,G51,G69,G79)</f>
        <v>0.16645833333333335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" si="10">F12-E12+1</f>
        <v>14</v>
      </c>
      <c r="E12" s="17">
        <v>42667</v>
      </c>
      <c r="F12" s="60">
        <v>42680</v>
      </c>
      <c r="G12" s="63">
        <f>AVERAGE(G13,G22)</f>
        <v>0.31874999999999998</v>
      </c>
      <c r="H12" s="61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ref="D13" si="11">F13-E13+1</f>
        <v>7</v>
      </c>
      <c r="E13" s="17">
        <v>42667</v>
      </c>
      <c r="F13" s="60">
        <v>42673</v>
      </c>
      <c r="G13" s="63">
        <f>AVERAGE(G14:G21)</f>
        <v>0.63749999999999996</v>
      </c>
      <c r="H13" s="61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ref="D14:D34" si="12">F14-E14+1</f>
        <v>2</v>
      </c>
      <c r="E14" s="17">
        <v>42667</v>
      </c>
      <c r="F14" s="17">
        <v>42668</v>
      </c>
      <c r="G14" s="59">
        <v>0.8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7" t="s">
        <v>14</v>
      </c>
      <c r="C15" s="15" t="s">
        <v>37</v>
      </c>
      <c r="D15" s="16">
        <f t="shared" si="12"/>
        <v>2</v>
      </c>
      <c r="E15" s="17">
        <v>42668</v>
      </c>
      <c r="F15" s="17">
        <v>42669</v>
      </c>
      <c r="G15" s="18">
        <v>0.8</v>
      </c>
      <c r="H15" s="19" t="s">
        <v>60</v>
      </c>
      <c r="I15" s="23"/>
      <c r="J15" s="24"/>
      <c r="K15" s="24"/>
      <c r="L15" s="24"/>
      <c r="M15" s="24"/>
      <c r="N15" s="24" t="s">
        <v>39</v>
      </c>
      <c r="O15" s="24" t="s">
        <v>39</v>
      </c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15</v>
      </c>
      <c r="C16" s="15" t="s">
        <v>37</v>
      </c>
      <c r="D16" s="16">
        <f t="shared" si="12"/>
        <v>2</v>
      </c>
      <c r="E16" s="17">
        <v>42669</v>
      </c>
      <c r="F16" s="17">
        <v>42670</v>
      </c>
      <c r="G16" s="18">
        <v>1</v>
      </c>
      <c r="H16" s="19" t="s">
        <v>62</v>
      </c>
      <c r="I16" s="23"/>
      <c r="J16" s="24"/>
      <c r="K16" s="24"/>
      <c r="L16" s="24"/>
      <c r="M16" s="24"/>
      <c r="N16" s="24"/>
      <c r="O16" s="24" t="s">
        <v>39</v>
      </c>
      <c r="P16" s="24" t="s">
        <v>39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7" t="s">
        <v>16</v>
      </c>
      <c r="C17" s="15" t="s">
        <v>37</v>
      </c>
      <c r="D17" s="16">
        <f t="shared" si="12"/>
        <v>2</v>
      </c>
      <c r="E17" s="17">
        <v>42670</v>
      </c>
      <c r="F17" s="17">
        <v>42671</v>
      </c>
      <c r="G17" s="18">
        <v>1</v>
      </c>
      <c r="H17" s="19" t="s">
        <v>62</v>
      </c>
      <c r="I17" s="23"/>
      <c r="J17" s="24"/>
      <c r="K17" s="24"/>
      <c r="L17" s="24"/>
      <c r="M17" s="24"/>
      <c r="N17" s="24"/>
      <c r="O17" s="24"/>
      <c r="P17" s="24" t="s">
        <v>39</v>
      </c>
      <c r="Q17" s="24" t="s">
        <v>39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7" t="s">
        <v>17</v>
      </c>
      <c r="C18" s="15" t="s">
        <v>37</v>
      </c>
      <c r="D18" s="16">
        <f t="shared" si="12"/>
        <v>2</v>
      </c>
      <c r="E18" s="17">
        <v>42671</v>
      </c>
      <c r="F18" s="17">
        <v>42672</v>
      </c>
      <c r="G18" s="18">
        <v>1</v>
      </c>
      <c r="H18" s="19" t="s">
        <v>62</v>
      </c>
      <c r="I18" s="23"/>
      <c r="J18" s="24"/>
      <c r="K18" s="24"/>
      <c r="L18" s="24"/>
      <c r="M18" s="24"/>
      <c r="N18" s="24"/>
      <c r="O18" s="24"/>
      <c r="P18" s="24"/>
      <c r="Q18" s="24" t="s">
        <v>39</v>
      </c>
      <c r="R18" s="24" t="s">
        <v>39</v>
      </c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18</v>
      </c>
      <c r="C19" s="15" t="s">
        <v>37</v>
      </c>
      <c r="D19" s="16">
        <f t="shared" si="12"/>
        <v>2</v>
      </c>
      <c r="E19" s="17">
        <v>42672</v>
      </c>
      <c r="F19" s="17">
        <v>42673</v>
      </c>
      <c r="G19" s="46">
        <v>0.5</v>
      </c>
      <c r="H19" s="19" t="s">
        <v>60</v>
      </c>
      <c r="I19" s="23"/>
      <c r="J19" s="24"/>
      <c r="K19" s="24"/>
      <c r="L19" s="24"/>
      <c r="M19" s="24"/>
      <c r="N19" s="24"/>
      <c r="O19" s="24"/>
      <c r="P19" s="24"/>
      <c r="Q19" s="24"/>
      <c r="R19" s="24" t="s">
        <v>39</v>
      </c>
      <c r="S19" s="24" t="s">
        <v>39</v>
      </c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7" t="s">
        <v>64</v>
      </c>
      <c r="C20" s="15" t="s">
        <v>37</v>
      </c>
      <c r="D20" s="16">
        <f t="shared" ref="D20" si="13">F20-E20+1</f>
        <v>2</v>
      </c>
      <c r="E20" s="17">
        <v>42673</v>
      </c>
      <c r="F20" s="17">
        <v>42674</v>
      </c>
      <c r="G20" s="46">
        <v>0</v>
      </c>
      <c r="H20" s="61" t="s">
        <v>40</v>
      </c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 t="s">
        <v>39</v>
      </c>
      <c r="T20" s="24" t="s">
        <v>39</v>
      </c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 thickBot="1">
      <c r="A21" s="15">
        <f t="shared" si="9"/>
        <v>12</v>
      </c>
      <c r="B21" s="57" t="s">
        <v>65</v>
      </c>
      <c r="C21" s="15" t="s">
        <v>37</v>
      </c>
      <c r="D21" s="16">
        <f t="shared" ref="D21" si="14">F21-E21+1</f>
        <v>2</v>
      </c>
      <c r="E21" s="17">
        <v>42674</v>
      </c>
      <c r="F21" s="17">
        <v>42675</v>
      </c>
      <c r="G21" s="46">
        <v>0</v>
      </c>
      <c r="H21" s="61" t="s">
        <v>40</v>
      </c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 t="s">
        <v>39</v>
      </c>
      <c r="U21" s="24" t="s">
        <v>39</v>
      </c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 thickBot="1">
      <c r="A22" s="15">
        <f t="shared" si="9"/>
        <v>13</v>
      </c>
      <c r="B22" s="56" t="s">
        <v>47</v>
      </c>
      <c r="C22" s="15" t="s">
        <v>37</v>
      </c>
      <c r="D22" s="16">
        <f t="shared" si="12"/>
        <v>2</v>
      </c>
      <c r="E22" s="17">
        <v>42679</v>
      </c>
      <c r="F22" s="60">
        <v>42680</v>
      </c>
      <c r="G22" s="63">
        <f>AVERAGE(G23:G28)</f>
        <v>0</v>
      </c>
      <c r="H22" s="61" t="s">
        <v>40</v>
      </c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 t="s">
        <v>39</v>
      </c>
      <c r="Z22" s="24" t="s">
        <v>39</v>
      </c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7" t="s">
        <v>13</v>
      </c>
      <c r="C23" s="15" t="s">
        <v>37</v>
      </c>
      <c r="D23" s="16">
        <f t="shared" si="12"/>
        <v>1</v>
      </c>
      <c r="E23" s="17">
        <v>42679</v>
      </c>
      <c r="F23" s="17">
        <v>42679</v>
      </c>
      <c r="G23" s="59">
        <v>0</v>
      </c>
      <c r="H23" s="19" t="s">
        <v>40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 t="s">
        <v>39</v>
      </c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7" t="s">
        <v>14</v>
      </c>
      <c r="C24" s="15" t="s">
        <v>37</v>
      </c>
      <c r="D24" s="16">
        <f t="shared" si="12"/>
        <v>1</v>
      </c>
      <c r="E24" s="17">
        <v>42679</v>
      </c>
      <c r="F24" s="17">
        <v>42679</v>
      </c>
      <c r="G24" s="18">
        <v>0</v>
      </c>
      <c r="H24" s="19" t="s">
        <v>40</v>
      </c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 t="s">
        <v>39</v>
      </c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7" t="s">
        <v>15</v>
      </c>
      <c r="C25" s="15" t="s">
        <v>37</v>
      </c>
      <c r="D25" s="16">
        <f t="shared" si="12"/>
        <v>1</v>
      </c>
      <c r="E25" s="17">
        <v>42679</v>
      </c>
      <c r="F25" s="17">
        <v>42679</v>
      </c>
      <c r="G25" s="18">
        <v>0</v>
      </c>
      <c r="H25" s="19" t="s">
        <v>40</v>
      </c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 t="s">
        <v>39</v>
      </c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16</v>
      </c>
      <c r="C26" s="15" t="s">
        <v>37</v>
      </c>
      <c r="D26" s="16">
        <f t="shared" si="12"/>
        <v>1</v>
      </c>
      <c r="E26" s="17">
        <v>42679</v>
      </c>
      <c r="F26" s="17">
        <v>42679</v>
      </c>
      <c r="G26" s="18">
        <v>0</v>
      </c>
      <c r="H26" s="19" t="s">
        <v>40</v>
      </c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 t="s">
        <v>39</v>
      </c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7" t="s">
        <v>17</v>
      </c>
      <c r="C27" s="15" t="s">
        <v>37</v>
      </c>
      <c r="D27" s="16">
        <f t="shared" si="12"/>
        <v>1</v>
      </c>
      <c r="E27" s="17">
        <v>42679</v>
      </c>
      <c r="F27" s="17">
        <v>42679</v>
      </c>
      <c r="G27" s="18">
        <v>0</v>
      </c>
      <c r="H27" s="19" t="s">
        <v>40</v>
      </c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 t="s">
        <v>39</v>
      </c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7" t="s">
        <v>18</v>
      </c>
      <c r="C28" s="15" t="s">
        <v>37</v>
      </c>
      <c r="D28" s="16">
        <f t="shared" si="12"/>
        <v>1</v>
      </c>
      <c r="E28" s="17">
        <v>42679</v>
      </c>
      <c r="F28" s="17">
        <v>42679</v>
      </c>
      <c r="G28" s="46">
        <v>0</v>
      </c>
      <c r="H28" s="19" t="s">
        <v>40</v>
      </c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 t="s">
        <v>39</v>
      </c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 thickBot="1">
      <c r="A29" s="15">
        <f t="shared" si="9"/>
        <v>20</v>
      </c>
      <c r="B29" s="57" t="s">
        <v>64</v>
      </c>
      <c r="C29" s="15" t="s">
        <v>37</v>
      </c>
      <c r="D29" s="16">
        <f t="shared" si="12"/>
        <v>1</v>
      </c>
      <c r="E29" s="17">
        <v>42679</v>
      </c>
      <c r="F29" s="17">
        <v>42679</v>
      </c>
      <c r="G29" s="46">
        <v>0</v>
      </c>
      <c r="H29" s="61" t="s">
        <v>40</v>
      </c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 t="s">
        <v>39</v>
      </c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 thickBot="1">
      <c r="A30" s="15">
        <f t="shared" si="9"/>
        <v>21</v>
      </c>
      <c r="B30" s="55" t="s">
        <v>23</v>
      </c>
      <c r="C30" s="15" t="s">
        <v>37</v>
      </c>
      <c r="D30" s="16">
        <f t="shared" si="12"/>
        <v>13</v>
      </c>
      <c r="E30" s="17">
        <v>42668</v>
      </c>
      <c r="F30" s="60">
        <v>42680</v>
      </c>
      <c r="G30" s="63">
        <f>AVERAGE(G31,G35,G39,G42)</f>
        <v>0.22500000000000001</v>
      </c>
      <c r="H30" s="61" t="s">
        <v>60</v>
      </c>
      <c r="I30" s="23"/>
      <c r="J30" s="24"/>
      <c r="K30" s="24"/>
      <c r="L30" s="24"/>
      <c r="M30" s="24"/>
      <c r="N30" s="24" t="s">
        <v>39</v>
      </c>
      <c r="O30" s="24" t="s">
        <v>39</v>
      </c>
      <c r="P30" s="24" t="s">
        <v>39</v>
      </c>
      <c r="Q30" s="24" t="s">
        <v>39</v>
      </c>
      <c r="R30" s="24" t="s">
        <v>39</v>
      </c>
      <c r="S30" s="24" t="s">
        <v>39</v>
      </c>
      <c r="T30" s="24" t="s">
        <v>39</v>
      </c>
      <c r="U30" s="24" t="s">
        <v>39</v>
      </c>
      <c r="V30" s="24" t="s">
        <v>39</v>
      </c>
      <c r="W30" s="24" t="s">
        <v>39</v>
      </c>
      <c r="X30" s="24" t="s">
        <v>39</v>
      </c>
      <c r="Y30" s="24" t="s">
        <v>39</v>
      </c>
      <c r="Z30" s="24" t="s">
        <v>39</v>
      </c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 thickBot="1">
      <c r="A31" s="15">
        <f t="shared" si="9"/>
        <v>22</v>
      </c>
      <c r="B31" s="56" t="s">
        <v>48</v>
      </c>
      <c r="C31" s="15" t="s">
        <v>37</v>
      </c>
      <c r="D31" s="16">
        <f t="shared" si="12"/>
        <v>4</v>
      </c>
      <c r="E31" s="17">
        <v>42668</v>
      </c>
      <c r="F31" s="60">
        <v>42671</v>
      </c>
      <c r="G31" s="63">
        <f>AVERAGE(G32:G34)</f>
        <v>0</v>
      </c>
      <c r="H31" s="61" t="s">
        <v>59</v>
      </c>
      <c r="I31" s="23"/>
      <c r="J31" s="24"/>
      <c r="K31" s="24"/>
      <c r="L31" s="24"/>
      <c r="M31" s="24"/>
      <c r="N31" s="24" t="s">
        <v>39</v>
      </c>
      <c r="O31" s="24" t="s">
        <v>39</v>
      </c>
      <c r="P31" s="24" t="s">
        <v>39</v>
      </c>
      <c r="Q31" s="24" t="s">
        <v>39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13</v>
      </c>
      <c r="C32" s="15" t="s">
        <v>37</v>
      </c>
      <c r="D32" s="16">
        <f t="shared" si="12"/>
        <v>2</v>
      </c>
      <c r="E32" s="17">
        <v>42668</v>
      </c>
      <c r="F32" s="17">
        <v>42669</v>
      </c>
      <c r="G32" s="59">
        <v>0</v>
      </c>
      <c r="H32" s="19" t="s">
        <v>59</v>
      </c>
      <c r="I32" s="23"/>
      <c r="J32" s="24"/>
      <c r="K32" s="24"/>
      <c r="L32" s="24"/>
      <c r="M32" s="24"/>
      <c r="N32" s="24" t="s">
        <v>39</v>
      </c>
      <c r="O32" s="24" t="s">
        <v>39</v>
      </c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7" t="s">
        <v>14</v>
      </c>
      <c r="C33" s="15" t="s">
        <v>37</v>
      </c>
      <c r="D33" s="16">
        <f t="shared" si="12"/>
        <v>2</v>
      </c>
      <c r="E33" s="17">
        <v>42669</v>
      </c>
      <c r="F33" s="17">
        <v>42670</v>
      </c>
      <c r="G33" s="18">
        <v>0</v>
      </c>
      <c r="H33" s="19" t="s">
        <v>40</v>
      </c>
      <c r="I33" s="23"/>
      <c r="J33" s="24"/>
      <c r="K33" s="24"/>
      <c r="L33" s="24"/>
      <c r="M33" s="24"/>
      <c r="N33" s="24"/>
      <c r="O33" s="24" t="s">
        <v>39</v>
      </c>
      <c r="P33" s="24" t="s">
        <v>39</v>
      </c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 thickBot="1">
      <c r="A34" s="15">
        <f t="shared" si="9"/>
        <v>25</v>
      </c>
      <c r="B34" s="57" t="s">
        <v>24</v>
      </c>
      <c r="C34" s="15" t="s">
        <v>37</v>
      </c>
      <c r="D34" s="16">
        <f t="shared" si="12"/>
        <v>2</v>
      </c>
      <c r="E34" s="17">
        <v>42670</v>
      </c>
      <c r="F34" s="17">
        <v>42671</v>
      </c>
      <c r="G34" s="46">
        <v>0</v>
      </c>
      <c r="H34" s="19" t="s">
        <v>40</v>
      </c>
      <c r="I34" s="23"/>
      <c r="J34" s="24"/>
      <c r="K34" s="24"/>
      <c r="L34" s="24"/>
      <c r="M34" s="24"/>
      <c r="N34" s="24"/>
      <c r="O34" s="24"/>
      <c r="P34" s="24" t="s">
        <v>39</v>
      </c>
      <c r="Q34" s="24" t="s">
        <v>39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 thickBot="1">
      <c r="A35" s="15">
        <f t="shared" si="9"/>
        <v>26</v>
      </c>
      <c r="B35" s="56" t="s">
        <v>47</v>
      </c>
      <c r="C35" s="15" t="s">
        <v>37</v>
      </c>
      <c r="D35" s="16">
        <f t="shared" ref="D35" si="15">F35-E35+1</f>
        <v>2</v>
      </c>
      <c r="E35" s="17">
        <v>42679</v>
      </c>
      <c r="F35" s="60">
        <v>42680</v>
      </c>
      <c r="G35" s="63">
        <f>AVERAGE(G36:G38)</f>
        <v>0</v>
      </c>
      <c r="H35" s="61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 t="s">
        <v>39</v>
      </c>
      <c r="Z35" s="24" t="s">
        <v>39</v>
      </c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7" t="s">
        <v>13</v>
      </c>
      <c r="C36" s="15" t="s">
        <v>37</v>
      </c>
      <c r="D36" s="16">
        <f t="shared" ref="D36:D38" si="16">F36-E36+1</f>
        <v>1</v>
      </c>
      <c r="E36" s="17">
        <v>42680</v>
      </c>
      <c r="F36" s="17">
        <v>42680</v>
      </c>
      <c r="G36" s="59">
        <v>0</v>
      </c>
      <c r="H36" s="19" t="s">
        <v>40</v>
      </c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s">
        <v>39</v>
      </c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7" t="s">
        <v>14</v>
      </c>
      <c r="C37" s="15" t="s">
        <v>37</v>
      </c>
      <c r="D37" s="16">
        <f t="shared" si="16"/>
        <v>1</v>
      </c>
      <c r="E37" s="17">
        <v>42680</v>
      </c>
      <c r="F37" s="17">
        <v>42680</v>
      </c>
      <c r="G37" s="18">
        <v>0</v>
      </c>
      <c r="H37" s="19" t="s">
        <v>40</v>
      </c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 t="s">
        <v>39</v>
      </c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24</v>
      </c>
      <c r="C38" s="15" t="s">
        <v>37</v>
      </c>
      <c r="D38" s="16">
        <f t="shared" si="16"/>
        <v>1</v>
      </c>
      <c r="E38" s="17">
        <v>42680</v>
      </c>
      <c r="F38" s="17">
        <v>42680</v>
      </c>
      <c r="G38" s="46">
        <v>0</v>
      </c>
      <c r="H38" s="19" t="s">
        <v>40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 t="s">
        <v>39</v>
      </c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49</v>
      </c>
      <c r="C39" s="15" t="s">
        <v>37</v>
      </c>
      <c r="D39" s="16">
        <f t="shared" ref="D39:D88" si="17">F39-E39+1</f>
        <v>2</v>
      </c>
      <c r="E39" s="17">
        <v>42669</v>
      </c>
      <c r="F39" s="60">
        <v>42670</v>
      </c>
      <c r="G39" s="63">
        <f>AVERAGE(G40:G41)</f>
        <v>0.9</v>
      </c>
      <c r="H39" s="61" t="s">
        <v>60</v>
      </c>
      <c r="I39" s="23"/>
      <c r="J39" s="24"/>
      <c r="K39" s="24"/>
      <c r="L39" s="24"/>
      <c r="M39" s="24"/>
      <c r="N39" s="24"/>
      <c r="O39" s="24" t="s">
        <v>39</v>
      </c>
      <c r="P39" s="24" t="s">
        <v>39</v>
      </c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45</v>
      </c>
      <c r="C40" s="15" t="s">
        <v>37</v>
      </c>
      <c r="D40" s="16">
        <f t="shared" ref="D40:D41" si="18">F40-E40+1</f>
        <v>1</v>
      </c>
      <c r="E40" s="17">
        <v>42669</v>
      </c>
      <c r="F40" s="17">
        <v>42669</v>
      </c>
      <c r="G40" s="59">
        <v>0.9</v>
      </c>
      <c r="H40" s="19" t="s">
        <v>60</v>
      </c>
      <c r="I40" s="23"/>
      <c r="J40" s="24"/>
      <c r="K40" s="24"/>
      <c r="L40" s="24"/>
      <c r="M40" s="24"/>
      <c r="N40" s="24"/>
      <c r="O40" s="24" t="s">
        <v>39</v>
      </c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 thickBot="1">
      <c r="A41" s="15">
        <f t="shared" si="9"/>
        <v>32</v>
      </c>
      <c r="B41" s="57" t="s">
        <v>46</v>
      </c>
      <c r="C41" s="15" t="s">
        <v>37</v>
      </c>
      <c r="D41" s="16">
        <f t="shared" si="18"/>
        <v>1</v>
      </c>
      <c r="E41" s="17">
        <v>42670</v>
      </c>
      <c r="F41" s="17">
        <v>42670</v>
      </c>
      <c r="G41" s="46">
        <v>0.9</v>
      </c>
      <c r="H41" s="19" t="s">
        <v>60</v>
      </c>
      <c r="I41" s="23"/>
      <c r="J41" s="24"/>
      <c r="K41" s="24"/>
      <c r="L41" s="24"/>
      <c r="M41" s="24"/>
      <c r="N41" s="24"/>
      <c r="O41" s="24"/>
      <c r="P41" s="24" t="s">
        <v>39</v>
      </c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 thickBot="1">
      <c r="A42" s="15">
        <f t="shared" si="9"/>
        <v>33</v>
      </c>
      <c r="B42" s="56" t="s">
        <v>50</v>
      </c>
      <c r="C42" s="15" t="s">
        <v>37</v>
      </c>
      <c r="D42" s="16">
        <f t="shared" si="17"/>
        <v>4</v>
      </c>
      <c r="E42" s="17">
        <v>42672</v>
      </c>
      <c r="F42" s="60">
        <v>42675</v>
      </c>
      <c r="G42" s="63">
        <f>AVERAGE(G43:G45)</f>
        <v>0</v>
      </c>
      <c r="H42" s="61" t="s">
        <v>40</v>
      </c>
      <c r="I42" s="23"/>
      <c r="J42" s="24"/>
      <c r="K42" s="24"/>
      <c r="L42" s="24"/>
      <c r="M42" s="24"/>
      <c r="N42" s="24"/>
      <c r="O42" s="24"/>
      <c r="P42" s="24"/>
      <c r="Q42" s="24"/>
      <c r="R42" s="24" t="s">
        <v>39</v>
      </c>
      <c r="S42" s="24" t="s">
        <v>39</v>
      </c>
      <c r="T42" s="24" t="s">
        <v>39</v>
      </c>
      <c r="U42" s="24" t="s">
        <v>39</v>
      </c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25</v>
      </c>
      <c r="C43" s="15" t="s">
        <v>37</v>
      </c>
      <c r="D43" s="16">
        <f t="shared" si="17"/>
        <v>2</v>
      </c>
      <c r="E43" s="17">
        <v>42672</v>
      </c>
      <c r="F43" s="17">
        <v>42673</v>
      </c>
      <c r="G43" s="59">
        <v>0</v>
      </c>
      <c r="H43" s="19" t="s">
        <v>40</v>
      </c>
      <c r="I43" s="23"/>
      <c r="J43" s="24"/>
      <c r="K43" s="24"/>
      <c r="L43" s="24"/>
      <c r="M43" s="24"/>
      <c r="N43" s="24"/>
      <c r="O43" s="24"/>
      <c r="P43" s="24"/>
      <c r="Q43" s="24"/>
      <c r="R43" s="24" t="s">
        <v>39</v>
      </c>
      <c r="S43" s="24" t="s">
        <v>39</v>
      </c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22</v>
      </c>
      <c r="C44" s="15" t="s">
        <v>37</v>
      </c>
      <c r="D44" s="16">
        <f t="shared" si="17"/>
        <v>2</v>
      </c>
      <c r="E44" s="17">
        <v>42673</v>
      </c>
      <c r="F44" s="17">
        <v>42674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 t="s">
        <v>39</v>
      </c>
      <c r="T44" s="24" t="s">
        <v>39</v>
      </c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 thickBot="1">
      <c r="A45" s="15">
        <f t="shared" si="9"/>
        <v>36</v>
      </c>
      <c r="B45" s="57" t="s">
        <v>26</v>
      </c>
      <c r="C45" s="15" t="s">
        <v>37</v>
      </c>
      <c r="D45" s="16">
        <f t="shared" si="17"/>
        <v>2</v>
      </c>
      <c r="E45" s="17">
        <v>42674</v>
      </c>
      <c r="F45" s="17">
        <v>42675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 t="s">
        <v>39</v>
      </c>
      <c r="U45" s="24" t="s">
        <v>39</v>
      </c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5" t="s">
        <v>27</v>
      </c>
      <c r="C46" s="15" t="s">
        <v>37</v>
      </c>
      <c r="D46" s="16">
        <f t="shared" si="17"/>
        <v>13</v>
      </c>
      <c r="E46" s="17">
        <v>42668</v>
      </c>
      <c r="F46" s="60">
        <v>42680</v>
      </c>
      <c r="G46" s="63">
        <f>AVERAGE(G47:G50)</f>
        <v>0.42500000000000004</v>
      </c>
      <c r="H46" s="61" t="s">
        <v>60</v>
      </c>
      <c r="I46" s="23"/>
      <c r="J46" s="24"/>
      <c r="K46" s="24"/>
      <c r="L46" s="24"/>
      <c r="M46" s="24"/>
      <c r="N46" s="24" t="s">
        <v>39</v>
      </c>
      <c r="O46" s="24" t="s">
        <v>39</v>
      </c>
      <c r="P46" s="24" t="s">
        <v>39</v>
      </c>
      <c r="Q46" s="24" t="s">
        <v>39</v>
      </c>
      <c r="R46" s="24" t="s">
        <v>39</v>
      </c>
      <c r="S46" s="24" t="s">
        <v>39</v>
      </c>
      <c r="T46" s="24" t="s">
        <v>39</v>
      </c>
      <c r="U46" s="24" t="s">
        <v>39</v>
      </c>
      <c r="V46" s="24" t="s">
        <v>39</v>
      </c>
      <c r="W46" s="24" t="s">
        <v>39</v>
      </c>
      <c r="X46" s="24" t="s">
        <v>39</v>
      </c>
      <c r="Y46" s="24" t="s">
        <v>39</v>
      </c>
      <c r="Z46" s="24" t="s">
        <v>39</v>
      </c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>
      <c r="A47" s="15">
        <f t="shared" si="9"/>
        <v>38</v>
      </c>
      <c r="B47" s="56" t="s">
        <v>41</v>
      </c>
      <c r="C47" s="15" t="s">
        <v>37</v>
      </c>
      <c r="D47" s="16">
        <f t="shared" ref="D47:D50" si="19">F47-E47+1</f>
        <v>1</v>
      </c>
      <c r="E47" s="17">
        <v>42668</v>
      </c>
      <c r="F47" s="17">
        <v>42668</v>
      </c>
      <c r="G47" s="59">
        <v>0.9</v>
      </c>
      <c r="H47" s="19" t="s">
        <v>61</v>
      </c>
      <c r="I47" s="23"/>
      <c r="J47" s="24"/>
      <c r="K47" s="24"/>
      <c r="L47" s="24"/>
      <c r="M47" s="24"/>
      <c r="N47" s="24" t="s">
        <v>39</v>
      </c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>
      <c r="A48" s="15">
        <f t="shared" si="9"/>
        <v>39</v>
      </c>
      <c r="B48" s="56" t="s">
        <v>43</v>
      </c>
      <c r="C48" s="15" t="s">
        <v>37</v>
      </c>
      <c r="D48" s="16">
        <f t="shared" si="19"/>
        <v>1</v>
      </c>
      <c r="E48" s="17">
        <v>42669</v>
      </c>
      <c r="F48" s="17">
        <v>42669</v>
      </c>
      <c r="G48" s="18">
        <v>0.8</v>
      </c>
      <c r="H48" s="19" t="s">
        <v>60</v>
      </c>
      <c r="I48" s="23"/>
      <c r="J48" s="24"/>
      <c r="K48" s="24"/>
      <c r="L48" s="24"/>
      <c r="M48" s="24"/>
      <c r="N48" s="24"/>
      <c r="O48" s="24" t="s">
        <v>39</v>
      </c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6" t="s">
        <v>42</v>
      </c>
      <c r="C49" s="15" t="s">
        <v>37</v>
      </c>
      <c r="D49" s="16">
        <f t="shared" si="19"/>
        <v>1</v>
      </c>
      <c r="E49" s="17">
        <v>42670</v>
      </c>
      <c r="F49" s="17">
        <v>42670</v>
      </c>
      <c r="G49" s="18">
        <v>0</v>
      </c>
      <c r="H49" s="19" t="s">
        <v>40</v>
      </c>
      <c r="I49" s="23"/>
      <c r="J49" s="24"/>
      <c r="K49" s="24"/>
      <c r="L49" s="24"/>
      <c r="M49" s="24"/>
      <c r="N49" s="24"/>
      <c r="O49" s="24"/>
      <c r="P49" s="24" t="s">
        <v>39</v>
      </c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 thickBot="1">
      <c r="A50" s="15">
        <f t="shared" si="9"/>
        <v>41</v>
      </c>
      <c r="B50" s="56" t="s">
        <v>38</v>
      </c>
      <c r="C50" s="15" t="s">
        <v>37</v>
      </c>
      <c r="D50" s="16">
        <f t="shared" si="19"/>
        <v>1</v>
      </c>
      <c r="E50" s="17">
        <v>42680</v>
      </c>
      <c r="F50" s="17">
        <v>42680</v>
      </c>
      <c r="G50" s="46">
        <v>0</v>
      </c>
      <c r="H50" s="19" t="s">
        <v>40</v>
      </c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 t="s">
        <v>39</v>
      </c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5" t="s">
        <v>19</v>
      </c>
      <c r="C51" s="15" t="s">
        <v>37</v>
      </c>
      <c r="D51" s="16">
        <f>F51-E51+1</f>
        <v>14</v>
      </c>
      <c r="E51" s="17">
        <v>42667</v>
      </c>
      <c r="F51" s="60">
        <v>42680</v>
      </c>
      <c r="G51" s="63">
        <f>AVERAGE(G52,G53,G56,G61,G65)</f>
        <v>0.03</v>
      </c>
      <c r="H51" s="61" t="s">
        <v>60</v>
      </c>
      <c r="I51" s="23"/>
      <c r="J51" s="24"/>
      <c r="K51" s="24"/>
      <c r="L51" s="24"/>
      <c r="M51" s="24" t="s">
        <v>39</v>
      </c>
      <c r="N51" s="24" t="s">
        <v>39</v>
      </c>
      <c r="O51" s="24" t="s">
        <v>39</v>
      </c>
      <c r="P51" s="24" t="s">
        <v>39</v>
      </c>
      <c r="Q51" s="24" t="s">
        <v>39</v>
      </c>
      <c r="R51" s="24" t="s">
        <v>39</v>
      </c>
      <c r="S51" s="24" t="s">
        <v>39</v>
      </c>
      <c r="T51" s="24" t="s">
        <v>39</v>
      </c>
      <c r="U51" s="24" t="s">
        <v>39</v>
      </c>
      <c r="V51" s="24" t="s">
        <v>39</v>
      </c>
      <c r="W51" s="24" t="s">
        <v>39</v>
      </c>
      <c r="X51" s="24" t="s">
        <v>39</v>
      </c>
      <c r="Y51" s="24" t="s">
        <v>39</v>
      </c>
      <c r="Z51" s="24" t="s">
        <v>39</v>
      </c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63</v>
      </c>
      <c r="C52" s="15" t="s">
        <v>37</v>
      </c>
      <c r="D52" s="16">
        <f>F52-E52+1</f>
        <v>1</v>
      </c>
      <c r="E52" s="17">
        <v>42668</v>
      </c>
      <c r="F52" s="17">
        <v>42668</v>
      </c>
      <c r="G52" s="64">
        <v>0</v>
      </c>
      <c r="H52" s="19" t="s">
        <v>59</v>
      </c>
      <c r="I52" s="23"/>
      <c r="J52" s="24"/>
      <c r="K52" s="24"/>
      <c r="L52" s="24"/>
      <c r="M52" s="24"/>
      <c r="N52" s="24" t="s">
        <v>39</v>
      </c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 thickBot="1">
      <c r="A53" s="15">
        <f t="shared" si="9"/>
        <v>44</v>
      </c>
      <c r="B53" s="56" t="s">
        <v>21</v>
      </c>
      <c r="C53" s="15" t="s">
        <v>37</v>
      </c>
      <c r="D53" s="16">
        <f>F53-E53+1</f>
        <v>2</v>
      </c>
      <c r="E53" s="17">
        <v>42667</v>
      </c>
      <c r="F53" s="60">
        <v>42668</v>
      </c>
      <c r="G53" s="62">
        <f>AVERAGE(G54:G55)</f>
        <v>0.15</v>
      </c>
      <c r="H53" s="61" t="s">
        <v>61</v>
      </c>
      <c r="I53" s="23"/>
      <c r="J53" s="24"/>
      <c r="K53" s="24"/>
      <c r="L53" s="24"/>
      <c r="M53" s="24" t="s">
        <v>39</v>
      </c>
      <c r="N53" s="24" t="s">
        <v>39</v>
      </c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56</v>
      </c>
      <c r="C54" s="15" t="s">
        <v>37</v>
      </c>
      <c r="D54" s="16">
        <v>1</v>
      </c>
      <c r="E54" s="17">
        <v>42667</v>
      </c>
      <c r="F54" s="17">
        <v>42667</v>
      </c>
      <c r="G54" s="59">
        <v>0.3</v>
      </c>
      <c r="H54" s="19" t="s">
        <v>61</v>
      </c>
      <c r="I54" s="23"/>
      <c r="J54" s="24"/>
      <c r="K54" s="24"/>
      <c r="L54" s="24"/>
      <c r="M54" s="24" t="s">
        <v>39</v>
      </c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57</v>
      </c>
      <c r="C55" s="15" t="s">
        <v>37</v>
      </c>
      <c r="D55" s="16">
        <v>1</v>
      </c>
      <c r="E55" s="17">
        <v>42668</v>
      </c>
      <c r="F55" s="17">
        <v>42668</v>
      </c>
      <c r="G55" s="46">
        <v>0</v>
      </c>
      <c r="H55" s="19" t="s">
        <v>59</v>
      </c>
      <c r="I55" s="23"/>
      <c r="J55" s="24"/>
      <c r="K55" s="24"/>
      <c r="L55" s="24"/>
      <c r="M55" s="24"/>
      <c r="N55" s="24" t="s">
        <v>39</v>
      </c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20</v>
      </c>
      <c r="C56" s="15" t="s">
        <v>37</v>
      </c>
      <c r="D56" s="16">
        <f>F56-E56+1</f>
        <v>3</v>
      </c>
      <c r="E56" s="17">
        <v>42669</v>
      </c>
      <c r="F56" s="60">
        <v>42671</v>
      </c>
      <c r="G56" s="62">
        <f>AVERAGE(G57:G60)</f>
        <v>0</v>
      </c>
      <c r="H56" s="61" t="s">
        <v>40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 t="s">
        <v>39</v>
      </c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/>
      <c r="B57" s="57" t="s">
        <v>66</v>
      </c>
      <c r="C57" s="15" t="s">
        <v>37</v>
      </c>
      <c r="D57" s="16">
        <f t="shared" ref="D57:D69" si="20">F57-E57+1</f>
        <v>2</v>
      </c>
      <c r="E57" s="17">
        <v>42669</v>
      </c>
      <c r="F57" s="17">
        <v>42670</v>
      </c>
      <c r="G57" s="64">
        <v>0</v>
      </c>
      <c r="H57" s="19" t="s">
        <v>40</v>
      </c>
      <c r="I57" s="23"/>
      <c r="J57" s="24"/>
      <c r="K57" s="24"/>
      <c r="L57" s="24"/>
      <c r="M57" s="24"/>
      <c r="N57" s="24"/>
      <c r="O57" s="24" t="s">
        <v>39</v>
      </c>
      <c r="P57" s="24" t="s">
        <v>39</v>
      </c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>
      <c r="A58" s="15"/>
      <c r="B58" s="57" t="s">
        <v>67</v>
      </c>
      <c r="C58" s="15" t="s">
        <v>37</v>
      </c>
      <c r="D58" s="16">
        <f t="shared" si="20"/>
        <v>2</v>
      </c>
      <c r="E58" s="17">
        <v>42669</v>
      </c>
      <c r="F58" s="17">
        <v>42670</v>
      </c>
      <c r="G58" s="46">
        <v>0</v>
      </c>
      <c r="H58" s="19" t="s">
        <v>40</v>
      </c>
      <c r="I58" s="23"/>
      <c r="J58" s="24"/>
      <c r="K58" s="24"/>
      <c r="L58" s="24"/>
      <c r="M58" s="24"/>
      <c r="N58" s="24"/>
      <c r="O58" s="24" t="s">
        <v>39</v>
      </c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>
      <c r="A59" s="15"/>
      <c r="B59" s="57" t="s">
        <v>68</v>
      </c>
      <c r="C59" s="15" t="s">
        <v>37</v>
      </c>
      <c r="D59" s="16">
        <f t="shared" si="20"/>
        <v>2</v>
      </c>
      <c r="E59" s="17">
        <v>42670</v>
      </c>
      <c r="F59" s="17">
        <v>42671</v>
      </c>
      <c r="G59" s="46">
        <v>0</v>
      </c>
      <c r="H59" s="19" t="s">
        <v>40</v>
      </c>
      <c r="I59" s="23"/>
      <c r="J59" s="24"/>
      <c r="K59" s="24"/>
      <c r="L59" s="24"/>
      <c r="M59" s="24"/>
      <c r="N59" s="24"/>
      <c r="O59" s="24"/>
      <c r="P59" s="24" t="s">
        <v>39</v>
      </c>
      <c r="Q59" s="24" t="s">
        <v>39</v>
      </c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 thickBot="1">
      <c r="A60" s="15"/>
      <c r="B60" s="57" t="s">
        <v>69</v>
      </c>
      <c r="C60" s="15" t="s">
        <v>37</v>
      </c>
      <c r="D60" s="16">
        <f t="shared" si="20"/>
        <v>2</v>
      </c>
      <c r="E60" s="17">
        <v>42670</v>
      </c>
      <c r="F60" s="17">
        <v>42671</v>
      </c>
      <c r="G60" s="46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 t="s">
        <v>39</v>
      </c>
      <c r="Q60" s="24" t="s">
        <v>39</v>
      </c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 thickBot="1">
      <c r="A61" s="15">
        <f t="shared" si="9"/>
        <v>52</v>
      </c>
      <c r="B61" s="56" t="s">
        <v>22</v>
      </c>
      <c r="C61" s="15" t="s">
        <v>37</v>
      </c>
      <c r="D61" s="16">
        <f t="shared" si="20"/>
        <v>2</v>
      </c>
      <c r="E61" s="17">
        <v>42672</v>
      </c>
      <c r="F61" s="17">
        <v>42673</v>
      </c>
      <c r="G61" s="62">
        <f>AVERAGE(G62:G64)</f>
        <v>0</v>
      </c>
      <c r="H61" s="61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 t="s">
        <v>39</v>
      </c>
      <c r="S61" s="24" t="s">
        <v>39</v>
      </c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>
      <c r="A62" s="15"/>
      <c r="B62" s="57" t="s">
        <v>70</v>
      </c>
      <c r="C62" s="15" t="s">
        <v>37</v>
      </c>
      <c r="D62" s="16">
        <f t="shared" si="20"/>
        <v>2</v>
      </c>
      <c r="E62" s="17">
        <v>42672</v>
      </c>
      <c r="F62" s="17">
        <v>42673</v>
      </c>
      <c r="G62" s="64">
        <v>0</v>
      </c>
      <c r="H62" s="61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 t="s">
        <v>39</v>
      </c>
      <c r="S62" s="24" t="s">
        <v>39</v>
      </c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>
      <c r="A63" s="15"/>
      <c r="B63" s="57" t="s">
        <v>72</v>
      </c>
      <c r="C63" s="15" t="s">
        <v>37</v>
      </c>
      <c r="D63" s="16">
        <f t="shared" si="20"/>
        <v>1</v>
      </c>
      <c r="E63" s="17">
        <v>42673</v>
      </c>
      <c r="F63" s="17">
        <v>42673</v>
      </c>
      <c r="G63" s="46">
        <v>0</v>
      </c>
      <c r="H63" s="61" t="s">
        <v>40</v>
      </c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 t="s">
        <v>39</v>
      </c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 thickBot="1">
      <c r="A64" s="15"/>
      <c r="B64" s="57" t="s">
        <v>73</v>
      </c>
      <c r="C64" s="15" t="s">
        <v>37</v>
      </c>
      <c r="D64" s="16">
        <f t="shared" si="20"/>
        <v>1</v>
      </c>
      <c r="E64" s="17">
        <v>42673</v>
      </c>
      <c r="F64" s="17">
        <v>42673</v>
      </c>
      <c r="G64" s="46">
        <v>0</v>
      </c>
      <c r="H64" s="61" t="s">
        <v>40</v>
      </c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 t="s">
        <v>39</v>
      </c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 thickBot="1">
      <c r="A65" s="15"/>
      <c r="B65" s="56" t="s">
        <v>71</v>
      </c>
      <c r="C65" s="15" t="s">
        <v>37</v>
      </c>
      <c r="D65" s="16">
        <f t="shared" si="20"/>
        <v>2</v>
      </c>
      <c r="E65" s="17">
        <v>42679</v>
      </c>
      <c r="F65" s="60">
        <v>42680</v>
      </c>
      <c r="G65" s="62">
        <f>AVERAGE(G66:G68)</f>
        <v>0</v>
      </c>
      <c r="H65" s="61" t="s">
        <v>40</v>
      </c>
      <c r="I65" s="23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 t="s">
        <v>39</v>
      </c>
      <c r="Z65" s="24" t="s">
        <v>39</v>
      </c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/>
      <c r="B66" s="57" t="s">
        <v>21</v>
      </c>
      <c r="C66" s="15" t="s">
        <v>37</v>
      </c>
      <c r="D66" s="16">
        <f t="shared" si="20"/>
        <v>1</v>
      </c>
      <c r="E66" s="17">
        <v>42679</v>
      </c>
      <c r="F66" s="17">
        <v>42679</v>
      </c>
      <c r="G66" s="64">
        <v>0</v>
      </c>
      <c r="H66" s="61" t="s">
        <v>40</v>
      </c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 t="s">
        <v>39</v>
      </c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>
      <c r="A67" s="15"/>
      <c r="B67" s="57" t="s">
        <v>20</v>
      </c>
      <c r="C67" s="15" t="s">
        <v>37</v>
      </c>
      <c r="D67" s="16">
        <f t="shared" si="20"/>
        <v>1</v>
      </c>
      <c r="E67" s="17">
        <v>42680</v>
      </c>
      <c r="F67" s="17">
        <v>42680</v>
      </c>
      <c r="G67" s="46">
        <v>0</v>
      </c>
      <c r="H67" s="61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/>
      <c r="B68" s="57" t="s">
        <v>22</v>
      </c>
      <c r="C68" s="15" t="s">
        <v>37</v>
      </c>
      <c r="D68" s="16">
        <f t="shared" si="20"/>
        <v>1</v>
      </c>
      <c r="E68" s="17">
        <v>42680</v>
      </c>
      <c r="F68" s="17">
        <v>42680</v>
      </c>
      <c r="G68" s="46">
        <v>0</v>
      </c>
      <c r="H68" s="61" t="s">
        <v>40</v>
      </c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5" t="s">
        <v>44</v>
      </c>
      <c r="C69" s="15" t="s">
        <v>37</v>
      </c>
      <c r="D69" s="16">
        <f t="shared" si="20"/>
        <v>12</v>
      </c>
      <c r="E69" s="17">
        <v>42669</v>
      </c>
      <c r="F69" s="60">
        <v>42680</v>
      </c>
      <c r="G69" s="63">
        <f>AVERAGE(G70,G75)</f>
        <v>0</v>
      </c>
      <c r="H69" s="61" t="s">
        <v>40</v>
      </c>
      <c r="I69" s="23"/>
      <c r="J69" s="24"/>
      <c r="K69" s="24"/>
      <c r="L69" s="24"/>
      <c r="M69" s="24"/>
      <c r="N69" s="24"/>
      <c r="O69" s="24" t="s">
        <v>39</v>
      </c>
      <c r="P69" s="24" t="s">
        <v>39</v>
      </c>
      <c r="Q69" s="24" t="s">
        <v>39</v>
      </c>
      <c r="R69" s="24" t="s">
        <v>39</v>
      </c>
      <c r="S69" s="24" t="s">
        <v>39</v>
      </c>
      <c r="T69" s="24" t="s">
        <v>39</v>
      </c>
      <c r="U69" s="24" t="s">
        <v>39</v>
      </c>
      <c r="V69" s="24" t="s">
        <v>39</v>
      </c>
      <c r="W69" s="24" t="s">
        <v>39</v>
      </c>
      <c r="X69" s="24" t="s">
        <v>39</v>
      </c>
      <c r="Y69" s="24" t="s">
        <v>39</v>
      </c>
      <c r="Z69" s="24" t="s">
        <v>39</v>
      </c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51</v>
      </c>
      <c r="C70" s="15" t="s">
        <v>37</v>
      </c>
      <c r="D70" s="16">
        <f t="shared" ref="D70:D78" si="21">F70-E70+1</f>
        <v>6</v>
      </c>
      <c r="E70" s="17">
        <v>42669</v>
      </c>
      <c r="F70" s="17">
        <v>42674</v>
      </c>
      <c r="G70" s="63">
        <f>AVERAGE(G71)</f>
        <v>0</v>
      </c>
      <c r="H70" s="61" t="s">
        <v>40</v>
      </c>
      <c r="I70" s="23"/>
      <c r="J70" s="24"/>
      <c r="K70" s="24"/>
      <c r="L70" s="24"/>
      <c r="M70" s="24"/>
      <c r="N70" s="24"/>
      <c r="O70" s="24" t="s">
        <v>39</v>
      </c>
      <c r="P70" s="24" t="s">
        <v>39</v>
      </c>
      <c r="Q70" s="24" t="s">
        <v>39</v>
      </c>
      <c r="R70" s="24" t="s">
        <v>39</v>
      </c>
      <c r="S70" s="24" t="s">
        <v>39</v>
      </c>
      <c r="T70" s="24" t="s">
        <v>39</v>
      </c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 thickBot="1">
      <c r="A71" s="15">
        <f t="shared" si="9"/>
        <v>62</v>
      </c>
      <c r="B71" s="57" t="s">
        <v>52</v>
      </c>
      <c r="C71" s="15" t="s">
        <v>37</v>
      </c>
      <c r="D71" s="16">
        <f t="shared" si="21"/>
        <v>6</v>
      </c>
      <c r="E71" s="17">
        <v>42669</v>
      </c>
      <c r="F71" s="60">
        <v>42674</v>
      </c>
      <c r="G71" s="63">
        <f>AVERAGE(G72:G74)</f>
        <v>0</v>
      </c>
      <c r="H71" s="61" t="s">
        <v>40</v>
      </c>
      <c r="I71" s="23"/>
      <c r="J71" s="24"/>
      <c r="K71" s="24"/>
      <c r="L71" s="24"/>
      <c r="M71" s="24"/>
      <c r="N71" s="24"/>
      <c r="O71" s="24" t="s">
        <v>39</v>
      </c>
      <c r="P71" s="24" t="s">
        <v>39</v>
      </c>
      <c r="Q71" s="24" t="s">
        <v>39</v>
      </c>
      <c r="R71" s="24" t="s">
        <v>39</v>
      </c>
      <c r="S71" s="24" t="s">
        <v>39</v>
      </c>
      <c r="T71" s="24" t="s">
        <v>39</v>
      </c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>
      <c r="A72" s="15">
        <f t="shared" si="9"/>
        <v>63</v>
      </c>
      <c r="B72" s="58" t="s">
        <v>53</v>
      </c>
      <c r="C72" s="15" t="s">
        <v>37</v>
      </c>
      <c r="D72" s="16">
        <f t="shared" si="21"/>
        <v>2</v>
      </c>
      <c r="E72" s="17">
        <v>42669</v>
      </c>
      <c r="F72" s="17">
        <v>42670</v>
      </c>
      <c r="G72" s="59">
        <v>0</v>
      </c>
      <c r="H72" s="19" t="s">
        <v>40</v>
      </c>
      <c r="I72" s="23"/>
      <c r="J72" s="24"/>
      <c r="K72" s="24"/>
      <c r="L72" s="24"/>
      <c r="M72" s="24"/>
      <c r="N72" s="24"/>
      <c r="O72" s="24" t="s">
        <v>39</v>
      </c>
      <c r="P72" s="24" t="s">
        <v>39</v>
      </c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>
      <c r="A73" s="15">
        <f t="shared" si="9"/>
        <v>64</v>
      </c>
      <c r="B73" s="58" t="s">
        <v>54</v>
      </c>
      <c r="C73" s="15" t="s">
        <v>37</v>
      </c>
      <c r="D73" s="16">
        <f t="shared" si="21"/>
        <v>2</v>
      </c>
      <c r="E73" s="17">
        <v>42671</v>
      </c>
      <c r="F73" s="17">
        <v>42672</v>
      </c>
      <c r="G73" s="18">
        <v>0</v>
      </c>
      <c r="H73" s="19" t="s">
        <v>40</v>
      </c>
      <c r="I73" s="23"/>
      <c r="J73" s="24"/>
      <c r="K73" s="24"/>
      <c r="L73" s="24"/>
      <c r="M73" s="24"/>
      <c r="N73" s="24"/>
      <c r="O73" s="24"/>
      <c r="P73" s="24"/>
      <c r="Q73" s="24" t="s">
        <v>39</v>
      </c>
      <c r="R73" s="24" t="s">
        <v>39</v>
      </c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 thickBot="1">
      <c r="A74" s="15">
        <f t="shared" si="9"/>
        <v>65</v>
      </c>
      <c r="B74" s="58" t="s">
        <v>55</v>
      </c>
      <c r="C74" s="15" t="s">
        <v>37</v>
      </c>
      <c r="D74" s="16">
        <f t="shared" si="21"/>
        <v>2</v>
      </c>
      <c r="E74" s="17">
        <v>42673</v>
      </c>
      <c r="F74" s="17">
        <v>42674</v>
      </c>
      <c r="G74" s="46">
        <v>0</v>
      </c>
      <c r="H74" s="19" t="s">
        <v>40</v>
      </c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 t="s">
        <v>39</v>
      </c>
      <c r="T74" s="24" t="s">
        <v>39</v>
      </c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 thickBot="1">
      <c r="A75" s="15">
        <f t="shared" si="9"/>
        <v>66</v>
      </c>
      <c r="B75" s="57" t="s">
        <v>38</v>
      </c>
      <c r="C75" s="15" t="s">
        <v>37</v>
      </c>
      <c r="D75" s="16">
        <f t="shared" si="21"/>
        <v>1</v>
      </c>
      <c r="E75" s="17">
        <v>42680</v>
      </c>
      <c r="F75" s="60">
        <v>42680</v>
      </c>
      <c r="G75" s="63">
        <f>AVERAGE(G76:G78)</f>
        <v>0</v>
      </c>
      <c r="H75" s="61" t="s">
        <v>40</v>
      </c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 t="s">
        <v>39</v>
      </c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8" t="s">
        <v>53</v>
      </c>
      <c r="C76" s="15" t="s">
        <v>37</v>
      </c>
      <c r="D76" s="16">
        <f t="shared" si="21"/>
        <v>1</v>
      </c>
      <c r="E76" s="17">
        <v>42680</v>
      </c>
      <c r="F76" s="17">
        <v>42680</v>
      </c>
      <c r="G76" s="59">
        <v>0</v>
      </c>
      <c r="H76" s="19" t="s">
        <v>40</v>
      </c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 t="s">
        <v>39</v>
      </c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>
      <c r="A77" s="15">
        <f t="shared" si="9"/>
        <v>68</v>
      </c>
      <c r="B77" s="58" t="s">
        <v>54</v>
      </c>
      <c r="C77" s="15" t="s">
        <v>37</v>
      </c>
      <c r="D77" s="16">
        <f t="shared" si="21"/>
        <v>1</v>
      </c>
      <c r="E77" s="17">
        <v>42680</v>
      </c>
      <c r="F77" s="17">
        <v>42680</v>
      </c>
      <c r="G77" s="18">
        <v>0</v>
      </c>
      <c r="H77" s="19" t="s">
        <v>40</v>
      </c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 t="s">
        <v>39</v>
      </c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8" t="s">
        <v>55</v>
      </c>
      <c r="C78" s="15" t="s">
        <v>37</v>
      </c>
      <c r="D78" s="16">
        <f t="shared" si="21"/>
        <v>1</v>
      </c>
      <c r="E78" s="17">
        <v>42680</v>
      </c>
      <c r="F78" s="17">
        <v>42680</v>
      </c>
      <c r="G78" s="46">
        <v>0</v>
      </c>
      <c r="H78" s="19" t="s">
        <v>40</v>
      </c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 t="s">
        <v>39</v>
      </c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 thickBot="1">
      <c r="A79" s="15">
        <f t="shared" si="9"/>
        <v>70</v>
      </c>
      <c r="B79" s="55" t="s">
        <v>28</v>
      </c>
      <c r="C79" s="15" t="s">
        <v>58</v>
      </c>
      <c r="D79" s="16">
        <f t="shared" si="17"/>
        <v>7</v>
      </c>
      <c r="E79" s="17">
        <v>42673</v>
      </c>
      <c r="F79" s="60">
        <v>42679</v>
      </c>
      <c r="G79" s="66">
        <v>0</v>
      </c>
      <c r="H79" s="61" t="s">
        <v>40</v>
      </c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 t="s">
        <v>39</v>
      </c>
      <c r="T79" s="24" t="s">
        <v>39</v>
      </c>
      <c r="U79" s="24" t="s">
        <v>39</v>
      </c>
      <c r="V79" s="24" t="s">
        <v>39</v>
      </c>
      <c r="W79" s="24" t="s">
        <v>39</v>
      </c>
      <c r="X79" s="24" t="s">
        <v>39</v>
      </c>
      <c r="Y79" s="24" t="s">
        <v>39</v>
      </c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 thickBot="1">
      <c r="A80" s="15">
        <f t="shared" si="9"/>
        <v>71</v>
      </c>
      <c r="B80" s="56" t="s">
        <v>29</v>
      </c>
      <c r="C80" s="15" t="s">
        <v>58</v>
      </c>
      <c r="D80" s="16">
        <f t="shared" si="17"/>
        <v>1</v>
      </c>
      <c r="E80" s="17">
        <v>42673</v>
      </c>
      <c r="F80" s="60">
        <v>42673</v>
      </c>
      <c r="G80" s="62">
        <f>G81</f>
        <v>0</v>
      </c>
      <c r="H80" s="61" t="s">
        <v>40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/>
      <c r="B81" s="57" t="s">
        <v>75</v>
      </c>
      <c r="C81" s="15" t="s">
        <v>58</v>
      </c>
      <c r="D81" s="16">
        <f t="shared" ref="D81" si="22">F81-E81+1</f>
        <v>1</v>
      </c>
      <c r="E81" s="17">
        <v>42673</v>
      </c>
      <c r="F81" s="60">
        <v>42673</v>
      </c>
      <c r="G81" s="64">
        <v>0</v>
      </c>
      <c r="H81" s="19" t="s">
        <v>40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6.25" customHeight="1" thickBot="1">
      <c r="A82" s="15">
        <f t="shared" si="9"/>
        <v>73</v>
      </c>
      <c r="B82" s="56" t="s">
        <v>30</v>
      </c>
      <c r="C82" s="15" t="s">
        <v>58</v>
      </c>
      <c r="D82" s="16">
        <f t="shared" si="17"/>
        <v>1</v>
      </c>
      <c r="E82" s="17">
        <v>42674</v>
      </c>
      <c r="F82" s="60">
        <v>42674</v>
      </c>
      <c r="G82" s="62">
        <f>G83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 t="s">
        <v>39</v>
      </c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6.25" customHeight="1">
      <c r="A83" s="15"/>
      <c r="B83" s="57" t="s">
        <v>74</v>
      </c>
      <c r="C83" s="15" t="s">
        <v>58</v>
      </c>
      <c r="D83" s="16">
        <f t="shared" ref="D83" si="23">F83-E83+1</f>
        <v>1</v>
      </c>
      <c r="E83" s="17">
        <v>42674</v>
      </c>
      <c r="F83" s="60">
        <v>42674</v>
      </c>
      <c r="G83" s="59">
        <v>0</v>
      </c>
      <c r="H83" s="19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 t="s">
        <v>39</v>
      </c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6.25" customHeight="1">
      <c r="A84" s="15">
        <f t="shared" si="9"/>
        <v>75</v>
      </c>
      <c r="B84" s="56" t="s">
        <v>31</v>
      </c>
      <c r="C84" s="15" t="s">
        <v>58</v>
      </c>
      <c r="D84" s="16">
        <f t="shared" si="17"/>
        <v>1</v>
      </c>
      <c r="E84" s="17">
        <v>42675</v>
      </c>
      <c r="F84" s="17">
        <v>42675</v>
      </c>
      <c r="G84" s="18">
        <v>0</v>
      </c>
      <c r="H84" s="19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 t="s">
        <v>39</v>
      </c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>
      <c r="A85" s="15">
        <f t="shared" si="9"/>
        <v>76</v>
      </c>
      <c r="B85" s="56" t="s">
        <v>32</v>
      </c>
      <c r="C85" s="15" t="s">
        <v>58</v>
      </c>
      <c r="D85" s="16">
        <f t="shared" si="17"/>
        <v>1</v>
      </c>
      <c r="E85" s="17">
        <v>42676</v>
      </c>
      <c r="F85" s="17">
        <v>42676</v>
      </c>
      <c r="G85" s="18">
        <v>0</v>
      </c>
      <c r="H85" s="19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 t="s">
        <v>39</v>
      </c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>
      <c r="A86" s="15">
        <f t="shared" si="9"/>
        <v>77</v>
      </c>
      <c r="B86" s="56" t="s">
        <v>33</v>
      </c>
      <c r="C86" s="15" t="s">
        <v>58</v>
      </c>
      <c r="D86" s="16">
        <f t="shared" si="17"/>
        <v>1</v>
      </c>
      <c r="E86" s="17">
        <v>42677</v>
      </c>
      <c r="F86" s="17">
        <v>42677</v>
      </c>
      <c r="G86" s="18">
        <v>0</v>
      </c>
      <c r="H86" s="19" t="s">
        <v>40</v>
      </c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 t="s">
        <v>39</v>
      </c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34</v>
      </c>
      <c r="C87" s="15" t="s">
        <v>58</v>
      </c>
      <c r="D87" s="16">
        <f t="shared" si="17"/>
        <v>1</v>
      </c>
      <c r="E87" s="17">
        <v>42678</v>
      </c>
      <c r="F87" s="17">
        <v>42678</v>
      </c>
      <c r="G87" s="46">
        <v>0</v>
      </c>
      <c r="H87" s="19" t="s">
        <v>40</v>
      </c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 t="s">
        <v>39</v>
      </c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6" t="s">
        <v>35</v>
      </c>
      <c r="C88" s="15" t="s">
        <v>58</v>
      </c>
      <c r="D88" s="16">
        <f t="shared" si="17"/>
        <v>1</v>
      </c>
      <c r="E88" s="17">
        <v>42679</v>
      </c>
      <c r="F88" s="60">
        <v>42679</v>
      </c>
      <c r="G88" s="62">
        <f>G89</f>
        <v>0</v>
      </c>
      <c r="H88" s="61" t="s">
        <v>40</v>
      </c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 t="s">
        <v>39</v>
      </c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65" t="s">
        <v>76</v>
      </c>
      <c r="C89" s="15" t="s">
        <v>58</v>
      </c>
      <c r="D89" s="16">
        <f t="shared" ref="D89" si="24">F89-E89+1</f>
        <v>1</v>
      </c>
      <c r="E89" s="17">
        <v>42679</v>
      </c>
      <c r="F89" s="60">
        <v>42679</v>
      </c>
      <c r="G89" s="59">
        <v>0</v>
      </c>
      <c r="H89" s="19" t="s">
        <v>40</v>
      </c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 t="s">
        <v>39</v>
      </c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ref="A90:A115" si="25">ROW()-ROW(№列)</f>
        <v>81</v>
      </c>
      <c r="B90" s="22"/>
      <c r="C90" s="15"/>
      <c r="D90" s="16"/>
      <c r="E90" s="17"/>
      <c r="F90" s="17"/>
      <c r="G90" s="18"/>
      <c r="H90" s="19"/>
      <c r="I90" s="23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 t="s">
        <v>39</v>
      </c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>
      <c r="A91" s="15">
        <f t="shared" si="25"/>
        <v>82</v>
      </c>
      <c r="B91" s="22"/>
      <c r="C91" s="15"/>
      <c r="D91" s="16"/>
      <c r="E91" s="17"/>
      <c r="F91" s="17"/>
      <c r="G91" s="18"/>
      <c r="H91" s="19"/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 t="s">
        <v>39</v>
      </c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>
      <c r="A92" s="15">
        <f t="shared" si="25"/>
        <v>83</v>
      </c>
      <c r="B92" s="55"/>
      <c r="C92" s="15"/>
      <c r="D92" s="16"/>
      <c r="E92" s="17"/>
      <c r="F92" s="17"/>
      <c r="G92" s="18"/>
      <c r="H92" s="19"/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 t="s">
        <v>39</v>
      </c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25"/>
        <v>84</v>
      </c>
      <c r="B93" s="22"/>
      <c r="C93" s="15"/>
      <c r="D93" s="16"/>
      <c r="E93" s="17"/>
      <c r="F93" s="17"/>
      <c r="G93" s="18"/>
      <c r="H93" s="19"/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 t="s">
        <v>39</v>
      </c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25"/>
        <v>85</v>
      </c>
      <c r="B94" s="22"/>
      <c r="C94" s="15"/>
      <c r="D94" s="16"/>
      <c r="E94" s="17"/>
      <c r="F94" s="17"/>
      <c r="G94" s="18"/>
      <c r="H94" s="19"/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 t="s">
        <v>39</v>
      </c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>
      <c r="A95" s="15">
        <f t="shared" si="25"/>
        <v>86</v>
      </c>
      <c r="B95" s="55"/>
      <c r="C95" s="15"/>
      <c r="D95" s="16"/>
      <c r="E95" s="17"/>
      <c r="F95" s="17"/>
      <c r="G95" s="18"/>
      <c r="H95" s="19"/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 t="s">
        <v>39</v>
      </c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>
      <c r="A96" s="15">
        <f t="shared" si="25"/>
        <v>87</v>
      </c>
      <c r="B96" s="22"/>
      <c r="C96" s="15"/>
      <c r="D96" s="16"/>
      <c r="E96" s="17"/>
      <c r="F96" s="17"/>
      <c r="G96" s="18"/>
      <c r="H96" s="19"/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 t="s">
        <v>39</v>
      </c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>
      <c r="A97" s="15">
        <f t="shared" si="25"/>
        <v>88</v>
      </c>
      <c r="B97" s="22"/>
      <c r="C97" s="15"/>
      <c r="D97" s="16"/>
      <c r="E97" s="17"/>
      <c r="F97" s="17"/>
      <c r="G97" s="18"/>
      <c r="H97" s="19"/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>
      <c r="A98" s="15">
        <f t="shared" si="25"/>
        <v>89</v>
      </c>
      <c r="B98" s="22"/>
      <c r="C98" s="15"/>
      <c r="D98" s="16"/>
      <c r="E98" s="17"/>
      <c r="F98" s="17"/>
      <c r="G98" s="18"/>
      <c r="H98" s="19"/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7" customHeight="1">
      <c r="A99" s="15">
        <f t="shared" si="25"/>
        <v>90</v>
      </c>
      <c r="B99" s="22"/>
      <c r="C99" s="15"/>
      <c r="D99" s="16"/>
      <c r="E99" s="17"/>
      <c r="F99" s="17"/>
      <c r="G99" s="18"/>
      <c r="H99" s="19"/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7" customHeight="1">
      <c r="A100" s="15">
        <f t="shared" si="25"/>
        <v>91</v>
      </c>
      <c r="B100" s="22"/>
      <c r="C100" s="15"/>
      <c r="D100" s="16"/>
      <c r="E100" s="17"/>
      <c r="F100" s="17"/>
      <c r="G100" s="18"/>
      <c r="H100" s="19"/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7" customHeight="1">
      <c r="A101" s="15">
        <f t="shared" si="25"/>
        <v>92</v>
      </c>
      <c r="B101" s="22"/>
      <c r="C101" s="15"/>
      <c r="D101" s="16"/>
      <c r="E101" s="17"/>
      <c r="F101" s="17"/>
      <c r="G101" s="18"/>
      <c r="H101" s="19"/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25"/>
        <v>93</v>
      </c>
      <c r="B102" s="22"/>
      <c r="C102" s="15"/>
      <c r="D102" s="16"/>
      <c r="E102" s="17"/>
      <c r="F102" s="17"/>
      <c r="G102" s="18"/>
      <c r="H102" s="19"/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25"/>
        <v>94</v>
      </c>
      <c r="B103" s="22"/>
      <c r="C103" s="15"/>
      <c r="D103" s="16"/>
      <c r="E103" s="17"/>
      <c r="F103" s="17"/>
      <c r="G103" s="18"/>
      <c r="H103" s="19"/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>
      <c r="A104" s="15">
        <f t="shared" si="25"/>
        <v>95</v>
      </c>
      <c r="B104" s="22"/>
      <c r="C104" s="15"/>
      <c r="D104" s="16"/>
      <c r="E104" s="17"/>
      <c r="F104" s="17"/>
      <c r="G104" s="18"/>
      <c r="H104" s="19"/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>
      <c r="A105" s="15">
        <f t="shared" si="25"/>
        <v>96</v>
      </c>
      <c r="B105" s="22"/>
      <c r="C105" s="15"/>
      <c r="D105" s="16"/>
      <c r="E105" s="17"/>
      <c r="F105" s="17"/>
      <c r="G105" s="18"/>
      <c r="H105" s="19"/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25"/>
        <v>97</v>
      </c>
      <c r="B106" s="22"/>
      <c r="C106" s="15"/>
      <c r="D106" s="16"/>
      <c r="E106" s="17"/>
      <c r="F106" s="17"/>
      <c r="G106" s="18"/>
      <c r="H106" s="19"/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si="25"/>
        <v>98</v>
      </c>
      <c r="B107" s="22"/>
      <c r="C107" s="15"/>
      <c r="D107" s="16"/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25"/>
        <v>99</v>
      </c>
      <c r="B108" s="22"/>
      <c r="C108" s="15"/>
      <c r="D108" s="16"/>
      <c r="E108" s="17"/>
      <c r="F108" s="17"/>
      <c r="G108" s="18"/>
      <c r="H108" s="19"/>
      <c r="I108" s="23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25"/>
        <v>100</v>
      </c>
      <c r="B109" s="22"/>
      <c r="C109" s="15"/>
      <c r="D109" s="16"/>
      <c r="E109" s="17"/>
      <c r="F109" s="17"/>
      <c r="G109" s="18"/>
      <c r="H109" s="19"/>
      <c r="I109" s="23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25"/>
        <v>101</v>
      </c>
      <c r="B110" s="22"/>
      <c r="C110" s="15"/>
      <c r="D110" s="16"/>
      <c r="E110" s="17"/>
      <c r="F110" s="17"/>
      <c r="G110" s="18"/>
      <c r="H110" s="19"/>
      <c r="I110" s="23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25"/>
        <v>102</v>
      </c>
      <c r="B111" s="22"/>
      <c r="C111" s="15"/>
      <c r="D111" s="16"/>
      <c r="E111" s="17"/>
      <c r="F111" s="17"/>
      <c r="G111" s="18"/>
      <c r="H111" s="19"/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25"/>
        <v>103</v>
      </c>
      <c r="B112" s="22"/>
      <c r="C112" s="15"/>
      <c r="D112" s="16"/>
      <c r="E112" s="17"/>
      <c r="F112" s="17"/>
      <c r="G112" s="18"/>
      <c r="H112" s="19"/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25"/>
        <v>104</v>
      </c>
      <c r="B113" s="22"/>
      <c r="C113" s="15"/>
      <c r="D113" s="16"/>
      <c r="E113" s="17"/>
      <c r="F113" s="17"/>
      <c r="G113" s="18"/>
      <c r="H113" s="19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25"/>
        <v>105</v>
      </c>
      <c r="B114" s="22"/>
      <c r="C114" s="15"/>
      <c r="D114" s="16"/>
      <c r="E114" s="17"/>
      <c r="F114" s="17"/>
      <c r="G114" s="18"/>
      <c r="H114" s="19"/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25"/>
        <v>106</v>
      </c>
      <c r="B115" s="22"/>
      <c r="C115" s="15"/>
      <c r="D115" s="16"/>
      <c r="E115" s="17"/>
      <c r="F115" s="17"/>
      <c r="G115" s="18"/>
      <c r="H115" s="19"/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ref="A116:A151" si="26">ROW()-ROW(№列)</f>
        <v>107</v>
      </c>
      <c r="B116" s="22"/>
      <c r="C116" s="15"/>
      <c r="D116" s="16"/>
      <c r="E116" s="17"/>
      <c r="F116" s="17"/>
      <c r="G116" s="18"/>
      <c r="H116" s="19"/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26"/>
        <v>108</v>
      </c>
      <c r="B117" s="22"/>
      <c r="C117" s="15"/>
      <c r="D117" s="16"/>
      <c r="E117" s="17"/>
      <c r="F117" s="17"/>
      <c r="G117" s="18"/>
      <c r="H117" s="19"/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26"/>
        <v>109</v>
      </c>
      <c r="B118" s="22"/>
      <c r="C118" s="15"/>
      <c r="D118" s="16"/>
      <c r="E118" s="17"/>
      <c r="F118" s="17"/>
      <c r="G118" s="18"/>
      <c r="H118" s="19"/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26"/>
        <v>110</v>
      </c>
      <c r="B119" s="22"/>
      <c r="C119" s="15"/>
      <c r="D119" s="16"/>
      <c r="E119" s="17"/>
      <c r="F119" s="17"/>
      <c r="G119" s="18"/>
      <c r="H119" s="19"/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26"/>
        <v>111</v>
      </c>
      <c r="B120" s="22"/>
      <c r="C120" s="15"/>
      <c r="D120" s="16"/>
      <c r="E120" s="17"/>
      <c r="F120" s="17"/>
      <c r="G120" s="18"/>
      <c r="H120" s="19"/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>
      <c r="A121" s="15">
        <f t="shared" si="26"/>
        <v>112</v>
      </c>
      <c r="B121" s="22"/>
      <c r="C121" s="15"/>
      <c r="D121" s="16"/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>
      <c r="A122" s="15">
        <f t="shared" si="26"/>
        <v>113</v>
      </c>
      <c r="B122" s="22"/>
      <c r="C122" s="15"/>
      <c r="D122" s="16"/>
      <c r="E122" s="17"/>
      <c r="F122" s="17"/>
      <c r="G122" s="18"/>
      <c r="H122" s="19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>
      <c r="A123" s="15">
        <f t="shared" si="26"/>
        <v>114</v>
      </c>
      <c r="B123" s="22"/>
      <c r="C123" s="15"/>
      <c r="D123" s="16"/>
      <c r="E123" s="17"/>
      <c r="F123" s="17"/>
      <c r="G123" s="18"/>
      <c r="H123" s="19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>
      <c r="A124" s="15">
        <f t="shared" si="26"/>
        <v>115</v>
      </c>
      <c r="B124" s="22"/>
      <c r="C124" s="15"/>
      <c r="D124" s="16"/>
      <c r="E124" s="17"/>
      <c r="F124" s="17"/>
      <c r="G124" s="18"/>
      <c r="H124" s="19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>
      <c r="A125" s="15">
        <f t="shared" si="26"/>
        <v>116</v>
      </c>
      <c r="B125" s="22"/>
      <c r="C125" s="15"/>
      <c r="D125" s="16"/>
      <c r="E125" s="17"/>
      <c r="F125" s="17"/>
      <c r="G125" s="18"/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>
      <c r="A126" s="15">
        <f t="shared" si="26"/>
        <v>117</v>
      </c>
      <c r="B126" s="22"/>
      <c r="C126" s="15"/>
      <c r="D126" s="16"/>
      <c r="E126" s="17"/>
      <c r="F126" s="17"/>
      <c r="G126" s="18"/>
      <c r="H126" s="19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>
      <c r="A127" s="15">
        <f t="shared" si="26"/>
        <v>118</v>
      </c>
      <c r="B127" s="22"/>
      <c r="C127" s="15"/>
      <c r="D127" s="16"/>
      <c r="E127" s="17"/>
      <c r="F127" s="17"/>
      <c r="G127" s="18"/>
      <c r="H127" s="19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>
      <c r="A128" s="15">
        <f t="shared" si="26"/>
        <v>119</v>
      </c>
      <c r="B128" s="22"/>
      <c r="C128" s="15"/>
      <c r="D128" s="16"/>
      <c r="E128" s="17"/>
      <c r="F128" s="17"/>
      <c r="G128" s="18"/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>
      <c r="A129" s="15">
        <f t="shared" si="26"/>
        <v>120</v>
      </c>
      <c r="B129" s="22"/>
      <c r="C129" s="15"/>
      <c r="D129" s="16"/>
      <c r="E129" s="17"/>
      <c r="F129" s="17"/>
      <c r="G129" s="18"/>
      <c r="H129" s="19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26"/>
        <v>121</v>
      </c>
      <c r="B130" s="22"/>
      <c r="C130" s="15"/>
      <c r="D130" s="16"/>
      <c r="E130" s="17"/>
      <c r="F130" s="17"/>
      <c r="G130" s="18"/>
      <c r="H130" s="19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>
      <c r="A131" s="15">
        <f t="shared" si="26"/>
        <v>122</v>
      </c>
      <c r="B131" s="22"/>
      <c r="C131" s="15"/>
      <c r="D131" s="16"/>
      <c r="E131" s="17"/>
      <c r="F131" s="17"/>
      <c r="G131" s="18"/>
      <c r="H131" s="19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>
      <c r="A132" s="15">
        <f t="shared" si="26"/>
        <v>123</v>
      </c>
      <c r="B132" s="22"/>
      <c r="C132" s="15"/>
      <c r="D132" s="16"/>
      <c r="E132" s="17"/>
      <c r="F132" s="17"/>
      <c r="G132" s="18"/>
      <c r="H132" s="19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>
      <c r="A133" s="15">
        <f t="shared" si="26"/>
        <v>124</v>
      </c>
      <c r="B133" s="22"/>
      <c r="C133" s="15"/>
      <c r="D133" s="16"/>
      <c r="E133" s="17"/>
      <c r="F133" s="17"/>
      <c r="G133" s="18"/>
      <c r="H133" s="19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>
      <c r="A134" s="15">
        <f t="shared" si="26"/>
        <v>125</v>
      </c>
      <c r="B134" s="22"/>
      <c r="C134" s="15"/>
      <c r="D134" s="16"/>
      <c r="E134" s="17"/>
      <c r="F134" s="17"/>
      <c r="G134" s="18"/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>
      <c r="A135" s="15">
        <f t="shared" si="26"/>
        <v>126</v>
      </c>
      <c r="B135" s="22"/>
      <c r="C135" s="15"/>
      <c r="D135" s="16"/>
      <c r="E135" s="17"/>
      <c r="F135" s="17"/>
      <c r="G135" s="18"/>
      <c r="H135" s="19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>
      <c r="A136" s="15">
        <f t="shared" si="26"/>
        <v>127</v>
      </c>
      <c r="B136" s="22"/>
      <c r="C136" s="15"/>
      <c r="D136" s="16"/>
      <c r="E136" s="17"/>
      <c r="F136" s="17"/>
      <c r="G136" s="18"/>
      <c r="H136" s="19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26"/>
        <v>128</v>
      </c>
      <c r="B137" s="22"/>
      <c r="C137" s="15"/>
      <c r="D137" s="16"/>
      <c r="E137" s="17"/>
      <c r="F137" s="17"/>
      <c r="G137" s="18"/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>
      <c r="A138" s="15">
        <f t="shared" si="26"/>
        <v>129</v>
      </c>
      <c r="B138" s="22"/>
      <c r="C138" s="15"/>
      <c r="D138" s="16"/>
      <c r="E138" s="17"/>
      <c r="F138" s="17"/>
      <c r="G138" s="18"/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>
      <c r="A139" s="15">
        <f t="shared" si="26"/>
        <v>130</v>
      </c>
      <c r="B139" s="22"/>
      <c r="C139" s="15"/>
      <c r="D139" s="16"/>
      <c r="E139" s="17"/>
      <c r="F139" s="17"/>
      <c r="G139" s="18"/>
      <c r="H139" s="19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26"/>
        <v>131</v>
      </c>
      <c r="B140" s="22"/>
      <c r="C140" s="15"/>
      <c r="D140" s="16"/>
      <c r="E140" s="17"/>
      <c r="F140" s="17"/>
      <c r="G140" s="18"/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26"/>
        <v>132</v>
      </c>
      <c r="B141" s="22"/>
      <c r="C141" s="15"/>
      <c r="D141" s="16"/>
      <c r="E141" s="17"/>
      <c r="F141" s="17"/>
      <c r="G141" s="18"/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26"/>
        <v>133</v>
      </c>
      <c r="B142" s="22"/>
      <c r="C142" s="15"/>
      <c r="D142" s="16"/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26"/>
        <v>134</v>
      </c>
      <c r="B143" s="22"/>
      <c r="C143" s="15"/>
      <c r="D143" s="16"/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26"/>
        <v>135</v>
      </c>
      <c r="B144" s="22"/>
      <c r="C144" s="15"/>
      <c r="D144" s="16"/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26"/>
        <v>136</v>
      </c>
      <c r="B145" s="22"/>
      <c r="C145" s="15"/>
      <c r="D145" s="16"/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26"/>
        <v>137</v>
      </c>
      <c r="B146" s="22"/>
      <c r="C146" s="15"/>
      <c r="D146" s="16"/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26"/>
        <v>138</v>
      </c>
      <c r="B147" s="22"/>
      <c r="C147" s="15"/>
      <c r="D147" s="16"/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26"/>
        <v>139</v>
      </c>
      <c r="B148" s="22"/>
      <c r="C148" s="15"/>
      <c r="D148" s="16"/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26"/>
        <v>140</v>
      </c>
      <c r="B149" s="22"/>
      <c r="C149" s="15"/>
      <c r="D149" s="16"/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26"/>
        <v>141</v>
      </c>
      <c r="B150" s="22"/>
      <c r="C150" s="15"/>
      <c r="D150" s="16"/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25">
        <f t="shared" si="26"/>
        <v>142</v>
      </c>
      <c r="B151" s="26"/>
      <c r="C151" s="25"/>
      <c r="D151" s="51"/>
      <c r="E151" s="52"/>
      <c r="F151" s="52"/>
      <c r="G151" s="53"/>
      <c r="H151" s="54"/>
      <c r="I151" s="27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</row>
  </sheetData>
  <autoFilter ref="A9:DE151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B39:D50 H70:H75 B70:B75 H79 G70:G79 C71:F74 C70:E70 C75:D78 G50:H50 G69:H69 A97:H151 E47:H49 E46 H89:H96 B95:G97 G46:H46 G12:H20 A12:D20 E22:F29 A22:D28 G22:H28 E69 B57:D69 E57:H68 B51:H56 C89:F89 G80:H88 A30:A96 B79:F88 E39:H45">
    <cfRule type="expression" dxfId="543" priority="901" stopIfTrue="1">
      <formula>MOD(ROW(),2)</formula>
    </cfRule>
  </conditionalFormatting>
  <conditionalFormatting sqref="J3:J4 I4">
    <cfRule type="expression" dxfId="542" priority="902" stopIfTrue="1">
      <formula>ISBLANK(I$2)=FALSE</formula>
    </cfRule>
    <cfRule type="expression" dxfId="541" priority="903" stopIfTrue="1">
      <formula>OR(WEEKDAY(I$3)=1,WEEKDAY(I$3)=7)</formula>
    </cfRule>
  </conditionalFormatting>
  <conditionalFormatting sqref="I5:J8 I10:J11 I12:DE20 I35:DE37 I39:DE75 I30:DE31 I22:DE28 I79:DE151">
    <cfRule type="expression" dxfId="540" priority="904" stopIfTrue="1">
      <formula>ISBLANK(I$2)=FALSE</formula>
    </cfRule>
    <cfRule type="expression" dxfId="539" priority="905" stopIfTrue="1">
      <formula>OR(WEEKDAY(I$3)=1,WEEKDAY(I$3)=7)</formula>
    </cfRule>
    <cfRule type="expression" dxfId="538" priority="906" stopIfTrue="1">
      <formula>MOD(ROW(),2)</formula>
    </cfRule>
  </conditionalFormatting>
  <conditionalFormatting sqref="I3">
    <cfRule type="expression" dxfId="537" priority="907" stopIfTrue="1">
      <formula>ISBLANK(I$2)=FALSE</formula>
    </cfRule>
    <cfRule type="expression" dxfId="536" priority="908" stopIfTrue="1">
      <formula>OR(WEEKDAY(I$3)=1,WEEKDAY(I$3)=7)</formula>
    </cfRule>
  </conditionalFormatting>
  <conditionalFormatting sqref="K3:K4">
    <cfRule type="expression" dxfId="535" priority="892" stopIfTrue="1">
      <formula>ISBLANK(K$2)=FALSE</formula>
    </cfRule>
    <cfRule type="expression" dxfId="534" priority="893" stopIfTrue="1">
      <formula>OR(WEEKDAY(K$3)=1,WEEKDAY(K$3)=7)</formula>
    </cfRule>
  </conditionalFormatting>
  <conditionalFormatting sqref="K5:K8 K10:K11">
    <cfRule type="expression" dxfId="533" priority="894" stopIfTrue="1">
      <formula>ISBLANK(K$2)=FALSE</formula>
    </cfRule>
    <cfRule type="expression" dxfId="532" priority="895" stopIfTrue="1">
      <formula>OR(WEEKDAY(K$3)=1,WEEKDAY(K$3)=7)</formula>
    </cfRule>
    <cfRule type="expression" dxfId="531" priority="896" stopIfTrue="1">
      <formula>MOD(ROW(),2)</formula>
    </cfRule>
  </conditionalFormatting>
  <conditionalFormatting sqref="L3:L4">
    <cfRule type="expression" dxfId="530" priority="884" stopIfTrue="1">
      <formula>ISBLANK(L$2)=FALSE</formula>
    </cfRule>
    <cfRule type="expression" dxfId="529" priority="885" stopIfTrue="1">
      <formula>OR(WEEKDAY(L$3)=1,WEEKDAY(L$3)=7)</formula>
    </cfRule>
  </conditionalFormatting>
  <conditionalFormatting sqref="L5:L8 L10:L11">
    <cfRule type="expression" dxfId="528" priority="886" stopIfTrue="1">
      <formula>ISBLANK(L$2)=FALSE</formula>
    </cfRule>
    <cfRule type="expression" dxfId="527" priority="887" stopIfTrue="1">
      <formula>OR(WEEKDAY(L$3)=1,WEEKDAY(L$3)=7)</formula>
    </cfRule>
    <cfRule type="expression" dxfId="526" priority="888" stopIfTrue="1">
      <formula>MOD(ROW(),2)</formula>
    </cfRule>
  </conditionalFormatting>
  <conditionalFormatting sqref="M3:M4">
    <cfRule type="expression" dxfId="525" priority="876" stopIfTrue="1">
      <formula>ISBLANK(M$2)=FALSE</formula>
    </cfRule>
    <cfRule type="expression" dxfId="524" priority="877" stopIfTrue="1">
      <formula>OR(WEEKDAY(M$3)=1,WEEKDAY(M$3)=7)</formula>
    </cfRule>
  </conditionalFormatting>
  <conditionalFormatting sqref="M5:M8 M10:M11">
    <cfRule type="expression" dxfId="523" priority="878" stopIfTrue="1">
      <formula>ISBLANK(M$2)=FALSE</formula>
    </cfRule>
    <cfRule type="expression" dxfId="522" priority="879" stopIfTrue="1">
      <formula>OR(WEEKDAY(M$3)=1,WEEKDAY(M$3)=7)</formula>
    </cfRule>
    <cfRule type="expression" dxfId="521" priority="880" stopIfTrue="1">
      <formula>MOD(ROW(),2)</formula>
    </cfRule>
  </conditionalFormatting>
  <conditionalFormatting sqref="N3:N4">
    <cfRule type="expression" dxfId="520" priority="868" stopIfTrue="1">
      <formula>ISBLANK(N$2)=FALSE</formula>
    </cfRule>
    <cfRule type="expression" dxfId="519" priority="869" stopIfTrue="1">
      <formula>OR(WEEKDAY(N$3)=1,WEEKDAY(N$3)=7)</formula>
    </cfRule>
  </conditionalFormatting>
  <conditionalFormatting sqref="N5:N8 N10:N11">
    <cfRule type="expression" dxfId="518" priority="870" stopIfTrue="1">
      <formula>ISBLANK(N$2)=FALSE</formula>
    </cfRule>
    <cfRule type="expression" dxfId="517" priority="871" stopIfTrue="1">
      <formula>OR(WEEKDAY(N$3)=1,WEEKDAY(N$3)=7)</formula>
    </cfRule>
    <cfRule type="expression" dxfId="516" priority="872" stopIfTrue="1">
      <formula>MOD(ROW(),2)</formula>
    </cfRule>
  </conditionalFormatting>
  <conditionalFormatting sqref="O3:O4">
    <cfRule type="expression" dxfId="515" priority="860" stopIfTrue="1">
      <formula>ISBLANK(O$2)=FALSE</formula>
    </cfRule>
    <cfRule type="expression" dxfId="514" priority="861" stopIfTrue="1">
      <formula>OR(WEEKDAY(O$3)=1,WEEKDAY(O$3)=7)</formula>
    </cfRule>
  </conditionalFormatting>
  <conditionalFormatting sqref="O5:O8 O10:O11">
    <cfRule type="expression" dxfId="513" priority="862" stopIfTrue="1">
      <formula>ISBLANK(O$2)=FALSE</formula>
    </cfRule>
    <cfRule type="expression" dxfId="512" priority="863" stopIfTrue="1">
      <formula>OR(WEEKDAY(O$3)=1,WEEKDAY(O$3)=7)</formula>
    </cfRule>
    <cfRule type="expression" dxfId="511" priority="864" stopIfTrue="1">
      <formula>MOD(ROW(),2)</formula>
    </cfRule>
  </conditionalFormatting>
  <conditionalFormatting sqref="P3:P4">
    <cfRule type="expression" dxfId="510" priority="852" stopIfTrue="1">
      <formula>ISBLANK(P$2)=FALSE</formula>
    </cfRule>
    <cfRule type="expression" dxfId="509" priority="853" stopIfTrue="1">
      <formula>OR(WEEKDAY(P$3)=1,WEEKDAY(P$3)=7)</formula>
    </cfRule>
  </conditionalFormatting>
  <conditionalFormatting sqref="P5:P8 P10:P11">
    <cfRule type="expression" dxfId="508" priority="854" stopIfTrue="1">
      <formula>ISBLANK(P$2)=FALSE</formula>
    </cfRule>
    <cfRule type="expression" dxfId="507" priority="855" stopIfTrue="1">
      <formula>OR(WEEKDAY(P$3)=1,WEEKDAY(P$3)=7)</formula>
    </cfRule>
    <cfRule type="expression" dxfId="506" priority="856" stopIfTrue="1">
      <formula>MOD(ROW(),2)</formula>
    </cfRule>
  </conditionalFormatting>
  <conditionalFormatting sqref="Q3:Q4">
    <cfRule type="expression" dxfId="505" priority="844" stopIfTrue="1">
      <formula>ISBLANK(Q$2)=FALSE</formula>
    </cfRule>
    <cfRule type="expression" dxfId="504" priority="845" stopIfTrue="1">
      <formula>OR(WEEKDAY(Q$3)=1,WEEKDAY(Q$3)=7)</formula>
    </cfRule>
  </conditionalFormatting>
  <conditionalFormatting sqref="Q5:Q8 Q10:Q11">
    <cfRule type="expression" dxfId="503" priority="846" stopIfTrue="1">
      <formula>ISBLANK(Q$2)=FALSE</formula>
    </cfRule>
    <cfRule type="expression" dxfId="502" priority="847" stopIfTrue="1">
      <formula>OR(WEEKDAY(Q$3)=1,WEEKDAY(Q$3)=7)</formula>
    </cfRule>
    <cfRule type="expression" dxfId="501" priority="848" stopIfTrue="1">
      <formula>MOD(ROW(),2)</formula>
    </cfRule>
  </conditionalFormatting>
  <conditionalFormatting sqref="R3:R4">
    <cfRule type="expression" dxfId="500" priority="836" stopIfTrue="1">
      <formula>ISBLANK(R$2)=FALSE</formula>
    </cfRule>
    <cfRule type="expression" dxfId="499" priority="837" stopIfTrue="1">
      <formula>OR(WEEKDAY(R$3)=1,WEEKDAY(R$3)=7)</formula>
    </cfRule>
  </conditionalFormatting>
  <conditionalFormatting sqref="R5:R8 R10:R11">
    <cfRule type="expression" dxfId="498" priority="838" stopIfTrue="1">
      <formula>ISBLANK(R$2)=FALSE</formula>
    </cfRule>
    <cfRule type="expression" dxfId="497" priority="839" stopIfTrue="1">
      <formula>OR(WEEKDAY(R$3)=1,WEEKDAY(R$3)=7)</formula>
    </cfRule>
    <cfRule type="expression" dxfId="496" priority="840" stopIfTrue="1">
      <formula>MOD(ROW(),2)</formula>
    </cfRule>
  </conditionalFormatting>
  <conditionalFormatting sqref="S3:S4">
    <cfRule type="expression" dxfId="495" priority="828" stopIfTrue="1">
      <formula>ISBLANK(S$2)=FALSE</formula>
    </cfRule>
    <cfRule type="expression" dxfId="494" priority="829" stopIfTrue="1">
      <formula>OR(WEEKDAY(S$3)=1,WEEKDAY(S$3)=7)</formula>
    </cfRule>
  </conditionalFormatting>
  <conditionalFormatting sqref="S5:S8 S10:S11">
    <cfRule type="expression" dxfId="493" priority="830" stopIfTrue="1">
      <formula>ISBLANK(S$2)=FALSE</formula>
    </cfRule>
    <cfRule type="expression" dxfId="492" priority="831" stopIfTrue="1">
      <formula>OR(WEEKDAY(S$3)=1,WEEKDAY(S$3)=7)</formula>
    </cfRule>
    <cfRule type="expression" dxfId="491" priority="832" stopIfTrue="1">
      <formula>MOD(ROW(),2)</formula>
    </cfRule>
  </conditionalFormatting>
  <conditionalFormatting sqref="T3:T4">
    <cfRule type="expression" dxfId="490" priority="820" stopIfTrue="1">
      <formula>ISBLANK(T$2)=FALSE</formula>
    </cfRule>
    <cfRule type="expression" dxfId="489" priority="821" stopIfTrue="1">
      <formula>OR(WEEKDAY(T$3)=1,WEEKDAY(T$3)=7)</formula>
    </cfRule>
  </conditionalFormatting>
  <conditionalFormatting sqref="T5:T8 T10:T11">
    <cfRule type="expression" dxfId="488" priority="822" stopIfTrue="1">
      <formula>ISBLANK(T$2)=FALSE</formula>
    </cfRule>
    <cfRule type="expression" dxfId="487" priority="823" stopIfTrue="1">
      <formula>OR(WEEKDAY(T$3)=1,WEEKDAY(T$3)=7)</formula>
    </cfRule>
    <cfRule type="expression" dxfId="486" priority="824" stopIfTrue="1">
      <formula>MOD(ROW(),2)</formula>
    </cfRule>
  </conditionalFormatting>
  <conditionalFormatting sqref="U3:U4">
    <cfRule type="expression" dxfId="485" priority="812" stopIfTrue="1">
      <formula>ISBLANK(U$2)=FALSE</formula>
    </cfRule>
    <cfRule type="expression" dxfId="484" priority="813" stopIfTrue="1">
      <formula>OR(WEEKDAY(U$3)=1,WEEKDAY(U$3)=7)</formula>
    </cfRule>
  </conditionalFormatting>
  <conditionalFormatting sqref="U5:U8 U10:U11">
    <cfRule type="expression" dxfId="483" priority="814" stopIfTrue="1">
      <formula>ISBLANK(U$2)=FALSE</formula>
    </cfRule>
    <cfRule type="expression" dxfId="482" priority="815" stopIfTrue="1">
      <formula>OR(WEEKDAY(U$3)=1,WEEKDAY(U$3)=7)</formula>
    </cfRule>
    <cfRule type="expression" dxfId="481" priority="816" stopIfTrue="1">
      <formula>MOD(ROW(),2)</formula>
    </cfRule>
  </conditionalFormatting>
  <conditionalFormatting sqref="V3:V4">
    <cfRule type="expression" dxfId="480" priority="804" stopIfTrue="1">
      <formula>ISBLANK(V$2)=FALSE</formula>
    </cfRule>
    <cfRule type="expression" dxfId="479" priority="805" stopIfTrue="1">
      <formula>OR(WEEKDAY(V$3)=1,WEEKDAY(V$3)=7)</formula>
    </cfRule>
  </conditionalFormatting>
  <conditionalFormatting sqref="V5:V8 V10:V11">
    <cfRule type="expression" dxfId="478" priority="806" stopIfTrue="1">
      <formula>ISBLANK(V$2)=FALSE</formula>
    </cfRule>
    <cfRule type="expression" dxfId="477" priority="807" stopIfTrue="1">
      <formula>OR(WEEKDAY(V$3)=1,WEEKDAY(V$3)=7)</formula>
    </cfRule>
    <cfRule type="expression" dxfId="476" priority="808" stopIfTrue="1">
      <formula>MOD(ROW(),2)</formula>
    </cfRule>
  </conditionalFormatting>
  <conditionalFormatting sqref="W3:W4">
    <cfRule type="expression" dxfId="475" priority="796" stopIfTrue="1">
      <formula>ISBLANK(W$2)=FALSE</formula>
    </cfRule>
    <cfRule type="expression" dxfId="474" priority="797" stopIfTrue="1">
      <formula>OR(WEEKDAY(W$3)=1,WEEKDAY(W$3)=7)</formula>
    </cfRule>
  </conditionalFormatting>
  <conditionalFormatting sqref="W5:W8 W10:W11">
    <cfRule type="expression" dxfId="473" priority="798" stopIfTrue="1">
      <formula>ISBLANK(W$2)=FALSE</formula>
    </cfRule>
    <cfRule type="expression" dxfId="472" priority="799" stopIfTrue="1">
      <formula>OR(WEEKDAY(W$3)=1,WEEKDAY(W$3)=7)</formula>
    </cfRule>
    <cfRule type="expression" dxfId="471" priority="800" stopIfTrue="1">
      <formula>MOD(ROW(),2)</formula>
    </cfRule>
  </conditionalFormatting>
  <conditionalFormatting sqref="X3:X4">
    <cfRule type="expression" dxfId="470" priority="788" stopIfTrue="1">
      <formula>ISBLANK(X$2)=FALSE</formula>
    </cfRule>
    <cfRule type="expression" dxfId="469" priority="789" stopIfTrue="1">
      <formula>OR(WEEKDAY(X$3)=1,WEEKDAY(X$3)=7)</formula>
    </cfRule>
  </conditionalFormatting>
  <conditionalFormatting sqref="X5:X8 X10:X11">
    <cfRule type="expression" dxfId="468" priority="790" stopIfTrue="1">
      <formula>ISBLANK(X$2)=FALSE</formula>
    </cfRule>
    <cfRule type="expression" dxfId="467" priority="791" stopIfTrue="1">
      <formula>OR(WEEKDAY(X$3)=1,WEEKDAY(X$3)=7)</formula>
    </cfRule>
    <cfRule type="expression" dxfId="466" priority="792" stopIfTrue="1">
      <formula>MOD(ROW(),2)</formula>
    </cfRule>
  </conditionalFormatting>
  <conditionalFormatting sqref="Y3:Y4">
    <cfRule type="expression" dxfId="465" priority="780" stopIfTrue="1">
      <formula>ISBLANK(Y$2)=FALSE</formula>
    </cfRule>
    <cfRule type="expression" dxfId="464" priority="781" stopIfTrue="1">
      <formula>OR(WEEKDAY(Y$3)=1,WEEKDAY(Y$3)=7)</formula>
    </cfRule>
  </conditionalFormatting>
  <conditionalFormatting sqref="Y5:Y8 Y10:Y11">
    <cfRule type="expression" dxfId="463" priority="782" stopIfTrue="1">
      <formula>ISBLANK(Y$2)=FALSE</formula>
    </cfRule>
    <cfRule type="expression" dxfId="462" priority="783" stopIfTrue="1">
      <formula>OR(WEEKDAY(Y$3)=1,WEEKDAY(Y$3)=7)</formula>
    </cfRule>
    <cfRule type="expression" dxfId="461" priority="784" stopIfTrue="1">
      <formula>MOD(ROW(),2)</formula>
    </cfRule>
  </conditionalFormatting>
  <conditionalFormatting sqref="Z3:Z4">
    <cfRule type="expression" dxfId="460" priority="772" stopIfTrue="1">
      <formula>ISBLANK(Z$2)=FALSE</formula>
    </cfRule>
    <cfRule type="expression" dxfId="459" priority="773" stopIfTrue="1">
      <formula>OR(WEEKDAY(Z$3)=1,WEEKDAY(Z$3)=7)</formula>
    </cfRule>
  </conditionalFormatting>
  <conditionalFormatting sqref="Z5:Z8 Z10:Z11">
    <cfRule type="expression" dxfId="458" priority="774" stopIfTrue="1">
      <formula>ISBLANK(Z$2)=FALSE</formula>
    </cfRule>
    <cfRule type="expression" dxfId="457" priority="775" stopIfTrue="1">
      <formula>OR(WEEKDAY(Z$3)=1,WEEKDAY(Z$3)=7)</formula>
    </cfRule>
    <cfRule type="expression" dxfId="456" priority="776" stopIfTrue="1">
      <formula>MOD(ROW(),2)</formula>
    </cfRule>
  </conditionalFormatting>
  <conditionalFormatting sqref="AA3:AA4">
    <cfRule type="expression" dxfId="455" priority="764" stopIfTrue="1">
      <formula>ISBLANK(AA$2)=FALSE</formula>
    </cfRule>
    <cfRule type="expression" dxfId="454" priority="765" stopIfTrue="1">
      <formula>OR(WEEKDAY(AA$3)=1,WEEKDAY(AA$3)=7)</formula>
    </cfRule>
  </conditionalFormatting>
  <conditionalFormatting sqref="AA5:AA8 AA10:AA11">
    <cfRule type="expression" dxfId="453" priority="766" stopIfTrue="1">
      <formula>ISBLANK(AA$2)=FALSE</formula>
    </cfRule>
    <cfRule type="expression" dxfId="452" priority="767" stopIfTrue="1">
      <formula>OR(WEEKDAY(AA$3)=1,WEEKDAY(AA$3)=7)</formula>
    </cfRule>
    <cfRule type="expression" dxfId="451" priority="768" stopIfTrue="1">
      <formula>MOD(ROW(),2)</formula>
    </cfRule>
  </conditionalFormatting>
  <conditionalFormatting sqref="AB3:AB4">
    <cfRule type="expression" dxfId="450" priority="756" stopIfTrue="1">
      <formula>ISBLANK(AB$2)=FALSE</formula>
    </cfRule>
    <cfRule type="expression" dxfId="449" priority="757" stopIfTrue="1">
      <formula>OR(WEEKDAY(AB$3)=1,WEEKDAY(AB$3)=7)</formula>
    </cfRule>
  </conditionalFormatting>
  <conditionalFormatting sqref="AB5:AB8 AB10:AB11">
    <cfRule type="expression" dxfId="448" priority="758" stopIfTrue="1">
      <formula>ISBLANK(AB$2)=FALSE</formula>
    </cfRule>
    <cfRule type="expression" dxfId="447" priority="759" stopIfTrue="1">
      <formula>OR(WEEKDAY(AB$3)=1,WEEKDAY(AB$3)=7)</formula>
    </cfRule>
    <cfRule type="expression" dxfId="446" priority="760" stopIfTrue="1">
      <formula>MOD(ROW(),2)</formula>
    </cfRule>
  </conditionalFormatting>
  <conditionalFormatting sqref="AC3:AC4">
    <cfRule type="expression" dxfId="445" priority="748" stopIfTrue="1">
      <formula>ISBLANK(AC$2)=FALSE</formula>
    </cfRule>
    <cfRule type="expression" dxfId="444" priority="749" stopIfTrue="1">
      <formula>OR(WEEKDAY(AC$3)=1,WEEKDAY(AC$3)=7)</formula>
    </cfRule>
  </conditionalFormatting>
  <conditionalFormatting sqref="AC5:AC8 AC10:AC11">
    <cfRule type="expression" dxfId="443" priority="750" stopIfTrue="1">
      <formula>ISBLANK(AC$2)=FALSE</formula>
    </cfRule>
    <cfRule type="expression" dxfId="442" priority="751" stopIfTrue="1">
      <formula>OR(WEEKDAY(AC$3)=1,WEEKDAY(AC$3)=7)</formula>
    </cfRule>
    <cfRule type="expression" dxfId="441" priority="752" stopIfTrue="1">
      <formula>MOD(ROW(),2)</formula>
    </cfRule>
  </conditionalFormatting>
  <conditionalFormatting sqref="AD3:AD4">
    <cfRule type="expression" dxfId="440" priority="740" stopIfTrue="1">
      <formula>ISBLANK(AD$2)=FALSE</formula>
    </cfRule>
    <cfRule type="expression" dxfId="439" priority="741" stopIfTrue="1">
      <formula>OR(WEEKDAY(AD$3)=1,WEEKDAY(AD$3)=7)</formula>
    </cfRule>
  </conditionalFormatting>
  <conditionalFormatting sqref="AD5:AD8 AD10:AD11">
    <cfRule type="expression" dxfId="438" priority="742" stopIfTrue="1">
      <formula>ISBLANK(AD$2)=FALSE</formula>
    </cfRule>
    <cfRule type="expression" dxfId="437" priority="743" stopIfTrue="1">
      <formula>OR(WEEKDAY(AD$3)=1,WEEKDAY(AD$3)=7)</formula>
    </cfRule>
    <cfRule type="expression" dxfId="436" priority="744" stopIfTrue="1">
      <formula>MOD(ROW(),2)</formula>
    </cfRule>
  </conditionalFormatting>
  <conditionalFormatting sqref="AE3:AE4">
    <cfRule type="expression" dxfId="435" priority="732" stopIfTrue="1">
      <formula>ISBLANK(AE$2)=FALSE</formula>
    </cfRule>
    <cfRule type="expression" dxfId="434" priority="733" stopIfTrue="1">
      <formula>OR(WEEKDAY(AE$3)=1,WEEKDAY(AE$3)=7)</formula>
    </cfRule>
  </conditionalFormatting>
  <conditionalFormatting sqref="AE5:AE8 AE10:AE11">
    <cfRule type="expression" dxfId="433" priority="734" stopIfTrue="1">
      <formula>ISBLANK(AE$2)=FALSE</formula>
    </cfRule>
    <cfRule type="expression" dxfId="432" priority="735" stopIfTrue="1">
      <formula>OR(WEEKDAY(AE$3)=1,WEEKDAY(AE$3)=7)</formula>
    </cfRule>
    <cfRule type="expression" dxfId="431" priority="736" stopIfTrue="1">
      <formula>MOD(ROW(),2)</formula>
    </cfRule>
  </conditionalFormatting>
  <conditionalFormatting sqref="AF3:AF4">
    <cfRule type="expression" dxfId="430" priority="724" stopIfTrue="1">
      <formula>ISBLANK(AF$2)=FALSE</formula>
    </cfRule>
    <cfRule type="expression" dxfId="429" priority="725" stopIfTrue="1">
      <formula>OR(WEEKDAY(AF$3)=1,WEEKDAY(AF$3)=7)</formula>
    </cfRule>
  </conditionalFormatting>
  <conditionalFormatting sqref="AF5:AF8 AF10:AF11">
    <cfRule type="expression" dxfId="428" priority="726" stopIfTrue="1">
      <formula>ISBLANK(AF$2)=FALSE</formula>
    </cfRule>
    <cfRule type="expression" dxfId="427" priority="727" stopIfTrue="1">
      <formula>OR(WEEKDAY(AF$3)=1,WEEKDAY(AF$3)=7)</formula>
    </cfRule>
    <cfRule type="expression" dxfId="426" priority="728" stopIfTrue="1">
      <formula>MOD(ROW(),2)</formula>
    </cfRule>
  </conditionalFormatting>
  <conditionalFormatting sqref="AG3:AG4">
    <cfRule type="expression" dxfId="425" priority="716" stopIfTrue="1">
      <formula>ISBLANK(AG$2)=FALSE</formula>
    </cfRule>
    <cfRule type="expression" dxfId="424" priority="717" stopIfTrue="1">
      <formula>OR(WEEKDAY(AG$3)=1,WEEKDAY(AG$3)=7)</formula>
    </cfRule>
  </conditionalFormatting>
  <conditionalFormatting sqref="AG5:AG8 AG10:AG11">
    <cfRule type="expression" dxfId="423" priority="718" stopIfTrue="1">
      <formula>ISBLANK(AG$2)=FALSE</formula>
    </cfRule>
    <cfRule type="expression" dxfId="422" priority="719" stopIfTrue="1">
      <formula>OR(WEEKDAY(AG$3)=1,WEEKDAY(AG$3)=7)</formula>
    </cfRule>
    <cfRule type="expression" dxfId="421" priority="720" stopIfTrue="1">
      <formula>MOD(ROW(),2)</formula>
    </cfRule>
  </conditionalFormatting>
  <conditionalFormatting sqref="AH3:AH4">
    <cfRule type="expression" dxfId="420" priority="708" stopIfTrue="1">
      <formula>ISBLANK(AH$2)=FALSE</formula>
    </cfRule>
    <cfRule type="expression" dxfId="419" priority="709" stopIfTrue="1">
      <formula>OR(WEEKDAY(AH$3)=1,WEEKDAY(AH$3)=7)</formula>
    </cfRule>
  </conditionalFormatting>
  <conditionalFormatting sqref="AH5:AH8 AH10:AH11">
    <cfRule type="expression" dxfId="418" priority="710" stopIfTrue="1">
      <formula>ISBLANK(AH$2)=FALSE</formula>
    </cfRule>
    <cfRule type="expression" dxfId="417" priority="711" stopIfTrue="1">
      <formula>OR(WEEKDAY(AH$3)=1,WEEKDAY(AH$3)=7)</formula>
    </cfRule>
    <cfRule type="expression" dxfId="416" priority="712" stopIfTrue="1">
      <formula>MOD(ROW(),2)</formula>
    </cfRule>
  </conditionalFormatting>
  <conditionalFormatting sqref="AI3:AI4">
    <cfRule type="expression" dxfId="415" priority="700" stopIfTrue="1">
      <formula>ISBLANK(AI$2)=FALSE</formula>
    </cfRule>
    <cfRule type="expression" dxfId="414" priority="701" stopIfTrue="1">
      <formula>OR(WEEKDAY(AI$3)=1,WEEKDAY(AI$3)=7)</formula>
    </cfRule>
  </conditionalFormatting>
  <conditionalFormatting sqref="AI5:AI8 AI10:AI11">
    <cfRule type="expression" dxfId="413" priority="702" stopIfTrue="1">
      <formula>ISBLANK(AI$2)=FALSE</formula>
    </cfRule>
    <cfRule type="expression" dxfId="412" priority="703" stopIfTrue="1">
      <formula>OR(WEEKDAY(AI$3)=1,WEEKDAY(AI$3)=7)</formula>
    </cfRule>
    <cfRule type="expression" dxfId="411" priority="704" stopIfTrue="1">
      <formula>MOD(ROW(),2)</formula>
    </cfRule>
  </conditionalFormatting>
  <conditionalFormatting sqref="AJ3:AJ4">
    <cfRule type="expression" dxfId="410" priority="692" stopIfTrue="1">
      <formula>ISBLANK(AJ$2)=FALSE</formula>
    </cfRule>
    <cfRule type="expression" dxfId="409" priority="693" stopIfTrue="1">
      <formula>OR(WEEKDAY(AJ$3)=1,WEEKDAY(AJ$3)=7)</formula>
    </cfRule>
  </conditionalFormatting>
  <conditionalFormatting sqref="AJ5:AJ8 AJ10:AJ11">
    <cfRule type="expression" dxfId="408" priority="694" stopIfTrue="1">
      <formula>ISBLANK(AJ$2)=FALSE</formula>
    </cfRule>
    <cfRule type="expression" dxfId="407" priority="695" stopIfTrue="1">
      <formula>OR(WEEKDAY(AJ$3)=1,WEEKDAY(AJ$3)=7)</formula>
    </cfRule>
    <cfRule type="expression" dxfId="406" priority="696" stopIfTrue="1">
      <formula>MOD(ROW(),2)</formula>
    </cfRule>
  </conditionalFormatting>
  <conditionalFormatting sqref="AK3:AK4">
    <cfRule type="expression" dxfId="405" priority="684" stopIfTrue="1">
      <formula>ISBLANK(AK$2)=FALSE</formula>
    </cfRule>
    <cfRule type="expression" dxfId="404" priority="685" stopIfTrue="1">
      <formula>OR(WEEKDAY(AK$3)=1,WEEKDAY(AK$3)=7)</formula>
    </cfRule>
  </conditionalFormatting>
  <conditionalFormatting sqref="AK5:AK8 AK10:AK11">
    <cfRule type="expression" dxfId="403" priority="686" stopIfTrue="1">
      <formula>ISBLANK(AK$2)=FALSE</formula>
    </cfRule>
    <cfRule type="expression" dxfId="402" priority="687" stopIfTrue="1">
      <formula>OR(WEEKDAY(AK$3)=1,WEEKDAY(AK$3)=7)</formula>
    </cfRule>
    <cfRule type="expression" dxfId="401" priority="688" stopIfTrue="1">
      <formula>MOD(ROW(),2)</formula>
    </cfRule>
  </conditionalFormatting>
  <conditionalFormatting sqref="AL3:AL4">
    <cfRule type="expression" dxfId="400" priority="676" stopIfTrue="1">
      <formula>ISBLANK(AL$2)=FALSE</formula>
    </cfRule>
    <cfRule type="expression" dxfId="399" priority="677" stopIfTrue="1">
      <formula>OR(WEEKDAY(AL$3)=1,WEEKDAY(AL$3)=7)</formula>
    </cfRule>
  </conditionalFormatting>
  <conditionalFormatting sqref="AL5:AL8 AL10:AL11">
    <cfRule type="expression" dxfId="398" priority="678" stopIfTrue="1">
      <formula>ISBLANK(AL$2)=FALSE</formula>
    </cfRule>
    <cfRule type="expression" dxfId="397" priority="679" stopIfTrue="1">
      <formula>OR(WEEKDAY(AL$3)=1,WEEKDAY(AL$3)=7)</formula>
    </cfRule>
    <cfRule type="expression" dxfId="396" priority="680" stopIfTrue="1">
      <formula>MOD(ROW(),2)</formula>
    </cfRule>
  </conditionalFormatting>
  <conditionalFormatting sqref="AM3:AM4">
    <cfRule type="expression" dxfId="395" priority="668" stopIfTrue="1">
      <formula>ISBLANK(AM$2)=FALSE</formula>
    </cfRule>
    <cfRule type="expression" dxfId="394" priority="669" stopIfTrue="1">
      <formula>OR(WEEKDAY(AM$3)=1,WEEKDAY(AM$3)=7)</formula>
    </cfRule>
  </conditionalFormatting>
  <conditionalFormatting sqref="AM5:AM8 AM10:AM11">
    <cfRule type="expression" dxfId="393" priority="670" stopIfTrue="1">
      <formula>ISBLANK(AM$2)=FALSE</formula>
    </cfRule>
    <cfRule type="expression" dxfId="392" priority="671" stopIfTrue="1">
      <formula>OR(WEEKDAY(AM$3)=1,WEEKDAY(AM$3)=7)</formula>
    </cfRule>
    <cfRule type="expression" dxfId="391" priority="672" stopIfTrue="1">
      <formula>MOD(ROW(),2)</formula>
    </cfRule>
  </conditionalFormatting>
  <conditionalFormatting sqref="AN3:AN4">
    <cfRule type="expression" dxfId="390" priority="660" stopIfTrue="1">
      <formula>ISBLANK(AN$2)=FALSE</formula>
    </cfRule>
    <cfRule type="expression" dxfId="389" priority="661" stopIfTrue="1">
      <formula>OR(WEEKDAY(AN$3)=1,WEEKDAY(AN$3)=7)</formula>
    </cfRule>
  </conditionalFormatting>
  <conditionalFormatting sqref="AN5:AN8 AN10:AN11">
    <cfRule type="expression" dxfId="388" priority="662" stopIfTrue="1">
      <formula>ISBLANK(AN$2)=FALSE</formula>
    </cfRule>
    <cfRule type="expression" dxfId="387" priority="663" stopIfTrue="1">
      <formula>OR(WEEKDAY(AN$3)=1,WEEKDAY(AN$3)=7)</formula>
    </cfRule>
    <cfRule type="expression" dxfId="386" priority="664" stopIfTrue="1">
      <formula>MOD(ROW(),2)</formula>
    </cfRule>
  </conditionalFormatting>
  <conditionalFormatting sqref="AO3:AO4">
    <cfRule type="expression" dxfId="385" priority="652" stopIfTrue="1">
      <formula>ISBLANK(AO$2)=FALSE</formula>
    </cfRule>
    <cfRule type="expression" dxfId="384" priority="653" stopIfTrue="1">
      <formula>OR(WEEKDAY(AO$3)=1,WEEKDAY(AO$3)=7)</formula>
    </cfRule>
  </conditionalFormatting>
  <conditionalFormatting sqref="AO5:AO8 AO10:AO11">
    <cfRule type="expression" dxfId="383" priority="654" stopIfTrue="1">
      <formula>ISBLANK(AO$2)=FALSE</formula>
    </cfRule>
    <cfRule type="expression" dxfId="382" priority="655" stopIfTrue="1">
      <formula>OR(WEEKDAY(AO$3)=1,WEEKDAY(AO$3)=7)</formula>
    </cfRule>
    <cfRule type="expression" dxfId="381" priority="656" stopIfTrue="1">
      <formula>MOD(ROW(),2)</formula>
    </cfRule>
  </conditionalFormatting>
  <conditionalFormatting sqref="AP3:AP4">
    <cfRule type="expression" dxfId="380" priority="644" stopIfTrue="1">
      <formula>ISBLANK(AP$2)=FALSE</formula>
    </cfRule>
    <cfRule type="expression" dxfId="379" priority="645" stopIfTrue="1">
      <formula>OR(WEEKDAY(AP$3)=1,WEEKDAY(AP$3)=7)</formula>
    </cfRule>
  </conditionalFormatting>
  <conditionalFormatting sqref="AP5:AP8 AP10:AP11">
    <cfRule type="expression" dxfId="378" priority="646" stopIfTrue="1">
      <formula>ISBLANK(AP$2)=FALSE</formula>
    </cfRule>
    <cfRule type="expression" dxfId="377" priority="647" stopIfTrue="1">
      <formula>OR(WEEKDAY(AP$3)=1,WEEKDAY(AP$3)=7)</formula>
    </cfRule>
    <cfRule type="expression" dxfId="376" priority="648" stopIfTrue="1">
      <formula>MOD(ROW(),2)</formula>
    </cfRule>
  </conditionalFormatting>
  <conditionalFormatting sqref="AQ3:AQ4">
    <cfRule type="expression" dxfId="375" priority="636" stopIfTrue="1">
      <formula>ISBLANK(AQ$2)=FALSE</formula>
    </cfRule>
    <cfRule type="expression" dxfId="374" priority="637" stopIfTrue="1">
      <formula>OR(WEEKDAY(AQ$3)=1,WEEKDAY(AQ$3)=7)</formula>
    </cfRule>
  </conditionalFormatting>
  <conditionalFormatting sqref="AQ5:AQ8 AQ10:AQ11">
    <cfRule type="expression" dxfId="373" priority="638" stopIfTrue="1">
      <formula>ISBLANK(AQ$2)=FALSE</formula>
    </cfRule>
    <cfRule type="expression" dxfId="372" priority="639" stopIfTrue="1">
      <formula>OR(WEEKDAY(AQ$3)=1,WEEKDAY(AQ$3)=7)</formula>
    </cfRule>
    <cfRule type="expression" dxfId="371" priority="640" stopIfTrue="1">
      <formula>MOD(ROW(),2)</formula>
    </cfRule>
  </conditionalFormatting>
  <conditionalFormatting sqref="AR3:AR4">
    <cfRule type="expression" dxfId="370" priority="628" stopIfTrue="1">
      <formula>ISBLANK(AR$2)=FALSE</formula>
    </cfRule>
    <cfRule type="expression" dxfId="369" priority="629" stopIfTrue="1">
      <formula>OR(WEEKDAY(AR$3)=1,WEEKDAY(AR$3)=7)</formula>
    </cfRule>
  </conditionalFormatting>
  <conditionalFormatting sqref="AR5:AR8 AR10:AR11">
    <cfRule type="expression" dxfId="368" priority="630" stopIfTrue="1">
      <formula>ISBLANK(AR$2)=FALSE</formula>
    </cfRule>
    <cfRule type="expression" dxfId="367" priority="631" stopIfTrue="1">
      <formula>OR(WEEKDAY(AR$3)=1,WEEKDAY(AR$3)=7)</formula>
    </cfRule>
    <cfRule type="expression" dxfId="366" priority="632" stopIfTrue="1">
      <formula>MOD(ROW(),2)</formula>
    </cfRule>
  </conditionalFormatting>
  <conditionalFormatting sqref="AS3:AS4">
    <cfRule type="expression" dxfId="365" priority="620" stopIfTrue="1">
      <formula>ISBLANK(AS$2)=FALSE</formula>
    </cfRule>
    <cfRule type="expression" dxfId="364" priority="621" stopIfTrue="1">
      <formula>OR(WEEKDAY(AS$3)=1,WEEKDAY(AS$3)=7)</formula>
    </cfRule>
  </conditionalFormatting>
  <conditionalFormatting sqref="AS5:AS8 AS10:AS11">
    <cfRule type="expression" dxfId="363" priority="622" stopIfTrue="1">
      <formula>ISBLANK(AS$2)=FALSE</formula>
    </cfRule>
    <cfRule type="expression" dxfId="362" priority="623" stopIfTrue="1">
      <formula>OR(WEEKDAY(AS$3)=1,WEEKDAY(AS$3)=7)</formula>
    </cfRule>
    <cfRule type="expression" dxfId="361" priority="624" stopIfTrue="1">
      <formula>MOD(ROW(),2)</formula>
    </cfRule>
  </conditionalFormatting>
  <conditionalFormatting sqref="AT3:AT4">
    <cfRule type="expression" dxfId="360" priority="612" stopIfTrue="1">
      <formula>ISBLANK(AT$2)=FALSE</formula>
    </cfRule>
    <cfRule type="expression" dxfId="359" priority="613" stopIfTrue="1">
      <formula>OR(WEEKDAY(AT$3)=1,WEEKDAY(AT$3)=7)</formula>
    </cfRule>
  </conditionalFormatting>
  <conditionalFormatting sqref="AT5:AT8 AT10:AT11">
    <cfRule type="expression" dxfId="358" priority="614" stopIfTrue="1">
      <formula>ISBLANK(AT$2)=FALSE</formula>
    </cfRule>
    <cfRule type="expression" dxfId="357" priority="615" stopIfTrue="1">
      <formula>OR(WEEKDAY(AT$3)=1,WEEKDAY(AT$3)=7)</formula>
    </cfRule>
    <cfRule type="expression" dxfId="356" priority="616" stopIfTrue="1">
      <formula>MOD(ROW(),2)</formula>
    </cfRule>
  </conditionalFormatting>
  <conditionalFormatting sqref="AU3:AU4">
    <cfRule type="expression" dxfId="355" priority="604" stopIfTrue="1">
      <formula>ISBLANK(AU$2)=FALSE</formula>
    </cfRule>
    <cfRule type="expression" dxfId="354" priority="605" stopIfTrue="1">
      <formula>OR(WEEKDAY(AU$3)=1,WEEKDAY(AU$3)=7)</formula>
    </cfRule>
  </conditionalFormatting>
  <conditionalFormatting sqref="AU5:AU8 AU10:AU11">
    <cfRule type="expression" dxfId="353" priority="606" stopIfTrue="1">
      <formula>ISBLANK(AU$2)=FALSE</formula>
    </cfRule>
    <cfRule type="expression" dxfId="352" priority="607" stopIfTrue="1">
      <formula>OR(WEEKDAY(AU$3)=1,WEEKDAY(AU$3)=7)</formula>
    </cfRule>
    <cfRule type="expression" dxfId="351" priority="608" stopIfTrue="1">
      <formula>MOD(ROW(),2)</formula>
    </cfRule>
  </conditionalFormatting>
  <conditionalFormatting sqref="AV3:AV4">
    <cfRule type="expression" dxfId="350" priority="596" stopIfTrue="1">
      <formula>ISBLANK(AV$2)=FALSE</formula>
    </cfRule>
    <cfRule type="expression" dxfId="349" priority="597" stopIfTrue="1">
      <formula>OR(WEEKDAY(AV$3)=1,WEEKDAY(AV$3)=7)</formula>
    </cfRule>
  </conditionalFormatting>
  <conditionalFormatting sqref="AV5:AV8 AV10:AV11">
    <cfRule type="expression" dxfId="348" priority="598" stopIfTrue="1">
      <formula>ISBLANK(AV$2)=FALSE</formula>
    </cfRule>
    <cfRule type="expression" dxfId="347" priority="599" stopIfTrue="1">
      <formula>OR(WEEKDAY(AV$3)=1,WEEKDAY(AV$3)=7)</formula>
    </cfRule>
    <cfRule type="expression" dxfId="346" priority="600" stopIfTrue="1">
      <formula>MOD(ROW(),2)</formula>
    </cfRule>
  </conditionalFormatting>
  <conditionalFormatting sqref="AW3:AW4">
    <cfRule type="expression" dxfId="345" priority="588" stopIfTrue="1">
      <formula>ISBLANK(AW$2)=FALSE</formula>
    </cfRule>
    <cfRule type="expression" dxfId="344" priority="589" stopIfTrue="1">
      <formula>OR(WEEKDAY(AW$3)=1,WEEKDAY(AW$3)=7)</formula>
    </cfRule>
  </conditionalFormatting>
  <conditionalFormatting sqref="AW5:AW8 AW10:AW11">
    <cfRule type="expression" dxfId="343" priority="590" stopIfTrue="1">
      <formula>ISBLANK(AW$2)=FALSE</formula>
    </cfRule>
    <cfRule type="expression" dxfId="342" priority="591" stopIfTrue="1">
      <formula>OR(WEEKDAY(AW$3)=1,WEEKDAY(AW$3)=7)</formula>
    </cfRule>
    <cfRule type="expression" dxfId="341" priority="592" stopIfTrue="1">
      <formula>MOD(ROW(),2)</formula>
    </cfRule>
  </conditionalFormatting>
  <conditionalFormatting sqref="AX3:AX4">
    <cfRule type="expression" dxfId="340" priority="580" stopIfTrue="1">
      <formula>ISBLANK(AX$2)=FALSE</formula>
    </cfRule>
    <cfRule type="expression" dxfId="339" priority="581" stopIfTrue="1">
      <formula>OR(WEEKDAY(AX$3)=1,WEEKDAY(AX$3)=7)</formula>
    </cfRule>
  </conditionalFormatting>
  <conditionalFormatting sqref="AX5:AX8 AX10:AX11">
    <cfRule type="expression" dxfId="338" priority="582" stopIfTrue="1">
      <formula>ISBLANK(AX$2)=FALSE</formula>
    </cfRule>
    <cfRule type="expression" dxfId="337" priority="583" stopIfTrue="1">
      <formula>OR(WEEKDAY(AX$3)=1,WEEKDAY(AX$3)=7)</formula>
    </cfRule>
    <cfRule type="expression" dxfId="336" priority="584" stopIfTrue="1">
      <formula>MOD(ROW(),2)</formula>
    </cfRule>
  </conditionalFormatting>
  <conditionalFormatting sqref="AY3:AY4">
    <cfRule type="expression" dxfId="335" priority="572" stopIfTrue="1">
      <formula>ISBLANK(AY$2)=FALSE</formula>
    </cfRule>
    <cfRule type="expression" dxfId="334" priority="573" stopIfTrue="1">
      <formula>OR(WEEKDAY(AY$3)=1,WEEKDAY(AY$3)=7)</formula>
    </cfRule>
  </conditionalFormatting>
  <conditionalFormatting sqref="AY5:AY8 AY10:AY11">
    <cfRule type="expression" dxfId="333" priority="574" stopIfTrue="1">
      <formula>ISBLANK(AY$2)=FALSE</formula>
    </cfRule>
    <cfRule type="expression" dxfId="332" priority="575" stopIfTrue="1">
      <formula>OR(WEEKDAY(AY$3)=1,WEEKDAY(AY$3)=7)</formula>
    </cfRule>
    <cfRule type="expression" dxfId="331" priority="576" stopIfTrue="1">
      <formula>MOD(ROW(),2)</formula>
    </cfRule>
  </conditionalFormatting>
  <conditionalFormatting sqref="AZ3:AZ4">
    <cfRule type="expression" dxfId="330" priority="564" stopIfTrue="1">
      <formula>ISBLANK(AZ$2)=FALSE</formula>
    </cfRule>
    <cfRule type="expression" dxfId="329" priority="565" stopIfTrue="1">
      <formula>OR(WEEKDAY(AZ$3)=1,WEEKDAY(AZ$3)=7)</formula>
    </cfRule>
  </conditionalFormatting>
  <conditionalFormatting sqref="AZ5:AZ8 AZ10:AZ11">
    <cfRule type="expression" dxfId="328" priority="566" stopIfTrue="1">
      <formula>ISBLANK(AZ$2)=FALSE</formula>
    </cfRule>
    <cfRule type="expression" dxfId="327" priority="567" stopIfTrue="1">
      <formula>OR(WEEKDAY(AZ$3)=1,WEEKDAY(AZ$3)=7)</formula>
    </cfRule>
    <cfRule type="expression" dxfId="326" priority="568" stopIfTrue="1">
      <formula>MOD(ROW(),2)</formula>
    </cfRule>
  </conditionalFormatting>
  <conditionalFormatting sqref="BA3:BA4">
    <cfRule type="expression" dxfId="325" priority="556" stopIfTrue="1">
      <formula>ISBLANK(BA$2)=FALSE</formula>
    </cfRule>
    <cfRule type="expression" dxfId="324" priority="557" stopIfTrue="1">
      <formula>OR(WEEKDAY(BA$3)=1,WEEKDAY(BA$3)=7)</formula>
    </cfRule>
  </conditionalFormatting>
  <conditionalFormatting sqref="BA5:BA8 BA10:BA11">
    <cfRule type="expression" dxfId="323" priority="558" stopIfTrue="1">
      <formula>ISBLANK(BA$2)=FALSE</formula>
    </cfRule>
    <cfRule type="expression" dxfId="322" priority="559" stopIfTrue="1">
      <formula>OR(WEEKDAY(BA$3)=1,WEEKDAY(BA$3)=7)</formula>
    </cfRule>
    <cfRule type="expression" dxfId="321" priority="560" stopIfTrue="1">
      <formula>MOD(ROW(),2)</formula>
    </cfRule>
  </conditionalFormatting>
  <conditionalFormatting sqref="BB3:BB4">
    <cfRule type="expression" dxfId="320" priority="548" stopIfTrue="1">
      <formula>ISBLANK(BB$2)=FALSE</formula>
    </cfRule>
    <cfRule type="expression" dxfId="319" priority="549" stopIfTrue="1">
      <formula>OR(WEEKDAY(BB$3)=1,WEEKDAY(BB$3)=7)</formula>
    </cfRule>
  </conditionalFormatting>
  <conditionalFormatting sqref="BB5:BB8 BB10:BB11">
    <cfRule type="expression" dxfId="318" priority="550" stopIfTrue="1">
      <formula>ISBLANK(BB$2)=FALSE</formula>
    </cfRule>
    <cfRule type="expression" dxfId="317" priority="551" stopIfTrue="1">
      <formula>OR(WEEKDAY(BB$3)=1,WEEKDAY(BB$3)=7)</formula>
    </cfRule>
    <cfRule type="expression" dxfId="316" priority="552" stopIfTrue="1">
      <formula>MOD(ROW(),2)</formula>
    </cfRule>
  </conditionalFormatting>
  <conditionalFormatting sqref="BC3:BC4">
    <cfRule type="expression" dxfId="315" priority="540" stopIfTrue="1">
      <formula>ISBLANK(BC$2)=FALSE</formula>
    </cfRule>
    <cfRule type="expression" dxfId="314" priority="541" stopIfTrue="1">
      <formula>OR(WEEKDAY(BC$3)=1,WEEKDAY(BC$3)=7)</formula>
    </cfRule>
  </conditionalFormatting>
  <conditionalFormatting sqref="BC5:BC8 BC10:BC11">
    <cfRule type="expression" dxfId="313" priority="542" stopIfTrue="1">
      <formula>ISBLANK(BC$2)=FALSE</formula>
    </cfRule>
    <cfRule type="expression" dxfId="312" priority="543" stopIfTrue="1">
      <formula>OR(WEEKDAY(BC$3)=1,WEEKDAY(BC$3)=7)</formula>
    </cfRule>
    <cfRule type="expression" dxfId="311" priority="544" stopIfTrue="1">
      <formula>MOD(ROW(),2)</formula>
    </cfRule>
  </conditionalFormatting>
  <conditionalFormatting sqref="BD3:BD4">
    <cfRule type="expression" dxfId="310" priority="532" stopIfTrue="1">
      <formula>ISBLANK(BD$2)=FALSE</formula>
    </cfRule>
    <cfRule type="expression" dxfId="309" priority="533" stopIfTrue="1">
      <formula>OR(WEEKDAY(BD$3)=1,WEEKDAY(BD$3)=7)</formula>
    </cfRule>
  </conditionalFormatting>
  <conditionalFormatting sqref="BD5:BD8 BD10:BD11">
    <cfRule type="expression" dxfId="308" priority="534" stopIfTrue="1">
      <formula>ISBLANK(BD$2)=FALSE</formula>
    </cfRule>
    <cfRule type="expression" dxfId="307" priority="535" stopIfTrue="1">
      <formula>OR(WEEKDAY(BD$3)=1,WEEKDAY(BD$3)=7)</formula>
    </cfRule>
    <cfRule type="expression" dxfId="306" priority="536" stopIfTrue="1">
      <formula>MOD(ROW(),2)</formula>
    </cfRule>
  </conditionalFormatting>
  <conditionalFormatting sqref="BE3:BE4">
    <cfRule type="expression" dxfId="305" priority="524" stopIfTrue="1">
      <formula>ISBLANK(BE$2)=FALSE</formula>
    </cfRule>
    <cfRule type="expression" dxfId="304" priority="525" stopIfTrue="1">
      <formula>OR(WEEKDAY(BE$3)=1,WEEKDAY(BE$3)=7)</formula>
    </cfRule>
  </conditionalFormatting>
  <conditionalFormatting sqref="BE5:BE8 BE10:BE11">
    <cfRule type="expression" dxfId="303" priority="526" stopIfTrue="1">
      <formula>ISBLANK(BE$2)=FALSE</formula>
    </cfRule>
    <cfRule type="expression" dxfId="302" priority="527" stopIfTrue="1">
      <formula>OR(WEEKDAY(BE$3)=1,WEEKDAY(BE$3)=7)</formula>
    </cfRule>
    <cfRule type="expression" dxfId="301" priority="528" stopIfTrue="1">
      <formula>MOD(ROW(),2)</formula>
    </cfRule>
  </conditionalFormatting>
  <conditionalFormatting sqref="BF3:BF4">
    <cfRule type="expression" dxfId="300" priority="516" stopIfTrue="1">
      <formula>ISBLANK(BF$2)=FALSE</formula>
    </cfRule>
    <cfRule type="expression" dxfId="299" priority="517" stopIfTrue="1">
      <formula>OR(WEEKDAY(BF$3)=1,WEEKDAY(BF$3)=7)</formula>
    </cfRule>
  </conditionalFormatting>
  <conditionalFormatting sqref="BF5:BF8 BF10:BF11">
    <cfRule type="expression" dxfId="298" priority="518" stopIfTrue="1">
      <formula>ISBLANK(BF$2)=FALSE</formula>
    </cfRule>
    <cfRule type="expression" dxfId="297" priority="519" stopIfTrue="1">
      <formula>OR(WEEKDAY(BF$3)=1,WEEKDAY(BF$3)=7)</formula>
    </cfRule>
    <cfRule type="expression" dxfId="296" priority="520" stopIfTrue="1">
      <formula>MOD(ROW(),2)</formula>
    </cfRule>
  </conditionalFormatting>
  <conditionalFormatting sqref="BG3:BG4">
    <cfRule type="expression" dxfId="295" priority="508" stopIfTrue="1">
      <formula>ISBLANK(BG$2)=FALSE</formula>
    </cfRule>
    <cfRule type="expression" dxfId="294" priority="509" stopIfTrue="1">
      <formula>OR(WEEKDAY(BG$3)=1,WEEKDAY(BG$3)=7)</formula>
    </cfRule>
  </conditionalFormatting>
  <conditionalFormatting sqref="BG5:BG8 BG10:BG11">
    <cfRule type="expression" dxfId="293" priority="510" stopIfTrue="1">
      <formula>ISBLANK(BG$2)=FALSE</formula>
    </cfRule>
    <cfRule type="expression" dxfId="292" priority="511" stopIfTrue="1">
      <formula>OR(WEEKDAY(BG$3)=1,WEEKDAY(BG$3)=7)</formula>
    </cfRule>
    <cfRule type="expression" dxfId="291" priority="512" stopIfTrue="1">
      <formula>MOD(ROW(),2)</formula>
    </cfRule>
  </conditionalFormatting>
  <conditionalFormatting sqref="BH3:BH4">
    <cfRule type="expression" dxfId="290" priority="500" stopIfTrue="1">
      <formula>ISBLANK(BH$2)=FALSE</formula>
    </cfRule>
    <cfRule type="expression" dxfId="289" priority="501" stopIfTrue="1">
      <formula>OR(WEEKDAY(BH$3)=1,WEEKDAY(BH$3)=7)</formula>
    </cfRule>
  </conditionalFormatting>
  <conditionalFormatting sqref="BH5:BH8 BH10:BH11">
    <cfRule type="expression" dxfId="288" priority="502" stopIfTrue="1">
      <formula>ISBLANK(BH$2)=FALSE</formula>
    </cfRule>
    <cfRule type="expression" dxfId="287" priority="503" stopIfTrue="1">
      <formula>OR(WEEKDAY(BH$3)=1,WEEKDAY(BH$3)=7)</formula>
    </cfRule>
    <cfRule type="expression" dxfId="286" priority="504" stopIfTrue="1">
      <formula>MOD(ROW(),2)</formula>
    </cfRule>
  </conditionalFormatting>
  <conditionalFormatting sqref="BI3:BI4">
    <cfRule type="expression" dxfId="285" priority="492" stopIfTrue="1">
      <formula>ISBLANK(BI$2)=FALSE</formula>
    </cfRule>
    <cfRule type="expression" dxfId="284" priority="493" stopIfTrue="1">
      <formula>OR(WEEKDAY(BI$3)=1,WEEKDAY(BI$3)=7)</formula>
    </cfRule>
  </conditionalFormatting>
  <conditionalFormatting sqref="BI5:BI8 BI10:BI11">
    <cfRule type="expression" dxfId="283" priority="494" stopIfTrue="1">
      <formula>ISBLANK(BI$2)=FALSE</formula>
    </cfRule>
    <cfRule type="expression" dxfId="282" priority="495" stopIfTrue="1">
      <formula>OR(WEEKDAY(BI$3)=1,WEEKDAY(BI$3)=7)</formula>
    </cfRule>
    <cfRule type="expression" dxfId="281" priority="496" stopIfTrue="1">
      <formula>MOD(ROW(),2)</formula>
    </cfRule>
  </conditionalFormatting>
  <conditionalFormatting sqref="BJ3:BJ4">
    <cfRule type="expression" dxfId="280" priority="484" stopIfTrue="1">
      <formula>ISBLANK(BJ$2)=FALSE</formula>
    </cfRule>
    <cfRule type="expression" dxfId="279" priority="485" stopIfTrue="1">
      <formula>OR(WEEKDAY(BJ$3)=1,WEEKDAY(BJ$3)=7)</formula>
    </cfRule>
  </conditionalFormatting>
  <conditionalFormatting sqref="BJ5:BJ8 BJ10:BJ11">
    <cfRule type="expression" dxfId="278" priority="486" stopIfTrue="1">
      <formula>ISBLANK(BJ$2)=FALSE</formula>
    </cfRule>
    <cfRule type="expression" dxfId="277" priority="487" stopIfTrue="1">
      <formula>OR(WEEKDAY(BJ$3)=1,WEEKDAY(BJ$3)=7)</formula>
    </cfRule>
    <cfRule type="expression" dxfId="276" priority="488" stopIfTrue="1">
      <formula>MOD(ROW(),2)</formula>
    </cfRule>
  </conditionalFormatting>
  <conditionalFormatting sqref="BK3:BK4">
    <cfRule type="expression" dxfId="275" priority="476" stopIfTrue="1">
      <formula>ISBLANK(BK$2)=FALSE</formula>
    </cfRule>
    <cfRule type="expression" dxfId="274" priority="477" stopIfTrue="1">
      <formula>OR(WEEKDAY(BK$3)=1,WEEKDAY(BK$3)=7)</formula>
    </cfRule>
  </conditionalFormatting>
  <conditionalFormatting sqref="BK5:BK8 BK10:BK11">
    <cfRule type="expression" dxfId="273" priority="478" stopIfTrue="1">
      <formula>ISBLANK(BK$2)=FALSE</formula>
    </cfRule>
    <cfRule type="expression" dxfId="272" priority="479" stopIfTrue="1">
      <formula>OR(WEEKDAY(BK$3)=1,WEEKDAY(BK$3)=7)</formula>
    </cfRule>
    <cfRule type="expression" dxfId="271" priority="480" stopIfTrue="1">
      <formula>MOD(ROW(),2)</formula>
    </cfRule>
  </conditionalFormatting>
  <conditionalFormatting sqref="BL3:BL4">
    <cfRule type="expression" dxfId="270" priority="468" stopIfTrue="1">
      <formula>ISBLANK(BL$2)=FALSE</formula>
    </cfRule>
    <cfRule type="expression" dxfId="269" priority="469" stopIfTrue="1">
      <formula>OR(WEEKDAY(BL$3)=1,WEEKDAY(BL$3)=7)</formula>
    </cfRule>
  </conditionalFormatting>
  <conditionalFormatting sqref="BL5:BL8 BL10:BL11">
    <cfRule type="expression" dxfId="268" priority="470" stopIfTrue="1">
      <formula>ISBLANK(BL$2)=FALSE</formula>
    </cfRule>
    <cfRule type="expression" dxfId="267" priority="471" stopIfTrue="1">
      <formula>OR(WEEKDAY(BL$3)=1,WEEKDAY(BL$3)=7)</formula>
    </cfRule>
    <cfRule type="expression" dxfId="266" priority="472" stopIfTrue="1">
      <formula>MOD(ROW(),2)</formula>
    </cfRule>
  </conditionalFormatting>
  <conditionalFormatting sqref="BM3:BM4">
    <cfRule type="expression" dxfId="265" priority="460" stopIfTrue="1">
      <formula>ISBLANK(BM$2)=FALSE</formula>
    </cfRule>
    <cfRule type="expression" dxfId="264" priority="461" stopIfTrue="1">
      <formula>OR(WEEKDAY(BM$3)=1,WEEKDAY(BM$3)=7)</formula>
    </cfRule>
  </conditionalFormatting>
  <conditionalFormatting sqref="BM5:BM8 BM10:BM11">
    <cfRule type="expression" dxfId="263" priority="462" stopIfTrue="1">
      <formula>ISBLANK(BM$2)=FALSE</formula>
    </cfRule>
    <cfRule type="expression" dxfId="262" priority="463" stopIfTrue="1">
      <formula>OR(WEEKDAY(BM$3)=1,WEEKDAY(BM$3)=7)</formula>
    </cfRule>
    <cfRule type="expression" dxfId="261" priority="464" stopIfTrue="1">
      <formula>MOD(ROW(),2)</formula>
    </cfRule>
  </conditionalFormatting>
  <conditionalFormatting sqref="BN3:BN4">
    <cfRule type="expression" dxfId="260" priority="452" stopIfTrue="1">
      <formula>ISBLANK(BN$2)=FALSE</formula>
    </cfRule>
    <cfRule type="expression" dxfId="259" priority="453" stopIfTrue="1">
      <formula>OR(WEEKDAY(BN$3)=1,WEEKDAY(BN$3)=7)</formula>
    </cfRule>
  </conditionalFormatting>
  <conditionalFormatting sqref="BN5:BN8 BN10:BN11">
    <cfRule type="expression" dxfId="258" priority="454" stopIfTrue="1">
      <formula>ISBLANK(BN$2)=FALSE</formula>
    </cfRule>
    <cfRule type="expression" dxfId="257" priority="455" stopIfTrue="1">
      <formula>OR(WEEKDAY(BN$3)=1,WEEKDAY(BN$3)=7)</formula>
    </cfRule>
    <cfRule type="expression" dxfId="256" priority="456" stopIfTrue="1">
      <formula>MOD(ROW(),2)</formula>
    </cfRule>
  </conditionalFormatting>
  <conditionalFormatting sqref="BO3:BO4">
    <cfRule type="expression" dxfId="255" priority="444" stopIfTrue="1">
      <formula>ISBLANK(BO$2)=FALSE</formula>
    </cfRule>
    <cfRule type="expression" dxfId="254" priority="445" stopIfTrue="1">
      <formula>OR(WEEKDAY(BO$3)=1,WEEKDAY(BO$3)=7)</formula>
    </cfRule>
  </conditionalFormatting>
  <conditionalFormatting sqref="BO5:BO8 BO10:BO11">
    <cfRule type="expression" dxfId="253" priority="446" stopIfTrue="1">
      <formula>ISBLANK(BO$2)=FALSE</formula>
    </cfRule>
    <cfRule type="expression" dxfId="252" priority="447" stopIfTrue="1">
      <formula>OR(WEEKDAY(BO$3)=1,WEEKDAY(BO$3)=7)</formula>
    </cfRule>
    <cfRule type="expression" dxfId="251" priority="448" stopIfTrue="1">
      <formula>MOD(ROW(),2)</formula>
    </cfRule>
  </conditionalFormatting>
  <conditionalFormatting sqref="BP3:BP4">
    <cfRule type="expression" dxfId="250" priority="436" stopIfTrue="1">
      <formula>ISBLANK(BP$2)=FALSE</formula>
    </cfRule>
    <cfRule type="expression" dxfId="249" priority="437" stopIfTrue="1">
      <formula>OR(WEEKDAY(BP$3)=1,WEEKDAY(BP$3)=7)</formula>
    </cfRule>
  </conditionalFormatting>
  <conditionalFormatting sqref="BP5:BP8 BP10:BP11">
    <cfRule type="expression" dxfId="248" priority="438" stopIfTrue="1">
      <formula>ISBLANK(BP$2)=FALSE</formula>
    </cfRule>
    <cfRule type="expression" dxfId="247" priority="439" stopIfTrue="1">
      <formula>OR(WEEKDAY(BP$3)=1,WEEKDAY(BP$3)=7)</formula>
    </cfRule>
    <cfRule type="expression" dxfId="246" priority="440" stopIfTrue="1">
      <formula>MOD(ROW(),2)</formula>
    </cfRule>
  </conditionalFormatting>
  <conditionalFormatting sqref="BQ3:BQ4">
    <cfRule type="expression" dxfId="245" priority="428" stopIfTrue="1">
      <formula>ISBLANK(BQ$2)=FALSE</formula>
    </cfRule>
    <cfRule type="expression" dxfId="244" priority="429" stopIfTrue="1">
      <formula>OR(WEEKDAY(BQ$3)=1,WEEKDAY(BQ$3)=7)</formula>
    </cfRule>
  </conditionalFormatting>
  <conditionalFormatting sqref="BQ5:BQ8 BQ10:BQ11">
    <cfRule type="expression" dxfId="243" priority="430" stopIfTrue="1">
      <formula>ISBLANK(BQ$2)=FALSE</formula>
    </cfRule>
    <cfRule type="expression" dxfId="242" priority="431" stopIfTrue="1">
      <formula>OR(WEEKDAY(BQ$3)=1,WEEKDAY(BQ$3)=7)</formula>
    </cfRule>
    <cfRule type="expression" dxfId="241" priority="432" stopIfTrue="1">
      <formula>MOD(ROW(),2)</formula>
    </cfRule>
  </conditionalFormatting>
  <conditionalFormatting sqref="BR3:BR4">
    <cfRule type="expression" dxfId="240" priority="420" stopIfTrue="1">
      <formula>ISBLANK(BR$2)=FALSE</formula>
    </cfRule>
    <cfRule type="expression" dxfId="239" priority="421" stopIfTrue="1">
      <formula>OR(WEEKDAY(BR$3)=1,WEEKDAY(BR$3)=7)</formula>
    </cfRule>
  </conditionalFormatting>
  <conditionalFormatting sqref="BR5:BR8 BR10:BR11">
    <cfRule type="expression" dxfId="238" priority="422" stopIfTrue="1">
      <formula>ISBLANK(BR$2)=FALSE</formula>
    </cfRule>
    <cfRule type="expression" dxfId="237" priority="423" stopIfTrue="1">
      <formula>OR(WEEKDAY(BR$3)=1,WEEKDAY(BR$3)=7)</formula>
    </cfRule>
    <cfRule type="expression" dxfId="236" priority="424" stopIfTrue="1">
      <formula>MOD(ROW(),2)</formula>
    </cfRule>
  </conditionalFormatting>
  <conditionalFormatting sqref="BS3:BS4">
    <cfRule type="expression" dxfId="235" priority="412" stopIfTrue="1">
      <formula>ISBLANK(BS$2)=FALSE</formula>
    </cfRule>
    <cfRule type="expression" dxfId="234" priority="413" stopIfTrue="1">
      <formula>OR(WEEKDAY(BS$3)=1,WEEKDAY(BS$3)=7)</formula>
    </cfRule>
  </conditionalFormatting>
  <conditionalFormatting sqref="BS5:BS8 BS10:BS11">
    <cfRule type="expression" dxfId="233" priority="414" stopIfTrue="1">
      <formula>ISBLANK(BS$2)=FALSE</formula>
    </cfRule>
    <cfRule type="expression" dxfId="232" priority="415" stopIfTrue="1">
      <formula>OR(WEEKDAY(BS$3)=1,WEEKDAY(BS$3)=7)</formula>
    </cfRule>
    <cfRule type="expression" dxfId="231" priority="416" stopIfTrue="1">
      <formula>MOD(ROW(),2)</formula>
    </cfRule>
  </conditionalFormatting>
  <conditionalFormatting sqref="BT3:BT4">
    <cfRule type="expression" dxfId="230" priority="404" stopIfTrue="1">
      <formula>ISBLANK(BT$2)=FALSE</formula>
    </cfRule>
    <cfRule type="expression" dxfId="229" priority="405" stopIfTrue="1">
      <formula>OR(WEEKDAY(BT$3)=1,WEEKDAY(BT$3)=7)</formula>
    </cfRule>
  </conditionalFormatting>
  <conditionalFormatting sqref="BT5:BT8 BT10:BT11">
    <cfRule type="expression" dxfId="228" priority="406" stopIfTrue="1">
      <formula>ISBLANK(BT$2)=FALSE</formula>
    </cfRule>
    <cfRule type="expression" dxfId="227" priority="407" stopIfTrue="1">
      <formula>OR(WEEKDAY(BT$3)=1,WEEKDAY(BT$3)=7)</formula>
    </cfRule>
    <cfRule type="expression" dxfId="226" priority="408" stopIfTrue="1">
      <formula>MOD(ROW(),2)</formula>
    </cfRule>
  </conditionalFormatting>
  <conditionalFormatting sqref="BU3:BU4">
    <cfRule type="expression" dxfId="225" priority="396" stopIfTrue="1">
      <formula>ISBLANK(BU$2)=FALSE</formula>
    </cfRule>
    <cfRule type="expression" dxfId="224" priority="397" stopIfTrue="1">
      <formula>OR(WEEKDAY(BU$3)=1,WEEKDAY(BU$3)=7)</formula>
    </cfRule>
  </conditionalFormatting>
  <conditionalFormatting sqref="BU5:BU8 BU10:BU11">
    <cfRule type="expression" dxfId="223" priority="398" stopIfTrue="1">
      <formula>ISBLANK(BU$2)=FALSE</formula>
    </cfRule>
    <cfRule type="expression" dxfId="222" priority="399" stopIfTrue="1">
      <formula>OR(WEEKDAY(BU$3)=1,WEEKDAY(BU$3)=7)</formula>
    </cfRule>
    <cfRule type="expression" dxfId="221" priority="400" stopIfTrue="1">
      <formula>MOD(ROW(),2)</formula>
    </cfRule>
  </conditionalFormatting>
  <conditionalFormatting sqref="BV3:BV4">
    <cfRule type="expression" dxfId="220" priority="388" stopIfTrue="1">
      <formula>ISBLANK(BV$2)=FALSE</formula>
    </cfRule>
    <cfRule type="expression" dxfId="219" priority="389" stopIfTrue="1">
      <formula>OR(WEEKDAY(BV$3)=1,WEEKDAY(BV$3)=7)</formula>
    </cfRule>
  </conditionalFormatting>
  <conditionalFormatting sqref="BV5:BV8 BV10:BV11">
    <cfRule type="expression" dxfId="218" priority="390" stopIfTrue="1">
      <formula>ISBLANK(BV$2)=FALSE</formula>
    </cfRule>
    <cfRule type="expression" dxfId="217" priority="391" stopIfTrue="1">
      <formula>OR(WEEKDAY(BV$3)=1,WEEKDAY(BV$3)=7)</formula>
    </cfRule>
    <cfRule type="expression" dxfId="216" priority="392" stopIfTrue="1">
      <formula>MOD(ROW(),2)</formula>
    </cfRule>
  </conditionalFormatting>
  <conditionalFormatting sqref="BW3:BW4">
    <cfRule type="expression" dxfId="215" priority="380" stopIfTrue="1">
      <formula>ISBLANK(BW$2)=FALSE</formula>
    </cfRule>
    <cfRule type="expression" dxfId="214" priority="381" stopIfTrue="1">
      <formula>OR(WEEKDAY(BW$3)=1,WEEKDAY(BW$3)=7)</formula>
    </cfRule>
  </conditionalFormatting>
  <conditionalFormatting sqref="BW5:BW8 BW10:BW11">
    <cfRule type="expression" dxfId="213" priority="382" stopIfTrue="1">
      <formula>ISBLANK(BW$2)=FALSE</formula>
    </cfRule>
    <cfRule type="expression" dxfId="212" priority="383" stopIfTrue="1">
      <formula>OR(WEEKDAY(BW$3)=1,WEEKDAY(BW$3)=7)</formula>
    </cfRule>
    <cfRule type="expression" dxfId="211" priority="384" stopIfTrue="1">
      <formula>MOD(ROW(),2)</formula>
    </cfRule>
  </conditionalFormatting>
  <conditionalFormatting sqref="BX3:BX4">
    <cfRule type="expression" dxfId="210" priority="372" stopIfTrue="1">
      <formula>ISBLANK(BX$2)=FALSE</formula>
    </cfRule>
    <cfRule type="expression" dxfId="209" priority="373" stopIfTrue="1">
      <formula>OR(WEEKDAY(BX$3)=1,WEEKDAY(BX$3)=7)</formula>
    </cfRule>
  </conditionalFormatting>
  <conditionalFormatting sqref="BX5:BX8 BX10:BX11">
    <cfRule type="expression" dxfId="208" priority="374" stopIfTrue="1">
      <formula>ISBLANK(BX$2)=FALSE</formula>
    </cfRule>
    <cfRule type="expression" dxfId="207" priority="375" stopIfTrue="1">
      <formula>OR(WEEKDAY(BX$3)=1,WEEKDAY(BX$3)=7)</formula>
    </cfRule>
    <cfRule type="expression" dxfId="206" priority="376" stopIfTrue="1">
      <formula>MOD(ROW(),2)</formula>
    </cfRule>
  </conditionalFormatting>
  <conditionalFormatting sqref="BY3:BY4">
    <cfRule type="expression" dxfId="205" priority="364" stopIfTrue="1">
      <formula>ISBLANK(BY$2)=FALSE</formula>
    </cfRule>
    <cfRule type="expression" dxfId="204" priority="365" stopIfTrue="1">
      <formula>OR(WEEKDAY(BY$3)=1,WEEKDAY(BY$3)=7)</formula>
    </cfRule>
  </conditionalFormatting>
  <conditionalFormatting sqref="BY5:BY8 BY10:BY11">
    <cfRule type="expression" dxfId="203" priority="366" stopIfTrue="1">
      <formula>ISBLANK(BY$2)=FALSE</formula>
    </cfRule>
    <cfRule type="expression" dxfId="202" priority="367" stopIfTrue="1">
      <formula>OR(WEEKDAY(BY$3)=1,WEEKDAY(BY$3)=7)</formula>
    </cfRule>
    <cfRule type="expression" dxfId="201" priority="368" stopIfTrue="1">
      <formula>MOD(ROW(),2)</formula>
    </cfRule>
  </conditionalFormatting>
  <conditionalFormatting sqref="BZ3:BZ4">
    <cfRule type="expression" dxfId="200" priority="356" stopIfTrue="1">
      <formula>ISBLANK(BZ$2)=FALSE</formula>
    </cfRule>
    <cfRule type="expression" dxfId="199" priority="357" stopIfTrue="1">
      <formula>OR(WEEKDAY(BZ$3)=1,WEEKDAY(BZ$3)=7)</formula>
    </cfRule>
  </conditionalFormatting>
  <conditionalFormatting sqref="BZ5:BZ8 BZ10:BZ11">
    <cfRule type="expression" dxfId="198" priority="358" stopIfTrue="1">
      <formula>ISBLANK(BZ$2)=FALSE</formula>
    </cfRule>
    <cfRule type="expression" dxfId="197" priority="359" stopIfTrue="1">
      <formula>OR(WEEKDAY(BZ$3)=1,WEEKDAY(BZ$3)=7)</formula>
    </cfRule>
    <cfRule type="expression" dxfId="196" priority="360" stopIfTrue="1">
      <formula>MOD(ROW(),2)</formula>
    </cfRule>
  </conditionalFormatting>
  <conditionalFormatting sqref="CA3:CA4">
    <cfRule type="expression" dxfId="195" priority="348" stopIfTrue="1">
      <formula>ISBLANK(CA$2)=FALSE</formula>
    </cfRule>
    <cfRule type="expression" dxfId="194" priority="349" stopIfTrue="1">
      <formula>OR(WEEKDAY(CA$3)=1,WEEKDAY(CA$3)=7)</formula>
    </cfRule>
  </conditionalFormatting>
  <conditionalFormatting sqref="CA5:CA8 CA10:CA11">
    <cfRule type="expression" dxfId="193" priority="350" stopIfTrue="1">
      <formula>ISBLANK(CA$2)=FALSE</formula>
    </cfRule>
    <cfRule type="expression" dxfId="192" priority="351" stopIfTrue="1">
      <formula>OR(WEEKDAY(CA$3)=1,WEEKDAY(CA$3)=7)</formula>
    </cfRule>
    <cfRule type="expression" dxfId="191" priority="352" stopIfTrue="1">
      <formula>MOD(ROW(),2)</formula>
    </cfRule>
  </conditionalFormatting>
  <conditionalFormatting sqref="CB3:CB4">
    <cfRule type="expression" dxfId="190" priority="340" stopIfTrue="1">
      <formula>ISBLANK(CB$2)=FALSE</formula>
    </cfRule>
    <cfRule type="expression" dxfId="189" priority="341" stopIfTrue="1">
      <formula>OR(WEEKDAY(CB$3)=1,WEEKDAY(CB$3)=7)</formula>
    </cfRule>
  </conditionalFormatting>
  <conditionalFormatting sqref="CB5:CB8 CB10:CB11">
    <cfRule type="expression" dxfId="188" priority="342" stopIfTrue="1">
      <formula>ISBLANK(CB$2)=FALSE</formula>
    </cfRule>
    <cfRule type="expression" dxfId="187" priority="343" stopIfTrue="1">
      <formula>OR(WEEKDAY(CB$3)=1,WEEKDAY(CB$3)=7)</formula>
    </cfRule>
    <cfRule type="expression" dxfId="186" priority="344" stopIfTrue="1">
      <formula>MOD(ROW(),2)</formula>
    </cfRule>
  </conditionalFormatting>
  <conditionalFormatting sqref="CC3:CC4">
    <cfRule type="expression" dxfId="185" priority="332" stopIfTrue="1">
      <formula>ISBLANK(CC$2)=FALSE</formula>
    </cfRule>
    <cfRule type="expression" dxfId="184" priority="333" stopIfTrue="1">
      <formula>OR(WEEKDAY(CC$3)=1,WEEKDAY(CC$3)=7)</formula>
    </cfRule>
  </conditionalFormatting>
  <conditionalFormatting sqref="CC5:CC8 CC10:CC11">
    <cfRule type="expression" dxfId="183" priority="334" stopIfTrue="1">
      <formula>ISBLANK(CC$2)=FALSE</formula>
    </cfRule>
    <cfRule type="expression" dxfId="182" priority="335" stopIfTrue="1">
      <formula>OR(WEEKDAY(CC$3)=1,WEEKDAY(CC$3)=7)</formula>
    </cfRule>
    <cfRule type="expression" dxfId="181" priority="336" stopIfTrue="1">
      <formula>MOD(ROW(),2)</formula>
    </cfRule>
  </conditionalFormatting>
  <conditionalFormatting sqref="CD3:CD4">
    <cfRule type="expression" dxfId="180" priority="324" stopIfTrue="1">
      <formula>ISBLANK(CD$2)=FALSE</formula>
    </cfRule>
    <cfRule type="expression" dxfId="179" priority="325" stopIfTrue="1">
      <formula>OR(WEEKDAY(CD$3)=1,WEEKDAY(CD$3)=7)</formula>
    </cfRule>
  </conditionalFormatting>
  <conditionalFormatting sqref="CD5:CD8 CD10:CD11">
    <cfRule type="expression" dxfId="178" priority="326" stopIfTrue="1">
      <formula>ISBLANK(CD$2)=FALSE</formula>
    </cfRule>
    <cfRule type="expression" dxfId="177" priority="327" stopIfTrue="1">
      <formula>OR(WEEKDAY(CD$3)=1,WEEKDAY(CD$3)=7)</formula>
    </cfRule>
    <cfRule type="expression" dxfId="176" priority="328" stopIfTrue="1">
      <formula>MOD(ROW(),2)</formula>
    </cfRule>
  </conditionalFormatting>
  <conditionalFormatting sqref="CE3:CE4">
    <cfRule type="expression" dxfId="175" priority="316" stopIfTrue="1">
      <formula>ISBLANK(CE$2)=FALSE</formula>
    </cfRule>
    <cfRule type="expression" dxfId="174" priority="317" stopIfTrue="1">
      <formula>OR(WEEKDAY(CE$3)=1,WEEKDAY(CE$3)=7)</formula>
    </cfRule>
  </conditionalFormatting>
  <conditionalFormatting sqref="CE5:CE8 CE10:CE11">
    <cfRule type="expression" dxfId="173" priority="318" stopIfTrue="1">
      <formula>ISBLANK(CE$2)=FALSE</formula>
    </cfRule>
    <cfRule type="expression" dxfId="172" priority="319" stopIfTrue="1">
      <formula>OR(WEEKDAY(CE$3)=1,WEEKDAY(CE$3)=7)</formula>
    </cfRule>
    <cfRule type="expression" dxfId="171" priority="320" stopIfTrue="1">
      <formula>MOD(ROW(),2)</formula>
    </cfRule>
  </conditionalFormatting>
  <conditionalFormatting sqref="CF3:CF4">
    <cfRule type="expression" dxfId="170" priority="308" stopIfTrue="1">
      <formula>ISBLANK(CF$2)=FALSE</formula>
    </cfRule>
    <cfRule type="expression" dxfId="169" priority="309" stopIfTrue="1">
      <formula>OR(WEEKDAY(CF$3)=1,WEEKDAY(CF$3)=7)</formula>
    </cfRule>
  </conditionalFormatting>
  <conditionalFormatting sqref="CF5:CF8 CF10:CF11">
    <cfRule type="expression" dxfId="168" priority="310" stopIfTrue="1">
      <formula>ISBLANK(CF$2)=FALSE</formula>
    </cfRule>
    <cfRule type="expression" dxfId="167" priority="311" stopIfTrue="1">
      <formula>OR(WEEKDAY(CF$3)=1,WEEKDAY(CF$3)=7)</formula>
    </cfRule>
    <cfRule type="expression" dxfId="166" priority="312" stopIfTrue="1">
      <formula>MOD(ROW(),2)</formula>
    </cfRule>
  </conditionalFormatting>
  <conditionalFormatting sqref="CG3:CG4">
    <cfRule type="expression" dxfId="165" priority="300" stopIfTrue="1">
      <formula>ISBLANK(CG$2)=FALSE</formula>
    </cfRule>
    <cfRule type="expression" dxfId="164" priority="301" stopIfTrue="1">
      <formula>OR(WEEKDAY(CG$3)=1,WEEKDAY(CG$3)=7)</formula>
    </cfRule>
  </conditionalFormatting>
  <conditionalFormatting sqref="CG5:CG8 CG10:CG11">
    <cfRule type="expression" dxfId="163" priority="302" stopIfTrue="1">
      <formula>ISBLANK(CG$2)=FALSE</formula>
    </cfRule>
    <cfRule type="expression" dxfId="162" priority="303" stopIfTrue="1">
      <formula>OR(WEEKDAY(CG$3)=1,WEEKDAY(CG$3)=7)</formula>
    </cfRule>
    <cfRule type="expression" dxfId="161" priority="304" stopIfTrue="1">
      <formula>MOD(ROW(),2)</formula>
    </cfRule>
  </conditionalFormatting>
  <conditionalFormatting sqref="CH3:CH4">
    <cfRule type="expression" dxfId="160" priority="292" stopIfTrue="1">
      <formula>ISBLANK(CH$2)=FALSE</formula>
    </cfRule>
    <cfRule type="expression" dxfId="159" priority="293" stopIfTrue="1">
      <formula>OR(WEEKDAY(CH$3)=1,WEEKDAY(CH$3)=7)</formula>
    </cfRule>
  </conditionalFormatting>
  <conditionalFormatting sqref="CH5:CH8 CH10:CH11">
    <cfRule type="expression" dxfId="158" priority="294" stopIfTrue="1">
      <formula>ISBLANK(CH$2)=FALSE</formula>
    </cfRule>
    <cfRule type="expression" dxfId="157" priority="295" stopIfTrue="1">
      <formula>OR(WEEKDAY(CH$3)=1,WEEKDAY(CH$3)=7)</formula>
    </cfRule>
    <cfRule type="expression" dxfId="156" priority="296" stopIfTrue="1">
      <formula>MOD(ROW(),2)</formula>
    </cfRule>
  </conditionalFormatting>
  <conditionalFormatting sqref="CI3:CI4">
    <cfRule type="expression" dxfId="155" priority="284" stopIfTrue="1">
      <formula>ISBLANK(CI$2)=FALSE</formula>
    </cfRule>
    <cfRule type="expression" dxfId="154" priority="285" stopIfTrue="1">
      <formula>OR(WEEKDAY(CI$3)=1,WEEKDAY(CI$3)=7)</formula>
    </cfRule>
  </conditionalFormatting>
  <conditionalFormatting sqref="CI5:CI8 CI10:CI11">
    <cfRule type="expression" dxfId="153" priority="286" stopIfTrue="1">
      <formula>ISBLANK(CI$2)=FALSE</formula>
    </cfRule>
    <cfRule type="expression" dxfId="152" priority="287" stopIfTrue="1">
      <formula>OR(WEEKDAY(CI$3)=1,WEEKDAY(CI$3)=7)</formula>
    </cfRule>
    <cfRule type="expression" dxfId="151" priority="288" stopIfTrue="1">
      <formula>MOD(ROW(),2)</formula>
    </cfRule>
  </conditionalFormatting>
  <conditionalFormatting sqref="CJ3:CJ4">
    <cfRule type="expression" dxfId="150" priority="276" stopIfTrue="1">
      <formula>ISBLANK(CJ$2)=FALSE</formula>
    </cfRule>
    <cfRule type="expression" dxfId="149" priority="277" stopIfTrue="1">
      <formula>OR(WEEKDAY(CJ$3)=1,WEEKDAY(CJ$3)=7)</formula>
    </cfRule>
  </conditionalFormatting>
  <conditionalFormatting sqref="CJ5:CJ8 CJ10:CJ11">
    <cfRule type="expression" dxfId="148" priority="278" stopIfTrue="1">
      <formula>ISBLANK(CJ$2)=FALSE</formula>
    </cfRule>
    <cfRule type="expression" dxfId="147" priority="279" stopIfTrue="1">
      <formula>OR(WEEKDAY(CJ$3)=1,WEEKDAY(CJ$3)=7)</formula>
    </cfRule>
    <cfRule type="expression" dxfId="146" priority="280" stopIfTrue="1">
      <formula>MOD(ROW(),2)</formula>
    </cfRule>
  </conditionalFormatting>
  <conditionalFormatting sqref="CK3:CK4">
    <cfRule type="expression" dxfId="145" priority="268" stopIfTrue="1">
      <formula>ISBLANK(CK$2)=FALSE</formula>
    </cfRule>
    <cfRule type="expression" dxfId="144" priority="269" stopIfTrue="1">
      <formula>OR(WEEKDAY(CK$3)=1,WEEKDAY(CK$3)=7)</formula>
    </cfRule>
  </conditionalFormatting>
  <conditionalFormatting sqref="CK5:CK8 CK10:CK11">
    <cfRule type="expression" dxfId="143" priority="270" stopIfTrue="1">
      <formula>ISBLANK(CK$2)=FALSE</formula>
    </cfRule>
    <cfRule type="expression" dxfId="142" priority="271" stopIfTrue="1">
      <formula>OR(WEEKDAY(CK$3)=1,WEEKDAY(CK$3)=7)</formula>
    </cfRule>
    <cfRule type="expression" dxfId="141" priority="272" stopIfTrue="1">
      <formula>MOD(ROW(),2)</formula>
    </cfRule>
  </conditionalFormatting>
  <conditionalFormatting sqref="CL3:CL4">
    <cfRule type="expression" dxfId="140" priority="260" stopIfTrue="1">
      <formula>ISBLANK(CL$2)=FALSE</formula>
    </cfRule>
    <cfRule type="expression" dxfId="139" priority="261" stopIfTrue="1">
      <formula>OR(WEEKDAY(CL$3)=1,WEEKDAY(CL$3)=7)</formula>
    </cfRule>
  </conditionalFormatting>
  <conditionalFormatting sqref="CL5:CL8 CL10:CL11">
    <cfRule type="expression" dxfId="138" priority="262" stopIfTrue="1">
      <formula>ISBLANK(CL$2)=FALSE</formula>
    </cfRule>
    <cfRule type="expression" dxfId="137" priority="263" stopIfTrue="1">
      <formula>OR(WEEKDAY(CL$3)=1,WEEKDAY(CL$3)=7)</formula>
    </cfRule>
    <cfRule type="expression" dxfId="136" priority="264" stopIfTrue="1">
      <formula>MOD(ROW(),2)</formula>
    </cfRule>
  </conditionalFormatting>
  <conditionalFormatting sqref="CM3:CM4">
    <cfRule type="expression" dxfId="135" priority="252" stopIfTrue="1">
      <formula>ISBLANK(CM$2)=FALSE</formula>
    </cfRule>
    <cfRule type="expression" dxfId="134" priority="253" stopIfTrue="1">
      <formula>OR(WEEKDAY(CM$3)=1,WEEKDAY(CM$3)=7)</formula>
    </cfRule>
  </conditionalFormatting>
  <conditionalFormatting sqref="CM5:CM8 CM10:CM11">
    <cfRule type="expression" dxfId="133" priority="254" stopIfTrue="1">
      <formula>ISBLANK(CM$2)=FALSE</formula>
    </cfRule>
    <cfRule type="expression" dxfId="132" priority="255" stopIfTrue="1">
      <formula>OR(WEEKDAY(CM$3)=1,WEEKDAY(CM$3)=7)</formula>
    </cfRule>
    <cfRule type="expression" dxfId="131" priority="256" stopIfTrue="1">
      <formula>MOD(ROW(),2)</formula>
    </cfRule>
  </conditionalFormatting>
  <conditionalFormatting sqref="CN3:CN4">
    <cfRule type="expression" dxfId="130" priority="244" stopIfTrue="1">
      <formula>ISBLANK(CN$2)=FALSE</formula>
    </cfRule>
    <cfRule type="expression" dxfId="129" priority="245" stopIfTrue="1">
      <formula>OR(WEEKDAY(CN$3)=1,WEEKDAY(CN$3)=7)</formula>
    </cfRule>
  </conditionalFormatting>
  <conditionalFormatting sqref="CN5:CN8 CN10:CN11">
    <cfRule type="expression" dxfId="128" priority="246" stopIfTrue="1">
      <formula>ISBLANK(CN$2)=FALSE</formula>
    </cfRule>
    <cfRule type="expression" dxfId="127" priority="247" stopIfTrue="1">
      <formula>OR(WEEKDAY(CN$3)=1,WEEKDAY(CN$3)=7)</formula>
    </cfRule>
    <cfRule type="expression" dxfId="126" priority="248" stopIfTrue="1">
      <formula>MOD(ROW(),2)</formula>
    </cfRule>
  </conditionalFormatting>
  <conditionalFormatting sqref="CO3:CO4">
    <cfRule type="expression" dxfId="125" priority="236" stopIfTrue="1">
      <formula>ISBLANK(CO$2)=FALSE</formula>
    </cfRule>
    <cfRule type="expression" dxfId="124" priority="237" stopIfTrue="1">
      <formula>OR(WEEKDAY(CO$3)=1,WEEKDAY(CO$3)=7)</formula>
    </cfRule>
  </conditionalFormatting>
  <conditionalFormatting sqref="CO5:CO8 CO10:CO11">
    <cfRule type="expression" dxfId="123" priority="238" stopIfTrue="1">
      <formula>ISBLANK(CO$2)=FALSE</formula>
    </cfRule>
    <cfRule type="expression" dxfId="122" priority="239" stopIfTrue="1">
      <formula>OR(WEEKDAY(CO$3)=1,WEEKDAY(CO$3)=7)</formula>
    </cfRule>
    <cfRule type="expression" dxfId="121" priority="240" stopIfTrue="1">
      <formula>MOD(ROW(),2)</formula>
    </cfRule>
  </conditionalFormatting>
  <conditionalFormatting sqref="CP3:CP4">
    <cfRule type="expression" dxfId="120" priority="228" stopIfTrue="1">
      <formula>ISBLANK(CP$2)=FALSE</formula>
    </cfRule>
    <cfRule type="expression" dxfId="119" priority="229" stopIfTrue="1">
      <formula>OR(WEEKDAY(CP$3)=1,WEEKDAY(CP$3)=7)</formula>
    </cfRule>
  </conditionalFormatting>
  <conditionalFormatting sqref="CP5:CP8 CP10:CP11">
    <cfRule type="expression" dxfId="118" priority="230" stopIfTrue="1">
      <formula>ISBLANK(CP$2)=FALSE</formula>
    </cfRule>
    <cfRule type="expression" dxfId="117" priority="231" stopIfTrue="1">
      <formula>OR(WEEKDAY(CP$3)=1,WEEKDAY(CP$3)=7)</formula>
    </cfRule>
    <cfRule type="expression" dxfId="116" priority="232" stopIfTrue="1">
      <formula>MOD(ROW(),2)</formula>
    </cfRule>
  </conditionalFormatting>
  <conditionalFormatting sqref="CQ3:CQ4">
    <cfRule type="expression" dxfId="115" priority="220" stopIfTrue="1">
      <formula>ISBLANK(CQ$2)=FALSE</formula>
    </cfRule>
    <cfRule type="expression" dxfId="114" priority="221" stopIfTrue="1">
      <formula>OR(WEEKDAY(CQ$3)=1,WEEKDAY(CQ$3)=7)</formula>
    </cfRule>
  </conditionalFormatting>
  <conditionalFormatting sqref="CQ5:CQ8 CQ10:CQ11">
    <cfRule type="expression" dxfId="113" priority="222" stopIfTrue="1">
      <formula>ISBLANK(CQ$2)=FALSE</formula>
    </cfRule>
    <cfRule type="expression" dxfId="112" priority="223" stopIfTrue="1">
      <formula>OR(WEEKDAY(CQ$3)=1,WEEKDAY(CQ$3)=7)</formula>
    </cfRule>
    <cfRule type="expression" dxfId="111" priority="224" stopIfTrue="1">
      <formula>MOD(ROW(),2)</formula>
    </cfRule>
  </conditionalFormatting>
  <conditionalFormatting sqref="CR3:CR4">
    <cfRule type="expression" dxfId="110" priority="212" stopIfTrue="1">
      <formula>ISBLANK(CR$2)=FALSE</formula>
    </cfRule>
    <cfRule type="expression" dxfId="109" priority="213" stopIfTrue="1">
      <formula>OR(WEEKDAY(CR$3)=1,WEEKDAY(CR$3)=7)</formula>
    </cfRule>
  </conditionalFormatting>
  <conditionalFormatting sqref="CR5:CR8 CR10:CR11">
    <cfRule type="expression" dxfId="108" priority="214" stopIfTrue="1">
      <formula>ISBLANK(CR$2)=FALSE</formula>
    </cfRule>
    <cfRule type="expression" dxfId="107" priority="215" stopIfTrue="1">
      <formula>OR(WEEKDAY(CR$3)=1,WEEKDAY(CR$3)=7)</formula>
    </cfRule>
    <cfRule type="expression" dxfId="106" priority="216" stopIfTrue="1">
      <formula>MOD(ROW(),2)</formula>
    </cfRule>
  </conditionalFormatting>
  <conditionalFormatting sqref="CS3:CS4">
    <cfRule type="expression" dxfId="105" priority="204" stopIfTrue="1">
      <formula>ISBLANK(CS$2)=FALSE</formula>
    </cfRule>
    <cfRule type="expression" dxfId="104" priority="205" stopIfTrue="1">
      <formula>OR(WEEKDAY(CS$3)=1,WEEKDAY(CS$3)=7)</formula>
    </cfRule>
  </conditionalFormatting>
  <conditionalFormatting sqref="CS5:CS8 CS10:CS11">
    <cfRule type="expression" dxfId="103" priority="206" stopIfTrue="1">
      <formula>ISBLANK(CS$2)=FALSE</formula>
    </cfRule>
    <cfRule type="expression" dxfId="102" priority="207" stopIfTrue="1">
      <formula>OR(WEEKDAY(CS$3)=1,WEEKDAY(CS$3)=7)</formula>
    </cfRule>
    <cfRule type="expression" dxfId="101" priority="208" stopIfTrue="1">
      <formula>MOD(ROW(),2)</formula>
    </cfRule>
  </conditionalFormatting>
  <conditionalFormatting sqref="CT3:CT4">
    <cfRule type="expression" dxfId="100" priority="196" stopIfTrue="1">
      <formula>ISBLANK(CT$2)=FALSE</formula>
    </cfRule>
    <cfRule type="expression" dxfId="99" priority="197" stopIfTrue="1">
      <formula>OR(WEEKDAY(CT$3)=1,WEEKDAY(CT$3)=7)</formula>
    </cfRule>
  </conditionalFormatting>
  <conditionalFormatting sqref="CT5:CT8 CT10:CT11">
    <cfRule type="expression" dxfId="98" priority="198" stopIfTrue="1">
      <formula>ISBLANK(CT$2)=FALSE</formula>
    </cfRule>
    <cfRule type="expression" dxfId="97" priority="199" stopIfTrue="1">
      <formula>OR(WEEKDAY(CT$3)=1,WEEKDAY(CT$3)=7)</formula>
    </cfRule>
    <cfRule type="expression" dxfId="96" priority="200" stopIfTrue="1">
      <formula>MOD(ROW(),2)</formula>
    </cfRule>
  </conditionalFormatting>
  <conditionalFormatting sqref="CU3:CU4">
    <cfRule type="expression" dxfId="95" priority="188" stopIfTrue="1">
      <formula>ISBLANK(CU$2)=FALSE</formula>
    </cfRule>
    <cfRule type="expression" dxfId="94" priority="189" stopIfTrue="1">
      <formula>OR(WEEKDAY(CU$3)=1,WEEKDAY(CU$3)=7)</formula>
    </cfRule>
  </conditionalFormatting>
  <conditionalFormatting sqref="CU5:CU8 CU10:CU11">
    <cfRule type="expression" dxfId="93" priority="190" stopIfTrue="1">
      <formula>ISBLANK(CU$2)=FALSE</formula>
    </cfRule>
    <cfRule type="expression" dxfId="92" priority="191" stopIfTrue="1">
      <formula>OR(WEEKDAY(CU$3)=1,WEEKDAY(CU$3)=7)</formula>
    </cfRule>
    <cfRule type="expression" dxfId="91" priority="192" stopIfTrue="1">
      <formula>MOD(ROW(),2)</formula>
    </cfRule>
  </conditionalFormatting>
  <conditionalFormatting sqref="CV3:CV4">
    <cfRule type="expression" dxfId="90" priority="180" stopIfTrue="1">
      <formula>ISBLANK(CV$2)=FALSE</formula>
    </cfRule>
    <cfRule type="expression" dxfId="89" priority="181" stopIfTrue="1">
      <formula>OR(WEEKDAY(CV$3)=1,WEEKDAY(CV$3)=7)</formula>
    </cfRule>
  </conditionalFormatting>
  <conditionalFormatting sqref="CV5:CV8 CV10:CV11">
    <cfRule type="expression" dxfId="88" priority="182" stopIfTrue="1">
      <formula>ISBLANK(CV$2)=FALSE</formula>
    </cfRule>
    <cfRule type="expression" dxfId="87" priority="183" stopIfTrue="1">
      <formula>OR(WEEKDAY(CV$3)=1,WEEKDAY(CV$3)=7)</formula>
    </cfRule>
    <cfRule type="expression" dxfId="86" priority="184" stopIfTrue="1">
      <formula>MOD(ROW(),2)</formula>
    </cfRule>
  </conditionalFormatting>
  <conditionalFormatting sqref="CW3:CW4">
    <cfRule type="expression" dxfId="85" priority="172" stopIfTrue="1">
      <formula>ISBLANK(CW$2)=FALSE</formula>
    </cfRule>
    <cfRule type="expression" dxfId="84" priority="173" stopIfTrue="1">
      <formula>OR(WEEKDAY(CW$3)=1,WEEKDAY(CW$3)=7)</formula>
    </cfRule>
  </conditionalFormatting>
  <conditionalFormatting sqref="CW5:CW8 CW10:CW11">
    <cfRule type="expression" dxfId="83" priority="174" stopIfTrue="1">
      <formula>ISBLANK(CW$2)=FALSE</formula>
    </cfRule>
    <cfRule type="expression" dxfId="82" priority="175" stopIfTrue="1">
      <formula>OR(WEEKDAY(CW$3)=1,WEEKDAY(CW$3)=7)</formula>
    </cfRule>
    <cfRule type="expression" dxfId="81" priority="176" stopIfTrue="1">
      <formula>MOD(ROW(),2)</formula>
    </cfRule>
  </conditionalFormatting>
  <conditionalFormatting sqref="CX3:CX4">
    <cfRule type="expression" dxfId="80" priority="164" stopIfTrue="1">
      <formula>ISBLANK(CX$2)=FALSE</formula>
    </cfRule>
    <cfRule type="expression" dxfId="79" priority="165" stopIfTrue="1">
      <formula>OR(WEEKDAY(CX$3)=1,WEEKDAY(CX$3)=7)</formula>
    </cfRule>
  </conditionalFormatting>
  <conditionalFormatting sqref="CX5:CX8 CX10:CX11">
    <cfRule type="expression" dxfId="78" priority="166" stopIfTrue="1">
      <formula>ISBLANK(CX$2)=FALSE</formula>
    </cfRule>
    <cfRule type="expression" dxfId="77" priority="167" stopIfTrue="1">
      <formula>OR(WEEKDAY(CX$3)=1,WEEKDAY(CX$3)=7)</formula>
    </cfRule>
    <cfRule type="expression" dxfId="76" priority="168" stopIfTrue="1">
      <formula>MOD(ROW(),2)</formula>
    </cfRule>
  </conditionalFormatting>
  <conditionalFormatting sqref="CY3:CY4">
    <cfRule type="expression" dxfId="75" priority="156" stopIfTrue="1">
      <formula>ISBLANK(CY$2)=FALSE</formula>
    </cfRule>
    <cfRule type="expression" dxfId="74" priority="157" stopIfTrue="1">
      <formula>OR(WEEKDAY(CY$3)=1,WEEKDAY(CY$3)=7)</formula>
    </cfRule>
  </conditionalFormatting>
  <conditionalFormatting sqref="CY5:CY8 CY10:CY11">
    <cfRule type="expression" dxfId="73" priority="158" stopIfTrue="1">
      <formula>ISBLANK(CY$2)=FALSE</formula>
    </cfRule>
    <cfRule type="expression" dxfId="72" priority="159" stopIfTrue="1">
      <formula>OR(WEEKDAY(CY$3)=1,WEEKDAY(CY$3)=7)</formula>
    </cfRule>
    <cfRule type="expression" dxfId="71" priority="160" stopIfTrue="1">
      <formula>MOD(ROW(),2)</formula>
    </cfRule>
  </conditionalFormatting>
  <conditionalFormatting sqref="CZ3:CZ4">
    <cfRule type="expression" dxfId="70" priority="148" stopIfTrue="1">
      <formula>ISBLANK(CZ$2)=FALSE</formula>
    </cfRule>
    <cfRule type="expression" dxfId="69" priority="149" stopIfTrue="1">
      <formula>OR(WEEKDAY(CZ$3)=1,WEEKDAY(CZ$3)=7)</formula>
    </cfRule>
  </conditionalFormatting>
  <conditionalFormatting sqref="CZ5:CZ8 CZ10:CZ11">
    <cfRule type="expression" dxfId="68" priority="150" stopIfTrue="1">
      <formula>ISBLANK(CZ$2)=FALSE</formula>
    </cfRule>
    <cfRule type="expression" dxfId="67" priority="151" stopIfTrue="1">
      <formula>OR(WEEKDAY(CZ$3)=1,WEEKDAY(CZ$3)=7)</formula>
    </cfRule>
    <cfRule type="expression" dxfId="66" priority="152" stopIfTrue="1">
      <formula>MOD(ROW(),2)</formula>
    </cfRule>
  </conditionalFormatting>
  <conditionalFormatting sqref="DA3:DA4">
    <cfRule type="expression" dxfId="65" priority="140" stopIfTrue="1">
      <formula>ISBLANK(DA$2)=FALSE</formula>
    </cfRule>
    <cfRule type="expression" dxfId="64" priority="141" stopIfTrue="1">
      <formula>OR(WEEKDAY(DA$3)=1,WEEKDAY(DA$3)=7)</formula>
    </cfRule>
  </conditionalFormatting>
  <conditionalFormatting sqref="DA5:DA8 DA10:DA11">
    <cfRule type="expression" dxfId="63" priority="142" stopIfTrue="1">
      <formula>ISBLANK(DA$2)=FALSE</formula>
    </cfRule>
    <cfRule type="expression" dxfId="62" priority="143" stopIfTrue="1">
      <formula>OR(WEEKDAY(DA$3)=1,WEEKDAY(DA$3)=7)</formula>
    </cfRule>
    <cfRule type="expression" dxfId="61" priority="144" stopIfTrue="1">
      <formula>MOD(ROW(),2)</formula>
    </cfRule>
  </conditionalFormatting>
  <conditionalFormatting sqref="DB3:DB4">
    <cfRule type="expression" dxfId="60" priority="132" stopIfTrue="1">
      <formula>ISBLANK(DB$2)=FALSE</formula>
    </cfRule>
    <cfRule type="expression" dxfId="59" priority="133" stopIfTrue="1">
      <formula>OR(WEEKDAY(DB$3)=1,WEEKDAY(DB$3)=7)</formula>
    </cfRule>
  </conditionalFormatting>
  <conditionalFormatting sqref="DB5:DB8 DB10:DB11">
    <cfRule type="expression" dxfId="58" priority="134" stopIfTrue="1">
      <formula>ISBLANK(DB$2)=FALSE</formula>
    </cfRule>
    <cfRule type="expression" dxfId="57" priority="135" stopIfTrue="1">
      <formula>OR(WEEKDAY(DB$3)=1,WEEKDAY(DB$3)=7)</formula>
    </cfRule>
    <cfRule type="expression" dxfId="56" priority="136" stopIfTrue="1">
      <formula>MOD(ROW(),2)</formula>
    </cfRule>
  </conditionalFormatting>
  <conditionalFormatting sqref="DC3:DC4">
    <cfRule type="expression" dxfId="55" priority="124" stopIfTrue="1">
      <formula>ISBLANK(DC$2)=FALSE</formula>
    </cfRule>
    <cfRule type="expression" dxfId="54" priority="125" stopIfTrue="1">
      <formula>OR(WEEKDAY(DC$3)=1,WEEKDAY(DC$3)=7)</formula>
    </cfRule>
  </conditionalFormatting>
  <conditionalFormatting sqref="DC5:DC8 DC10:DC11">
    <cfRule type="expression" dxfId="53" priority="126" stopIfTrue="1">
      <formula>ISBLANK(DC$2)=FALSE</formula>
    </cfRule>
    <cfRule type="expression" dxfId="52" priority="127" stopIfTrue="1">
      <formula>OR(WEEKDAY(DC$3)=1,WEEKDAY(DC$3)=7)</formula>
    </cfRule>
    <cfRule type="expression" dxfId="51" priority="128" stopIfTrue="1">
      <formula>MOD(ROW(),2)</formula>
    </cfRule>
  </conditionalFormatting>
  <conditionalFormatting sqref="DD3:DD4">
    <cfRule type="expression" dxfId="50" priority="116" stopIfTrue="1">
      <formula>ISBLANK(DD$2)=FALSE</formula>
    </cfRule>
    <cfRule type="expression" dxfId="49" priority="117" stopIfTrue="1">
      <formula>OR(WEEKDAY(DD$3)=1,WEEKDAY(DD$3)=7)</formula>
    </cfRule>
  </conditionalFormatting>
  <conditionalFormatting sqref="DD5:DD8 DD10:DD11">
    <cfRule type="expression" dxfId="48" priority="118" stopIfTrue="1">
      <formula>ISBLANK(DD$2)=FALSE</formula>
    </cfRule>
    <cfRule type="expression" dxfId="47" priority="119" stopIfTrue="1">
      <formula>OR(WEEKDAY(DD$3)=1,WEEKDAY(DD$3)=7)</formula>
    </cfRule>
    <cfRule type="expression" dxfId="46" priority="120" stopIfTrue="1">
      <formula>MOD(ROW(),2)</formula>
    </cfRule>
  </conditionalFormatting>
  <conditionalFormatting sqref="DE3:DE4">
    <cfRule type="expression" dxfId="45" priority="108" stopIfTrue="1">
      <formula>ISBLANK(DE$2)=FALSE</formula>
    </cfRule>
    <cfRule type="expression" dxfId="44" priority="109" stopIfTrue="1">
      <formula>OR(WEEKDAY(DE$3)=1,WEEKDAY(DE$3)=7)</formula>
    </cfRule>
  </conditionalFormatting>
  <conditionalFormatting sqref="DE5:DE8 DE10:DE11">
    <cfRule type="expression" dxfId="43" priority="110" stopIfTrue="1">
      <formula>ISBLANK(DE$2)=FALSE</formula>
    </cfRule>
    <cfRule type="expression" dxfId="42" priority="111" stopIfTrue="1">
      <formula>OR(WEEKDAY(DE$3)=1,WEEKDAY(DE$3)=7)</formula>
    </cfRule>
    <cfRule type="expression" dxfId="41" priority="112" stopIfTrue="1">
      <formula>MOD(ROW(),2)</formula>
    </cfRule>
  </conditionalFormatting>
  <conditionalFormatting sqref="E13:E21 F14:F21">
    <cfRule type="expression" dxfId="40" priority="64" stopIfTrue="1">
      <formula>MOD(ROW(),2)</formula>
    </cfRule>
  </conditionalFormatting>
  <conditionalFormatting sqref="B30:E30 G30:H30 E31:E34 F32:F34">
    <cfRule type="expression" dxfId="39" priority="61" stopIfTrue="1">
      <formula>MOD(ROW(),2)</formula>
    </cfRule>
  </conditionalFormatting>
  <conditionalFormatting sqref="F30">
    <cfRule type="expression" dxfId="38" priority="60" stopIfTrue="1">
      <formula>MOD(ROW(),2)</formula>
    </cfRule>
  </conditionalFormatting>
  <conditionalFormatting sqref="B31:D31 G31:H31">
    <cfRule type="expression" dxfId="37" priority="59" stopIfTrue="1">
      <formula>MOD(ROW(),2)</formula>
    </cfRule>
  </conditionalFormatting>
  <conditionalFormatting sqref="B35:F35 C36:G38 H35:H37">
    <cfRule type="expression" dxfId="36" priority="57" stopIfTrue="1">
      <formula>MOD(ROW(),2)</formula>
    </cfRule>
  </conditionalFormatting>
  <conditionalFormatting sqref="I38:DE38">
    <cfRule type="expression" dxfId="35" priority="54" stopIfTrue="1">
      <formula>ISBLANK(I$2)=FALSE</formula>
    </cfRule>
    <cfRule type="expression" dxfId="34" priority="55" stopIfTrue="1">
      <formula>OR(WEEKDAY(I$3)=1,WEEKDAY(I$3)=7)</formula>
    </cfRule>
    <cfRule type="expression" dxfId="33" priority="56" stopIfTrue="1">
      <formula>MOD(ROW(),2)</formula>
    </cfRule>
  </conditionalFormatting>
  <conditionalFormatting sqref="H38">
    <cfRule type="expression" dxfId="32" priority="52" stopIfTrue="1">
      <formula>MOD(ROW(),2)</formula>
    </cfRule>
  </conditionalFormatting>
  <conditionalFormatting sqref="B36:B38">
    <cfRule type="expression" dxfId="31" priority="51" stopIfTrue="1">
      <formula>MOD(ROW(),2)</formula>
    </cfRule>
  </conditionalFormatting>
  <conditionalFormatting sqref="I32:DE33">
    <cfRule type="expression" dxfId="30" priority="48" stopIfTrue="1">
      <formula>ISBLANK(I$2)=FALSE</formula>
    </cfRule>
    <cfRule type="expression" dxfId="29" priority="49" stopIfTrue="1">
      <formula>OR(WEEKDAY(I$3)=1,WEEKDAY(I$3)=7)</formula>
    </cfRule>
    <cfRule type="expression" dxfId="28" priority="50" stopIfTrue="1">
      <formula>MOD(ROW(),2)</formula>
    </cfRule>
  </conditionalFormatting>
  <conditionalFormatting sqref="H32:H33 C32:D34 G32:G34">
    <cfRule type="expression" dxfId="27" priority="46" stopIfTrue="1">
      <formula>MOD(ROW(),2)</formula>
    </cfRule>
  </conditionalFormatting>
  <conditionalFormatting sqref="I34:DE34">
    <cfRule type="expression" dxfId="26" priority="43" stopIfTrue="1">
      <formula>ISBLANK(I$2)=FALSE</formula>
    </cfRule>
    <cfRule type="expression" dxfId="25" priority="44" stopIfTrue="1">
      <formula>OR(WEEKDAY(I$3)=1,WEEKDAY(I$3)=7)</formula>
    </cfRule>
    <cfRule type="expression" dxfId="24" priority="45" stopIfTrue="1">
      <formula>MOD(ROW(),2)</formula>
    </cfRule>
  </conditionalFormatting>
  <conditionalFormatting sqref="H34">
    <cfRule type="expression" dxfId="23" priority="41" stopIfTrue="1">
      <formula>MOD(ROW(),2)</formula>
    </cfRule>
  </conditionalFormatting>
  <conditionalFormatting sqref="B32:B34">
    <cfRule type="expression" dxfId="22" priority="40" stopIfTrue="1">
      <formula>MOD(ROW(),2)</formula>
    </cfRule>
  </conditionalFormatting>
  <conditionalFormatting sqref="F31">
    <cfRule type="expression" dxfId="21" priority="39" stopIfTrue="1">
      <formula>MOD(ROW(),2)</formula>
    </cfRule>
  </conditionalFormatting>
  <conditionalFormatting sqref="F13">
    <cfRule type="expression" dxfId="20" priority="38" stopIfTrue="1">
      <formula>MOD(ROW(),2)</formula>
    </cfRule>
  </conditionalFormatting>
  <conditionalFormatting sqref="E50:F50">
    <cfRule type="expression" dxfId="19" priority="37" stopIfTrue="1">
      <formula>MOD(ROW(),2)</formula>
    </cfRule>
  </conditionalFormatting>
  <conditionalFormatting sqref="B76:B78 H76:H78">
    <cfRule type="expression" dxfId="18" priority="29" stopIfTrue="1">
      <formula>MOD(ROW(),2)</formula>
    </cfRule>
  </conditionalFormatting>
  <conditionalFormatting sqref="I76:DE78">
    <cfRule type="expression" dxfId="17" priority="30" stopIfTrue="1">
      <formula>ISBLANK(I$2)=FALSE</formula>
    </cfRule>
    <cfRule type="expression" dxfId="16" priority="31" stopIfTrue="1">
      <formula>OR(WEEKDAY(I$3)=1,WEEKDAY(I$3)=7)</formula>
    </cfRule>
    <cfRule type="expression" dxfId="15" priority="32" stopIfTrue="1">
      <formula>MOD(ROW(),2)</formula>
    </cfRule>
  </conditionalFormatting>
  <conditionalFormatting sqref="E75:F78">
    <cfRule type="expression" dxfId="14" priority="27" stopIfTrue="1">
      <formula>MOD(ROW(),2)</formula>
    </cfRule>
  </conditionalFormatting>
  <conditionalFormatting sqref="F69">
    <cfRule type="expression" dxfId="13" priority="26" stopIfTrue="1">
      <formula>MOD(ROW(),2)</formula>
    </cfRule>
  </conditionalFormatting>
  <conditionalFormatting sqref="F46">
    <cfRule type="expression" dxfId="12" priority="25" stopIfTrue="1">
      <formula>MOD(ROW(),2)</formula>
    </cfRule>
  </conditionalFormatting>
  <conditionalFormatting sqref="B90:G91 B89 G89">
    <cfRule type="expression" dxfId="11" priority="24" stopIfTrue="1">
      <formula>MOD(ROW(),2)</formula>
    </cfRule>
  </conditionalFormatting>
  <conditionalFormatting sqref="B92:G94">
    <cfRule type="expression" dxfId="10" priority="23" stopIfTrue="1">
      <formula>MOD(ROW(),2)</formula>
    </cfRule>
  </conditionalFormatting>
  <conditionalFormatting sqref="G35">
    <cfRule type="expression" dxfId="9" priority="22" stopIfTrue="1">
      <formula>MOD(ROW(),2)</formula>
    </cfRule>
  </conditionalFormatting>
  <conditionalFormatting sqref="G29:H29 A29:D29">
    <cfRule type="expression" dxfId="8" priority="13" stopIfTrue="1">
      <formula>MOD(ROW(),2)</formula>
    </cfRule>
  </conditionalFormatting>
  <conditionalFormatting sqref="I29:DE29">
    <cfRule type="expression" dxfId="7" priority="14" stopIfTrue="1">
      <formula>ISBLANK(I$2)=FALSE</formula>
    </cfRule>
    <cfRule type="expression" dxfId="6" priority="15" stopIfTrue="1">
      <formula>OR(WEEKDAY(I$3)=1,WEEKDAY(I$3)=7)</formula>
    </cfRule>
    <cfRule type="expression" dxfId="5" priority="16" stopIfTrue="1">
      <formula>MOD(ROW(),2)</formula>
    </cfRule>
  </conditionalFormatting>
  <conditionalFormatting sqref="G21:H21 A21:D21">
    <cfRule type="expression" dxfId="4" priority="3" stopIfTrue="1">
      <formula>MOD(ROW(),2)</formula>
    </cfRule>
  </conditionalFormatting>
  <conditionalFormatting sqref="I21:DE21">
    <cfRule type="expression" dxfId="3" priority="4" stopIfTrue="1">
      <formula>ISBLANK(I$2)=FALSE</formula>
    </cfRule>
    <cfRule type="expression" dxfId="2" priority="5" stopIfTrue="1">
      <formula>OR(WEEKDAY(I$3)=1,WEEKDAY(I$3)=7)</formula>
    </cfRule>
    <cfRule type="expression" dxfId="1" priority="6" stopIfTrue="1">
      <formula>MOD(ROW(),2)</formula>
    </cfRule>
  </conditionalFormatting>
  <conditionalFormatting sqref="F70">
    <cfRule type="expression" dxfId="0" priority="1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金沢宝</cp:lastModifiedBy>
  <dcterms:created xsi:type="dcterms:W3CDTF">2016-10-20T14:18:01Z</dcterms:created>
  <dcterms:modified xsi:type="dcterms:W3CDTF">2016-10-25T01:11:40Z</dcterms:modified>
</cp:coreProperties>
</file>