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jalikapoor/Library/Application Support/Microsoft/"/>
    </mc:Choice>
  </mc:AlternateContent>
  <xr:revisionPtr revIDLastSave="0" documentId="13_ncr:1_{39A47B94-877F-0D49-897D-DE01953DF7C8}" xr6:coauthVersionLast="47" xr6:coauthVersionMax="47" xr10:uidLastSave="{00000000-0000-0000-0000-000000000000}"/>
  <bookViews>
    <workbookView xWindow="180" yWindow="500" windowWidth="27440" windowHeight="14760" xr2:uid="{7E7E716D-88BE-E445-AE0A-938AFF1BBD8D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P103" i="1" l="1"/>
  <c r="GP97" i="1"/>
  <c r="GP98" i="1"/>
  <c r="GP99" i="1"/>
  <c r="GP100" i="1"/>
  <c r="GP340" i="1"/>
  <c r="GP339" i="1"/>
  <c r="GP338" i="1"/>
  <c r="GP337" i="1"/>
  <c r="GP336" i="1"/>
  <c r="GP335" i="1"/>
  <c r="GP334" i="1"/>
  <c r="GP333" i="1"/>
  <c r="GP332" i="1"/>
  <c r="GP331" i="1"/>
  <c r="GP330" i="1"/>
  <c r="GP329" i="1"/>
  <c r="GP328" i="1"/>
  <c r="GP327" i="1"/>
  <c r="GP326" i="1"/>
  <c r="GP325" i="1"/>
  <c r="GP324" i="1"/>
  <c r="GP323" i="1"/>
  <c r="GP322" i="1"/>
  <c r="GP321" i="1"/>
  <c r="GP320" i="1"/>
  <c r="GP319" i="1"/>
  <c r="GP318" i="1"/>
  <c r="GP317" i="1"/>
  <c r="GP316" i="1"/>
  <c r="GP315" i="1"/>
  <c r="GP314" i="1"/>
  <c r="GP313" i="1"/>
  <c r="GP312" i="1"/>
  <c r="GP311" i="1"/>
  <c r="GP310" i="1"/>
  <c r="GP309" i="1"/>
  <c r="GP308" i="1"/>
  <c r="GP307" i="1"/>
  <c r="GP306" i="1"/>
  <c r="GP305" i="1"/>
  <c r="GP304" i="1"/>
  <c r="GP303" i="1"/>
  <c r="GP302" i="1"/>
  <c r="GP301" i="1"/>
  <c r="GP300" i="1"/>
  <c r="GP299" i="1"/>
  <c r="GP298" i="1"/>
  <c r="GP297" i="1"/>
  <c r="GP296" i="1"/>
  <c r="GP295" i="1"/>
  <c r="GP294" i="1"/>
  <c r="GP293" i="1"/>
  <c r="GP292" i="1"/>
  <c r="GP291" i="1"/>
  <c r="GP290" i="1"/>
  <c r="GP289" i="1"/>
  <c r="GP288" i="1"/>
  <c r="GP287" i="1"/>
  <c r="GP286" i="1"/>
  <c r="GP285" i="1"/>
  <c r="GP284" i="1"/>
  <c r="GP283" i="1"/>
  <c r="GP282" i="1"/>
  <c r="GP281" i="1"/>
  <c r="GP280" i="1"/>
  <c r="GP279" i="1"/>
  <c r="GP278" i="1"/>
  <c r="GP277" i="1"/>
  <c r="GP276" i="1"/>
  <c r="GP275" i="1"/>
  <c r="GP274" i="1"/>
  <c r="GP273" i="1"/>
  <c r="GP272" i="1"/>
  <c r="GP271" i="1"/>
  <c r="GP270" i="1"/>
  <c r="GP269" i="1"/>
  <c r="GP268" i="1"/>
  <c r="GP267" i="1"/>
  <c r="GP266" i="1"/>
  <c r="GP265" i="1"/>
  <c r="GP264" i="1"/>
  <c r="GP263" i="1"/>
  <c r="GP262" i="1"/>
  <c r="GP261" i="1"/>
  <c r="GP260" i="1"/>
  <c r="GP259" i="1"/>
  <c r="GP258" i="1"/>
  <c r="GP257" i="1"/>
  <c r="GP256" i="1"/>
  <c r="GP255" i="1"/>
  <c r="GP254" i="1"/>
  <c r="GP253" i="1"/>
  <c r="GP252" i="1"/>
  <c r="GP251" i="1"/>
  <c r="GP250" i="1"/>
  <c r="GP249" i="1"/>
  <c r="GP248" i="1"/>
  <c r="GP247" i="1"/>
  <c r="GP246" i="1"/>
  <c r="GP245" i="1"/>
  <c r="GP244" i="1"/>
  <c r="GP243" i="1"/>
  <c r="GP242" i="1"/>
  <c r="GP241" i="1"/>
  <c r="GP240" i="1"/>
  <c r="GP239" i="1"/>
  <c r="GP238" i="1"/>
  <c r="GP237" i="1"/>
  <c r="GP236" i="1"/>
  <c r="GP235" i="1"/>
  <c r="GP234" i="1"/>
  <c r="GP233" i="1"/>
  <c r="GP232" i="1"/>
  <c r="GP231" i="1"/>
  <c r="GP230" i="1"/>
  <c r="GP229" i="1"/>
  <c r="GP228" i="1"/>
  <c r="GP227" i="1"/>
  <c r="GP226" i="1"/>
  <c r="GP225" i="1"/>
  <c r="GP224" i="1"/>
  <c r="GP223" i="1"/>
  <c r="GP222" i="1"/>
  <c r="GP221" i="1"/>
  <c r="GP220" i="1"/>
  <c r="GP219" i="1"/>
  <c r="GP218" i="1"/>
  <c r="GP217" i="1"/>
  <c r="GP216" i="1"/>
  <c r="GP215" i="1"/>
  <c r="GP214" i="1"/>
  <c r="GP213" i="1"/>
  <c r="GP212" i="1"/>
  <c r="GP211" i="1"/>
  <c r="GP210" i="1"/>
  <c r="GP209" i="1"/>
  <c r="GP208" i="1"/>
  <c r="GP207" i="1"/>
  <c r="GP206" i="1"/>
  <c r="GP205" i="1"/>
  <c r="GP204" i="1"/>
  <c r="GP203" i="1"/>
  <c r="GP202" i="1"/>
  <c r="GP201" i="1"/>
  <c r="GP200" i="1"/>
  <c r="GP199" i="1"/>
  <c r="GP198" i="1"/>
  <c r="GP197" i="1"/>
  <c r="GP196" i="1"/>
  <c r="GP195" i="1"/>
  <c r="GP194" i="1"/>
  <c r="GP193" i="1"/>
  <c r="GP192" i="1"/>
  <c r="GP191" i="1"/>
  <c r="GP190" i="1"/>
  <c r="GP189" i="1"/>
  <c r="GP188" i="1"/>
  <c r="GP187" i="1"/>
  <c r="GP186" i="1"/>
  <c r="GP185" i="1"/>
  <c r="GP184" i="1"/>
  <c r="GP183" i="1"/>
  <c r="GP182" i="1"/>
  <c r="GP181" i="1"/>
  <c r="GP180" i="1"/>
  <c r="GP179" i="1"/>
  <c r="GP178" i="1"/>
  <c r="GP177" i="1"/>
  <c r="GP176" i="1"/>
  <c r="GP175" i="1"/>
  <c r="GP174" i="1"/>
  <c r="GP173" i="1"/>
  <c r="GP172" i="1"/>
  <c r="GP171" i="1"/>
  <c r="GP170" i="1"/>
  <c r="GP169" i="1"/>
  <c r="GP168" i="1"/>
  <c r="GP167" i="1"/>
  <c r="GP166" i="1"/>
  <c r="GP165" i="1"/>
  <c r="GP164" i="1"/>
  <c r="GP163" i="1"/>
  <c r="GP162" i="1"/>
  <c r="GP161" i="1"/>
  <c r="GP160" i="1"/>
  <c r="GP159" i="1"/>
  <c r="GP158" i="1"/>
  <c r="GP157" i="1"/>
  <c r="GP156" i="1"/>
  <c r="GP155" i="1"/>
  <c r="GP154" i="1"/>
  <c r="GP153" i="1"/>
  <c r="GP152" i="1"/>
  <c r="GP151" i="1"/>
  <c r="GP150" i="1"/>
  <c r="GP149" i="1"/>
  <c r="GP148" i="1"/>
  <c r="GP147" i="1"/>
  <c r="GP146" i="1"/>
  <c r="GP145" i="1"/>
  <c r="GP144" i="1"/>
  <c r="GP143" i="1"/>
  <c r="GP142" i="1"/>
  <c r="GP141" i="1"/>
  <c r="GP140" i="1"/>
  <c r="GP139" i="1"/>
  <c r="GP138" i="1"/>
  <c r="GP137" i="1"/>
  <c r="GP136" i="1"/>
  <c r="GP135" i="1"/>
  <c r="GP134" i="1"/>
  <c r="GP133" i="1"/>
  <c r="GP132" i="1"/>
  <c r="GP131" i="1"/>
  <c r="GP130" i="1"/>
  <c r="GP129" i="1"/>
  <c r="GP128" i="1"/>
  <c r="GP127" i="1"/>
  <c r="GP126" i="1"/>
  <c r="GP125" i="1"/>
  <c r="GP124" i="1"/>
  <c r="GP123" i="1"/>
  <c r="GP122" i="1"/>
  <c r="GP121" i="1"/>
  <c r="GP120" i="1"/>
  <c r="GP119" i="1"/>
  <c r="GP118" i="1"/>
  <c r="GP117" i="1"/>
  <c r="GP116" i="1"/>
  <c r="GP115" i="1"/>
  <c r="GP114" i="1"/>
  <c r="GP113" i="1"/>
  <c r="GP112" i="1"/>
  <c r="GP111" i="1"/>
  <c r="GP110" i="1"/>
  <c r="GP109" i="1"/>
  <c r="GP108" i="1"/>
  <c r="GP107" i="1"/>
  <c r="GP106" i="1"/>
  <c r="GP105" i="1"/>
  <c r="GP104" i="1"/>
  <c r="GP102" i="1"/>
  <c r="GP101" i="1"/>
  <c r="GP96" i="1"/>
  <c r="GP95" i="1"/>
  <c r="GP94" i="1"/>
  <c r="GP93" i="1"/>
  <c r="GP92" i="1"/>
  <c r="GP91" i="1"/>
  <c r="GP90" i="1"/>
  <c r="GP89" i="1"/>
  <c r="GP88" i="1"/>
  <c r="GP87" i="1"/>
  <c r="GP86" i="1"/>
  <c r="GP85" i="1"/>
  <c r="GP84" i="1"/>
  <c r="GP83" i="1"/>
  <c r="GP82" i="1"/>
  <c r="GP81" i="1"/>
  <c r="GP80" i="1"/>
  <c r="GP79" i="1"/>
  <c r="GP78" i="1"/>
  <c r="GP77" i="1"/>
  <c r="GP76" i="1"/>
  <c r="GP75" i="1"/>
  <c r="GP74" i="1"/>
  <c r="GP73" i="1"/>
  <c r="GP72" i="1"/>
  <c r="GP71" i="1"/>
  <c r="GP70" i="1"/>
  <c r="GP69" i="1"/>
  <c r="GP68" i="1"/>
  <c r="GP67" i="1"/>
  <c r="GP66" i="1"/>
  <c r="GP65" i="1"/>
  <c r="GP64" i="1"/>
  <c r="GP63" i="1"/>
  <c r="GP62" i="1"/>
  <c r="GP61" i="1"/>
  <c r="GP60" i="1"/>
  <c r="GP59" i="1"/>
  <c r="GP58" i="1"/>
  <c r="GP57" i="1"/>
  <c r="GP56" i="1"/>
  <c r="GP55" i="1"/>
  <c r="GP54" i="1"/>
  <c r="GP53" i="1"/>
  <c r="GP52" i="1"/>
  <c r="GP51" i="1"/>
  <c r="GP50" i="1"/>
  <c r="GP49" i="1"/>
  <c r="GP48" i="1"/>
  <c r="GP47" i="1"/>
  <c r="GP46" i="1"/>
  <c r="GP45" i="1"/>
  <c r="GP44" i="1"/>
  <c r="GP43" i="1"/>
  <c r="GP42" i="1"/>
  <c r="GP41" i="1"/>
  <c r="GP40" i="1"/>
  <c r="GP39" i="1"/>
  <c r="GP38" i="1"/>
  <c r="GP37" i="1"/>
  <c r="GP36" i="1"/>
  <c r="GP35" i="1"/>
  <c r="GP34" i="1"/>
  <c r="GP33" i="1"/>
  <c r="GP32" i="1"/>
  <c r="GP31" i="1"/>
  <c r="GP30" i="1"/>
  <c r="GP29" i="1"/>
  <c r="GP28" i="1"/>
  <c r="GP27" i="1"/>
  <c r="GP26" i="1"/>
  <c r="GP25" i="1"/>
  <c r="GP24" i="1"/>
  <c r="GP23" i="1"/>
  <c r="GP22" i="1"/>
  <c r="GP21" i="1"/>
  <c r="GP20" i="1"/>
  <c r="GP19" i="1"/>
  <c r="GP18" i="1"/>
  <c r="GP17" i="1"/>
  <c r="GP16" i="1"/>
  <c r="GP15" i="1"/>
  <c r="GP14" i="1"/>
  <c r="GP13" i="1"/>
  <c r="GP12" i="1"/>
  <c r="GP11" i="1"/>
  <c r="GP10" i="1"/>
  <c r="GP9" i="1"/>
  <c r="GP8" i="1"/>
  <c r="GP7" i="1"/>
  <c r="GP6" i="1"/>
  <c r="GP5" i="1"/>
  <c r="GP4" i="1"/>
  <c r="GP3" i="1"/>
  <c r="GP2" i="1"/>
  <c r="H87" i="1"/>
  <c r="G87" i="1"/>
  <c r="H16" i="1"/>
  <c r="G16" i="1"/>
  <c r="H15" i="1"/>
  <c r="G15" i="1"/>
</calcChain>
</file>

<file path=xl/sharedStrings.xml><?xml version="1.0" encoding="utf-8"?>
<sst xmlns="http://schemas.openxmlformats.org/spreadsheetml/2006/main" count="484" uniqueCount="299">
  <si>
    <t>Image Name</t>
  </si>
  <si>
    <t>African_hunting_dog</t>
  </si>
  <si>
    <t>dhole</t>
  </si>
  <si>
    <t>dingo</t>
  </si>
  <si>
    <t>Mexican_hairless</t>
  </si>
  <si>
    <t>standard_poodle</t>
  </si>
  <si>
    <t>miniature_poodle</t>
  </si>
  <si>
    <t>toy_poodle</t>
  </si>
  <si>
    <t>Cardigan</t>
  </si>
  <si>
    <t>Pembroke</t>
  </si>
  <si>
    <t>Brabancon_griffon</t>
  </si>
  <si>
    <t>keeshond</t>
  </si>
  <si>
    <t>chow</t>
  </si>
  <si>
    <t>Pomeranian</t>
  </si>
  <si>
    <t>Samoyed</t>
  </si>
  <si>
    <t>Great_Pyrenees</t>
  </si>
  <si>
    <t>Newfoundland</t>
  </si>
  <si>
    <t>Leonberg</t>
  </si>
  <si>
    <t>pug</t>
  </si>
  <si>
    <t>basenji</t>
  </si>
  <si>
    <t>affenpinscher</t>
  </si>
  <si>
    <t>Siberian_husky</t>
  </si>
  <si>
    <t>malamute</t>
  </si>
  <si>
    <t>Eskimo_dog</t>
  </si>
  <si>
    <t>Saint_Bernard</t>
  </si>
  <si>
    <t>Great_Dane</t>
  </si>
  <si>
    <t>French_bulldog</t>
  </si>
  <si>
    <t>Tibetan_mastiff</t>
  </si>
  <si>
    <t>bull_mastiff</t>
  </si>
  <si>
    <t>boxer</t>
  </si>
  <si>
    <t>EntleBucher</t>
  </si>
  <si>
    <t>Appenzeller</t>
  </si>
  <si>
    <t>Bernese_mountain_dog</t>
  </si>
  <si>
    <t>Greater_Swiss_Mountain_dog</t>
  </si>
  <si>
    <t>miniature_pinscher</t>
  </si>
  <si>
    <t>Doberman</t>
  </si>
  <si>
    <t>German_shepherd</t>
  </si>
  <si>
    <t>Rottweiler</t>
  </si>
  <si>
    <t>Bouvier_des_Flandres</t>
  </si>
  <si>
    <t>Border_collie</t>
  </si>
  <si>
    <t>collie</t>
  </si>
  <si>
    <t>Shetland_sheepdog</t>
  </si>
  <si>
    <t>Old_English_sheepdog</t>
  </si>
  <si>
    <t>komondor</t>
  </si>
  <si>
    <t>kelpie</t>
  </si>
  <si>
    <t>briard</t>
  </si>
  <si>
    <t>malinois</t>
  </si>
  <si>
    <t>groenendael</t>
  </si>
  <si>
    <t>schipperke</t>
  </si>
  <si>
    <t>kuvasz</t>
  </si>
  <si>
    <t>Irish_water_spaniel</t>
  </si>
  <si>
    <t>Sussex_spaniel</t>
  </si>
  <si>
    <t>cocker_spaniel</t>
  </si>
  <si>
    <t>Welsh_springer_spaniel</t>
  </si>
  <si>
    <t>English_springer</t>
  </si>
  <si>
    <t>clumber</t>
  </si>
  <si>
    <t>Brittany_spaniel</t>
  </si>
  <si>
    <t>Gordon_setter</t>
  </si>
  <si>
    <t>Irish_setter</t>
  </si>
  <si>
    <t>English_setter</t>
  </si>
  <si>
    <t>vizsla</t>
  </si>
  <si>
    <t>German_short-haired_pointer</t>
  </si>
  <si>
    <t>Chesapeake_Bay_retriever</t>
  </si>
  <si>
    <t>Labrador_retriever</t>
  </si>
  <si>
    <t>golden_retriever</t>
  </si>
  <si>
    <t>curly-coated_retriever</t>
  </si>
  <si>
    <t>flat-coated_retriever</t>
  </si>
  <si>
    <t>Lhasa</t>
  </si>
  <si>
    <t>West_Highland_white_terrier</t>
  </si>
  <si>
    <t>soft-coated_wheaten_terrier</t>
  </si>
  <si>
    <t>silky_terrier</t>
  </si>
  <si>
    <t>Tibetan_terrier</t>
  </si>
  <si>
    <t>Scotch_terrier</t>
  </si>
  <si>
    <t>standard_schnauzer</t>
  </si>
  <si>
    <t>giant_schnauzer</t>
  </si>
  <si>
    <t>miniature_schnauzer</t>
  </si>
  <si>
    <t>Boston_bull</t>
  </si>
  <si>
    <t>Dandie_Dinmont</t>
  </si>
  <si>
    <t>Australian_terrier</t>
  </si>
  <si>
    <t>cairn</t>
  </si>
  <si>
    <t>Airedale</t>
  </si>
  <si>
    <t>Sealyham_terrier</t>
  </si>
  <si>
    <t>Lakeland_terrier</t>
  </si>
  <si>
    <t>wire-haired_fox_terrier</t>
  </si>
  <si>
    <t>Yorkshire_terrier</t>
  </si>
  <si>
    <t>Norwich_terrier</t>
  </si>
  <si>
    <t>Norfolk_terrier</t>
  </si>
  <si>
    <t>Irish_terrier</t>
  </si>
  <si>
    <t>Kerry_blue_terrier</t>
  </si>
  <si>
    <t>Border_terrier</t>
  </si>
  <si>
    <t>Bedlington_terrier</t>
  </si>
  <si>
    <t>American_Staffordshire_terrier</t>
  </si>
  <si>
    <t>Staffordshire_bullterrier</t>
  </si>
  <si>
    <t>Weimaraner</t>
  </si>
  <si>
    <t>Scottish_deerhound</t>
  </si>
  <si>
    <t>Saluki</t>
  </si>
  <si>
    <t>otterhound</t>
  </si>
  <si>
    <t>Norwegian_elkhound</t>
  </si>
  <si>
    <t>Ibizan_hound</t>
  </si>
  <si>
    <t>whippet</t>
  </si>
  <si>
    <t>Italian_greyhound</t>
  </si>
  <si>
    <t>Irish_wolfhound</t>
  </si>
  <si>
    <t>borzoi</t>
  </si>
  <si>
    <t>redbone</t>
  </si>
  <si>
    <t>English_foxhound</t>
  </si>
  <si>
    <t>Walker_hound</t>
  </si>
  <si>
    <t>bluetick</t>
  </si>
  <si>
    <t>bloodhound</t>
  </si>
  <si>
    <t>beagle</t>
  </si>
  <si>
    <t>basset</t>
  </si>
  <si>
    <t>Afghan_hound</t>
  </si>
  <si>
    <t>Rhodesian_ridgeback</t>
  </si>
  <si>
    <t>toy_terrier</t>
  </si>
  <si>
    <t>papillon</t>
  </si>
  <si>
    <t>Blenheim_spaniel</t>
  </si>
  <si>
    <t>Shih-Tzu</t>
  </si>
  <si>
    <t>Pekinese</t>
  </si>
  <si>
    <t>Maltese_dog</t>
  </si>
  <si>
    <t>Japanese_spaniel</t>
  </si>
  <si>
    <t>Chihuahua</t>
  </si>
  <si>
    <t>Bichon Frise</t>
  </si>
  <si>
    <t>Bolognese</t>
  </si>
  <si>
    <t>Russian Tsvetnaya Bolonka</t>
  </si>
  <si>
    <t>Havanese</t>
  </si>
  <si>
    <t>Dachshund</t>
  </si>
  <si>
    <t>Peruvian Inca Orchid</t>
  </si>
  <si>
    <t>Portuguese Podengo Pequeno</t>
  </si>
  <si>
    <t>Estrela Mountain Dog</t>
  </si>
  <si>
    <t>Segugio Italiano</t>
  </si>
  <si>
    <t>Honduran Street Dog</t>
  </si>
  <si>
    <t>Sarplaninac</t>
  </si>
  <si>
    <t>Shiloh Shepherd Dog</t>
  </si>
  <si>
    <t>White Swiss Shepherd</t>
  </si>
  <si>
    <t>Wolf</t>
  </si>
  <si>
    <t>Coyote</t>
  </si>
  <si>
    <t>Northern Inuit Dog</t>
  </si>
  <si>
    <t>Xoloitzcuintli</t>
  </si>
  <si>
    <t>American Pit Bull Terrier</t>
  </si>
  <si>
    <t>Parson Russell Terrier</t>
  </si>
  <si>
    <t>SUM</t>
  </si>
  <si>
    <t>1_1</t>
  </si>
  <si>
    <t>1_2</t>
  </si>
  <si>
    <t>2_1</t>
  </si>
  <si>
    <t>3_1</t>
  </si>
  <si>
    <t>Russell Terrier</t>
  </si>
  <si>
    <t>Dalmation</t>
  </si>
  <si>
    <t>Australian Cattle Dog</t>
  </si>
  <si>
    <t>4_1</t>
  </si>
  <si>
    <t>5_1</t>
  </si>
  <si>
    <t>5_2</t>
  </si>
  <si>
    <t>American Foxhound</t>
  </si>
  <si>
    <t>Treeing Walker Coonhound</t>
  </si>
  <si>
    <t>6_1</t>
  </si>
  <si>
    <t>7_1</t>
  </si>
  <si>
    <t>8_1</t>
  </si>
  <si>
    <t>Boykin Spaniel</t>
  </si>
  <si>
    <t>Catahoula Leopard Dog</t>
  </si>
  <si>
    <t>Patterdale Terrier</t>
  </si>
  <si>
    <t>Danish Swedish Farmdog</t>
  </si>
  <si>
    <t>Smooth Fox Terrier</t>
  </si>
  <si>
    <t>Welsh Terrier</t>
  </si>
  <si>
    <t>German Hunting Terrier</t>
  </si>
  <si>
    <t>Tenterfield Terrier</t>
  </si>
  <si>
    <t>9_1</t>
  </si>
  <si>
    <t>Mudi</t>
  </si>
  <si>
    <t>Polynesian Street Dog</t>
  </si>
  <si>
    <t>10_1</t>
  </si>
  <si>
    <t>English Cocker Spaniel</t>
  </si>
  <si>
    <t>Field Spaniel</t>
  </si>
  <si>
    <t>11_1</t>
  </si>
  <si>
    <t>12_1</t>
  </si>
  <si>
    <t>13_1</t>
  </si>
  <si>
    <t>American Bulldog</t>
  </si>
  <si>
    <t>Bulldog</t>
  </si>
  <si>
    <t>Bull Terrier</t>
  </si>
  <si>
    <t>14_1</t>
  </si>
  <si>
    <t>7_2</t>
  </si>
  <si>
    <t>7_3</t>
  </si>
  <si>
    <t>10_2</t>
  </si>
  <si>
    <t>15_1</t>
  </si>
  <si>
    <t>Spinone Italiano</t>
  </si>
  <si>
    <t>16_1</t>
  </si>
  <si>
    <t>16_2</t>
  </si>
  <si>
    <t>16_3</t>
  </si>
  <si>
    <t>17_1</t>
  </si>
  <si>
    <t>Miniature American Shepherd</t>
  </si>
  <si>
    <t>Australian Shepherd</t>
  </si>
  <si>
    <t>Anatolian Shepherd dog</t>
  </si>
  <si>
    <t>18_1</t>
  </si>
  <si>
    <t>18_2</t>
  </si>
  <si>
    <t>18_3</t>
  </si>
  <si>
    <t>18_4</t>
  </si>
  <si>
    <t>18_5</t>
  </si>
  <si>
    <t>18_6</t>
  </si>
  <si>
    <t>19_1</t>
  </si>
  <si>
    <t>19_2</t>
  </si>
  <si>
    <t>19_3</t>
  </si>
  <si>
    <t>20_1</t>
  </si>
  <si>
    <t>Japanese Chin</t>
  </si>
  <si>
    <t>Istrian Short Haired Hound</t>
  </si>
  <si>
    <t>Portuguese Water Dog</t>
  </si>
  <si>
    <t>Akbash Dog</t>
  </si>
  <si>
    <t xml:space="preserve">Caucasian Shepherd Dog </t>
  </si>
  <si>
    <t>Plott Hound</t>
  </si>
  <si>
    <t>Fijian Street Dog</t>
  </si>
  <si>
    <t>20_2</t>
  </si>
  <si>
    <t>20_3</t>
  </si>
  <si>
    <t>21_1</t>
  </si>
  <si>
    <t>Cavalier King Charles Spaniel</t>
  </si>
  <si>
    <t>21_2</t>
  </si>
  <si>
    <t>22_1</t>
  </si>
  <si>
    <t>Belgian Malinois</t>
  </si>
  <si>
    <t>Berger d' Auvergne</t>
  </si>
  <si>
    <t>23_1</t>
  </si>
  <si>
    <t>Manchester Terrier</t>
  </si>
  <si>
    <t>Hovawart</t>
  </si>
  <si>
    <t>23_2</t>
  </si>
  <si>
    <t>23_3</t>
  </si>
  <si>
    <t>24_1</t>
  </si>
  <si>
    <t>Rat Terrier</t>
  </si>
  <si>
    <t>American Hairless Terrier</t>
  </si>
  <si>
    <t>Toy Fox Terrier</t>
  </si>
  <si>
    <t>25_1</t>
  </si>
  <si>
    <t>black-and-tan_coonhound</t>
  </si>
  <si>
    <t>25_2</t>
  </si>
  <si>
    <t>26_1</t>
  </si>
  <si>
    <t>27_1</t>
  </si>
  <si>
    <t>28_1</t>
  </si>
  <si>
    <t>Argentine Dogo</t>
  </si>
  <si>
    <t>29_1</t>
  </si>
  <si>
    <t>29_2</t>
  </si>
  <si>
    <t>29_3</t>
  </si>
  <si>
    <t>30_1</t>
  </si>
  <si>
    <t>Neopolitan Mastiff</t>
  </si>
  <si>
    <t>31_1</t>
  </si>
  <si>
    <t>31_2</t>
  </si>
  <si>
    <t>32_1</t>
  </si>
  <si>
    <t>33_1</t>
  </si>
  <si>
    <t>Puli</t>
  </si>
  <si>
    <t>Pumi</t>
  </si>
  <si>
    <t>33_2</t>
  </si>
  <si>
    <t>33_3</t>
  </si>
  <si>
    <t>33_4</t>
  </si>
  <si>
    <t>34_1</t>
  </si>
  <si>
    <t>34_2</t>
  </si>
  <si>
    <t>35_1</t>
  </si>
  <si>
    <t>35_2</t>
  </si>
  <si>
    <t>36_1</t>
  </si>
  <si>
    <t>Alaskan Husky</t>
  </si>
  <si>
    <t>37_1</t>
  </si>
  <si>
    <t>Akita</t>
  </si>
  <si>
    <t>37_2</t>
  </si>
  <si>
    <t>38_1</t>
  </si>
  <si>
    <t>Column1</t>
  </si>
  <si>
    <t>Column2</t>
  </si>
  <si>
    <t>Column3</t>
  </si>
  <si>
    <t>Column4</t>
  </si>
  <si>
    <t>38_2</t>
  </si>
  <si>
    <t>39_1</t>
  </si>
  <si>
    <t>39_2</t>
  </si>
  <si>
    <t>40_1</t>
  </si>
  <si>
    <t>41_1</t>
  </si>
  <si>
    <t>McNab</t>
  </si>
  <si>
    <t>German Wirehaired Pointer</t>
  </si>
  <si>
    <t>41_2</t>
  </si>
  <si>
    <t>41_3</t>
  </si>
  <si>
    <t>42_1</t>
  </si>
  <si>
    <t>42_2</t>
  </si>
  <si>
    <t>42_3</t>
  </si>
  <si>
    <t>42_4</t>
  </si>
  <si>
    <t>43_1</t>
  </si>
  <si>
    <t>43_2</t>
  </si>
  <si>
    <t>43_3</t>
  </si>
  <si>
    <t>43_4</t>
  </si>
  <si>
    <t>44_1</t>
  </si>
  <si>
    <t>45_1</t>
  </si>
  <si>
    <t>46_1</t>
  </si>
  <si>
    <t>47_1</t>
  </si>
  <si>
    <t>Maremma Sheepdog</t>
  </si>
  <si>
    <t>48_1</t>
  </si>
  <si>
    <t>Tibetan Spaniel</t>
  </si>
  <si>
    <t>48_2</t>
  </si>
  <si>
    <t>49_1</t>
  </si>
  <si>
    <t>50_1</t>
  </si>
  <si>
    <t>51_1</t>
  </si>
  <si>
    <t>51_2</t>
  </si>
  <si>
    <t>52_1</t>
  </si>
  <si>
    <t>53_1</t>
  </si>
  <si>
    <t>53_2</t>
  </si>
  <si>
    <t>53_3</t>
  </si>
  <si>
    <t>54_1</t>
  </si>
  <si>
    <t>Biewer Terrier</t>
  </si>
  <si>
    <t>55_1</t>
  </si>
  <si>
    <t>56_1</t>
  </si>
  <si>
    <t xml:space="preserve"> </t>
  </si>
  <si>
    <t>57_1</t>
  </si>
  <si>
    <t>58_1</t>
  </si>
  <si>
    <t>59_1</t>
  </si>
  <si>
    <t>60_1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</si>
</sst>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0" fillId="0" borderId="2" xfId="0" applyBorder="1"/>
    <xf numFmtId="0" fontId="0" fillId="0" borderId="1" xfId="0" applyBorder="1"/>
    <xf numFmtId="0" fontId="0" fillId="0" borderId="3" xfId="0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6" xfId="0" applyFont="1" applyFill="1" applyBorder="1"/>
    <xf numFmtId="0" fontId="1" fillId="3" borderId="4" xfId="0" applyFont="1" applyFill="1" applyBorder="1"/>
    <xf numFmtId="0" fontId="1" fillId="3" borderId="5" xfId="0" applyFont="1" applyFill="1" applyBorder="1"/>
    <xf numFmtId="0" fontId="1" fillId="3" borderId="6" xfId="0" applyFont="1" applyFill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0" fillId="3" borderId="5" xfId="0" applyFill="1" applyBorder="1"/>
    <xf numFmtId="0" fontId="0" fillId="0" borderId="5" xfId="0" applyBorder="1"/>
    <xf numFmtId="0" fontId="0" fillId="0" borderId="6" xfId="0" applyBorder="1"/>
    <xf numFmtId="0" fontId="0" fillId="3" borderId="6" xfId="0" applyFill="1" applyBorder="1"/>
    <xf numFmtId="0" fontId="0" fillId="0" borderId="4" xfId="0" applyBorder="1"/>
    <xf numFmtId="0" fontId="0" fillId="3" borderId="4" xfId="0" applyFill="1" applyBorder="1"/>
  </cellXfs>
  <cellStyles count="1">
    <cellStyle name="Normal" xfId="0" builtinId="0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AE51F93-13A7-1340-88C3-303FD1ACA7F1}" name="Table3" displayName="Table3" ref="A1:GL265" headerRowDxfId="0">
  <autoFilter ref="A1:GL265" xr:uid="{9AE51F93-13A7-1340-88C3-303FD1ACA7F1}"/>
  <tableColumns count="194">
    <tableColumn id="1" xr3:uid="{98E15E19-8197-DF45-828E-DFA58FF5A75A}" name="Image Name" totalsRowLabel="Total"/>
    <tableColumn id="2" xr3:uid="{75A4DD10-E732-9947-86C8-CD5295EC8409}" name="African_hunting_dog"/>
    <tableColumn id="3" xr3:uid="{BB3BAF4E-43AD-FD4D-948A-DD2F781F8DD4}" name="dhole"/>
    <tableColumn id="4" xr3:uid="{67AE3BF9-D5DF-A749-90EC-062E811A7DD0}" name="dingo"/>
    <tableColumn id="5" xr3:uid="{F9C52FEE-D894-634B-96FC-7B4966070E20}" name="Mexican_hairless"/>
    <tableColumn id="6" xr3:uid="{6B87DCC5-D715-F447-A479-F4B8DD20EB11}" name="standard_poodle"/>
    <tableColumn id="7" xr3:uid="{864296E8-6243-0A41-9F48-B3FBBBEDB9EA}" name="miniature_poodle"/>
    <tableColumn id="8" xr3:uid="{6D415F9D-CF0D-EB41-BAA8-0E802613CDB8}" name="toy_poodle"/>
    <tableColumn id="9" xr3:uid="{14E1C68D-C73B-564D-A7C6-F149A418A662}" name="Cardigan"/>
    <tableColumn id="10" xr3:uid="{EDADC7B0-E856-3C41-8151-61328903347A}" name="Pembroke"/>
    <tableColumn id="11" xr3:uid="{D93CE6DF-6F62-7A40-AC4E-B1A10ECB37A4}" name="Brabancon_griffon"/>
    <tableColumn id="12" xr3:uid="{559DD058-766A-124C-9BA4-F2D88FBBEEE9}" name="keeshond"/>
    <tableColumn id="13" xr3:uid="{3D7AB831-327E-7C45-BA83-6739EA27D157}" name="chow"/>
    <tableColumn id="14" xr3:uid="{2616877A-86F9-E248-8FDB-ACDF90D7B9A0}" name="Pomeranian"/>
    <tableColumn id="15" xr3:uid="{A8BB6B2A-F147-CA43-8715-225A6C9F8A82}" name="Samoyed"/>
    <tableColumn id="16" xr3:uid="{8414C701-2A60-E74A-B28A-989C34B1F0B1}" name="Great_Pyrenees"/>
    <tableColumn id="17" xr3:uid="{00020909-1B71-C449-9670-AC3D5D1936C4}" name="Newfoundland"/>
    <tableColumn id="18" xr3:uid="{65C0E6C0-145F-F747-8B14-DBB8B899D1B1}" name="Leonberg"/>
    <tableColumn id="19" xr3:uid="{BAA957D2-2804-DF42-9544-DB8396ED4612}" name="pug"/>
    <tableColumn id="20" xr3:uid="{377D28F9-E8E3-D142-B085-B99E6B68F958}" name="basenji"/>
    <tableColumn id="21" xr3:uid="{E41C4346-60CE-A341-BFD3-F9D1D3FB71E2}" name="affenpinscher"/>
    <tableColumn id="22" xr3:uid="{6C07DE1D-CF15-2F41-81EA-E0DD740F6132}" name="Siberian_husky"/>
    <tableColumn id="23" xr3:uid="{4944D820-1542-104D-994D-2CC51CF1F56B}" name="malamute"/>
    <tableColumn id="24" xr3:uid="{2CA911E3-9F26-4D4F-BD12-C41793A5156B}" name="Eskimo_dog"/>
    <tableColumn id="25" xr3:uid="{B7B817E7-40DE-5C49-8981-4632831740C8}" name="Saint_Bernard"/>
    <tableColumn id="26" xr3:uid="{A0876BCD-A849-8049-82FD-3C60DCC9896E}" name="Great_Dane"/>
    <tableColumn id="27" xr3:uid="{17302450-789D-5B46-9A91-96A34748A284}" name="French_bulldog"/>
    <tableColumn id="28" xr3:uid="{82B7C536-6B23-5F4F-BF5B-FAE6642FE1A9}" name="Tibetan_mastiff"/>
    <tableColumn id="29" xr3:uid="{E4AD52CD-9DC0-1D4D-9117-BBB55C95448B}" name="bull_mastiff"/>
    <tableColumn id="30" xr3:uid="{7B76311D-EBC4-504B-90A7-41FC9EB7AAB3}" name="boxer"/>
    <tableColumn id="31" xr3:uid="{96C684FC-2DF9-454C-B643-C23A07F2FE72}" name="EntleBucher"/>
    <tableColumn id="32" xr3:uid="{E70D54D1-1C8A-8D4C-9772-D9A97B01F148}" name="Appenzeller"/>
    <tableColumn id="33" xr3:uid="{8E7DC6E8-51EF-3345-94D8-1C88BDCE5C38}" name="Bernese_mountain_dog"/>
    <tableColumn id="34" xr3:uid="{3FDC27EC-0EC2-3943-8DAB-80D094C2B551}" name="Greater_Swiss_Mountain_dog"/>
    <tableColumn id="35" xr3:uid="{2B0EABC5-FA86-2649-9905-6C86AF8ACD65}" name="miniature_pinscher"/>
    <tableColumn id="36" xr3:uid="{7072CBFE-1FD6-7740-AFC7-F9D62C2AF0A5}" name="Doberman"/>
    <tableColumn id="37" xr3:uid="{63B8EA2F-C811-5C49-A33A-5E7CAD8B0BC8}" name="German_shepherd"/>
    <tableColumn id="38" xr3:uid="{67AC7BEC-14EF-1941-9B66-C82B8DB03E32}" name="Rottweiler"/>
    <tableColumn id="39" xr3:uid="{6D8C68C6-5DB2-E449-B7C9-E8E850CDBF25}" name="Bouvier_des_Flandres"/>
    <tableColumn id="40" xr3:uid="{CEFAB4B7-76DE-5345-89B1-1D5978603343}" name="Border_collie"/>
    <tableColumn id="41" xr3:uid="{86C2A7A6-8921-7840-981F-2CDA9C8BE065}" name="collie"/>
    <tableColumn id="42" xr3:uid="{A8D8BDD6-81C7-CA4C-B833-D3CDBF374CE3}" name="Shetland_sheepdog"/>
    <tableColumn id="43" xr3:uid="{F27CE98E-EA53-8240-9E42-006576F2FB6C}" name="Old_English_sheepdog"/>
    <tableColumn id="44" xr3:uid="{19741918-EE24-4D45-ADB3-B054D728594F}" name="komondor"/>
    <tableColumn id="45" xr3:uid="{AF1A95E1-C307-B84A-9EE6-815453087E59}" name="kelpie"/>
    <tableColumn id="46" xr3:uid="{96AF8E69-7CCC-9949-9BF7-3825E1667395}" name="briard"/>
    <tableColumn id="47" xr3:uid="{CBABFD90-ED52-BC45-B2CB-23D9596D0449}" name="malinois"/>
    <tableColumn id="48" xr3:uid="{892B6718-5D62-B44F-A0DC-74D7EFEA1F78}" name="groenendael"/>
    <tableColumn id="49" xr3:uid="{10A190B4-3C1D-DC4F-8D99-D6B4027C92CA}" name="schipperke"/>
    <tableColumn id="50" xr3:uid="{429FF2A1-F4E7-EF4F-BE00-C16C7C239113}" name="kuvasz"/>
    <tableColumn id="51" xr3:uid="{DC69CF03-62D2-F14D-BA96-DA9E26CEF50E}" name="Irish_water_spaniel"/>
    <tableColumn id="52" xr3:uid="{AB2C87A2-A230-5842-9177-A9A90E25FE57}" name="Sussex_spaniel"/>
    <tableColumn id="53" xr3:uid="{F660395B-C46D-F641-A42F-ED3C8C83A916}" name="cocker_spaniel"/>
    <tableColumn id="54" xr3:uid="{EA01E4AB-ABCF-6349-9024-C2C1E96E1D4F}" name="Welsh_springer_spaniel"/>
    <tableColumn id="55" xr3:uid="{38CBE12B-46B9-A147-BD5D-EA84B450F9F8}" name="English_springer"/>
    <tableColumn id="56" xr3:uid="{A69883BA-419F-454B-A2E4-E41039C65292}" name="clumber"/>
    <tableColumn id="57" xr3:uid="{2FEB2593-DCB6-B847-9A75-CDB198A579B8}" name="Brittany_spaniel"/>
    <tableColumn id="58" xr3:uid="{D59AC500-676C-934D-8969-D1053B7E7EAC}" name="Gordon_setter"/>
    <tableColumn id="59" xr3:uid="{E5080A11-B858-8549-9354-70013018B54D}" name="Irish_setter"/>
    <tableColumn id="60" xr3:uid="{B4CC03EE-E6F1-4A48-84AB-96BB618E3C8D}" name="English_setter"/>
    <tableColumn id="61" xr3:uid="{3ED46C23-4227-7F4D-9182-EE5AAD52B2D2}" name="vizsla"/>
    <tableColumn id="62" xr3:uid="{DF5C3F33-EB9B-0249-AF15-CACDA0BAD484}" name="German_short-haired_pointer"/>
    <tableColumn id="63" xr3:uid="{F86C258F-0D14-9741-86FA-83D960C44E98}" name="Chesapeake_Bay_retriever"/>
    <tableColumn id="64" xr3:uid="{765EDCA0-3D53-ED48-80AE-AB4101BD435B}" name="Labrador_retriever"/>
    <tableColumn id="65" xr3:uid="{B10E0B1B-1EE2-2942-8EAE-C6FC419B1FDF}" name="golden_retriever"/>
    <tableColumn id="66" xr3:uid="{852DC9B8-D9B4-034D-8528-B29C6699C99D}" name="curly-coated_retriever"/>
    <tableColumn id="67" xr3:uid="{8CB0987C-7E32-6841-A2CC-FA1176DA5C96}" name="flat-coated_retriever"/>
    <tableColumn id="68" xr3:uid="{C3C5C751-BB09-1A4B-9C24-1B878182C6F4}" name="Lhasa"/>
    <tableColumn id="69" xr3:uid="{B8258F3E-AB2E-734B-800B-0DB1676766E9}" name="West_Highland_white_terrier"/>
    <tableColumn id="70" xr3:uid="{3E70E863-5012-B347-B679-03D45F2F53DE}" name="soft-coated_wheaten_terrier"/>
    <tableColumn id="71" xr3:uid="{19954C17-DDEC-394D-99D8-85B5F595DF30}" name="silky_terrier"/>
    <tableColumn id="72" xr3:uid="{C723BD3F-E330-F447-9ECF-C70D6FE5AD96}" name="Tibetan_terrier"/>
    <tableColumn id="73" xr3:uid="{D0385066-983E-9147-8B6A-AC587C117B8F}" name="Scotch_terrier"/>
    <tableColumn id="74" xr3:uid="{531D146D-62F7-2F49-B2B5-BCCEC0EF2D6C}" name="standard_schnauzer"/>
    <tableColumn id="75" xr3:uid="{89C1E2BF-73E1-3D43-A5D0-A97C9A053E61}" name="giant_schnauzer"/>
    <tableColumn id="76" xr3:uid="{8B462E7F-1328-A741-AF0B-8709CE58926F}" name="miniature_schnauzer"/>
    <tableColumn id="77" xr3:uid="{0E701E19-0282-1349-83B6-71FCA9361057}" name="Boston_bull"/>
    <tableColumn id="78" xr3:uid="{65DCBC90-5AE0-F04C-8918-699B7737A40C}" name="Dandie_Dinmont"/>
    <tableColumn id="79" xr3:uid="{8EABD52F-8903-6B45-BF6C-8B1E2A320245}" name="Australian_terrier"/>
    <tableColumn id="80" xr3:uid="{A5624CE2-A38D-7044-9450-B6DC897C6571}" name="cairn"/>
    <tableColumn id="81" xr3:uid="{DFFEC84E-DFE8-0C46-9694-CB2FB469EF85}" name="Airedale"/>
    <tableColumn id="82" xr3:uid="{E7E7CA12-76F4-A645-B824-FB484BCFA6FC}" name="Sealyham_terrier"/>
    <tableColumn id="83" xr3:uid="{01139DA8-D5A4-5643-8F51-5118BF46755D}" name="Lakeland_terrier"/>
    <tableColumn id="84" xr3:uid="{1D83B6A1-709E-4E48-8430-792780DE991F}" name="wire-haired_fox_terrier"/>
    <tableColumn id="85" xr3:uid="{0F793C2C-3014-3F4D-B6B1-07A60E216EC9}" name="Yorkshire_terrier"/>
    <tableColumn id="86" xr3:uid="{860E2261-C2A9-3942-B1E6-47EBCDA44B5D}" name="Norwich_terrier"/>
    <tableColumn id="87" xr3:uid="{F7B8BE70-0A1C-B442-995C-4BCAAA9E5C07}" name="Norfolk_terrier"/>
    <tableColumn id="88" xr3:uid="{8CA8D21E-9582-6040-B009-4A78586FECC8}" name="Irish_terrier"/>
    <tableColumn id="89" xr3:uid="{F2FFC417-82B4-704D-85A0-8518F8F9B9F2}" name="Kerry_blue_terrier"/>
    <tableColumn id="90" xr3:uid="{3FF0A588-19DE-AF48-80CE-62C074143245}" name="Border_terrier"/>
    <tableColumn id="91" xr3:uid="{93BE73E1-A333-8E47-853C-F53800A0A09C}" name="Bedlington_terrier"/>
    <tableColumn id="92" xr3:uid="{D1660F83-57B4-0540-A3D2-603F6647FCFE}" name="American_Staffordshire_terrier"/>
    <tableColumn id="93" xr3:uid="{84213DC8-917E-C94E-AEA4-069FF8518BCA}" name="Staffordshire_bullterrier"/>
    <tableColumn id="94" xr3:uid="{0399E431-BEFB-7742-92ED-09D6ED5CDC04}" name="Weimaraner"/>
    <tableColumn id="95" xr3:uid="{6AC79797-C385-774E-9101-C479617F861A}" name="Scottish_deerhound"/>
    <tableColumn id="96" xr3:uid="{DE843CB5-D9DA-2541-9347-7A54AB203501}" name="Saluki"/>
    <tableColumn id="97" xr3:uid="{7B774DFB-9901-554E-9173-A6D600BC6814}" name="otterhound"/>
    <tableColumn id="98" xr3:uid="{DFC5C9F2-9A68-DC4F-86C5-C4FE4130EABA}" name="Norwegian_elkhound"/>
    <tableColumn id="99" xr3:uid="{C7CA932E-1ACE-D14E-A614-CD0BB7D78835}" name="Ibizan_hound"/>
    <tableColumn id="100" xr3:uid="{818504B7-6E57-9842-AD62-1A96AD373336}" name="whippet"/>
    <tableColumn id="101" xr3:uid="{C6775691-0CD2-DB44-9152-582CAAC8B52D}" name="Italian_greyhound"/>
    <tableColumn id="102" xr3:uid="{B888B65E-50DE-5B40-AB54-5ED7990B155E}" name="Irish_wolfhound"/>
    <tableColumn id="103" xr3:uid="{D6C8792B-A7B2-404B-9CDA-A4A1935EA5D9}" name="borzoi"/>
    <tableColumn id="104" xr3:uid="{59F3B0C9-F52A-034D-80D9-2E6833A0CA61}" name="redbone"/>
    <tableColumn id="105" xr3:uid="{CC57B870-02A3-AB40-805B-842A6DDFAAA7}" name="English_foxhound"/>
    <tableColumn id="106" xr3:uid="{21E5BB70-0779-564F-8342-2A33F2346B5C}" name="Walker_hound"/>
    <tableColumn id="107" xr3:uid="{23A10DA9-E716-EE4F-9068-75DBF96BE0DB}" name="black-and-tan_coonhound"/>
    <tableColumn id="108" xr3:uid="{A0F30ACB-6694-8549-8227-E0EB16E97C4D}" name="bluetick"/>
    <tableColumn id="109" xr3:uid="{10399056-429F-7149-8A8C-0B94A44CA096}" name="bloodhound"/>
    <tableColumn id="110" xr3:uid="{A8ED9838-7D30-B94A-9E5E-5CAAF678CFD6}" name="beagle"/>
    <tableColumn id="111" xr3:uid="{AF562331-8D46-B443-A128-25C4E824E50B}" name="basset"/>
    <tableColumn id="112" xr3:uid="{DCEA243D-5990-9440-BECB-974D37430275}" name="Afghan_hound"/>
    <tableColumn id="113" xr3:uid="{09F53D6C-C0F9-CD4C-86F3-FD4E450D7F34}" name="Rhodesian_ridgeback"/>
    <tableColumn id="114" xr3:uid="{8C1111EF-AC5E-D648-BD98-1BA0B17BC19F}" name="toy_terrier"/>
    <tableColumn id="115" xr3:uid="{1A6C7DD1-D03D-3843-AF01-3A6F3DD66787}" name="papillon"/>
    <tableColumn id="116" xr3:uid="{4B9DD673-52D5-1A47-9597-E0360DF590B7}" name="Blenheim_spaniel"/>
    <tableColumn id="117" xr3:uid="{0037B87E-7BDD-E040-A8B7-589E13B07EFE}" name="Shih-Tzu"/>
    <tableColumn id="118" xr3:uid="{EBB1E6E3-629F-E44D-BD93-092AD9D6D191}" name="Pekinese"/>
    <tableColumn id="119" xr3:uid="{D022C625-3CF2-2846-9629-1B90F1FC10CE}" name="Maltese_dog"/>
    <tableColumn id="120" xr3:uid="{34C34F8B-90FB-7447-B82F-BF0EF97568AF}" name="Japanese_spaniel"/>
    <tableColumn id="121" xr3:uid="{C69BE0A4-E9D9-A14B-BF20-2F1F55773649}" name="Chihuahua"/>
    <tableColumn id="122" xr3:uid="{8A280F76-9800-1246-A070-F42676A99893}" name="Column1"/>
    <tableColumn id="123" xr3:uid="{D948A06D-8725-6540-B733-72B9432842AE}" name="Column2"/>
    <tableColumn id="124" xr3:uid="{B224EEEA-B69C-8C4E-810C-2E8DF8EAE96E}" name="Column3"/>
    <tableColumn id="125" xr3:uid="{BACF3BF2-6794-AF48-B10B-1A724BCA0195}" name="Bichon Frise"/>
    <tableColumn id="126" xr3:uid="{1AE0C7D1-C862-ED4F-8B4E-9757ACF7A1E4}" name="Bolognese"/>
    <tableColumn id="127" xr3:uid="{4EA1CA1D-D36D-4C4F-9CCA-6873B7D64A29}" name="Russian Tsvetnaya Bolonka"/>
    <tableColumn id="128" xr3:uid="{E4672C64-8EF0-1644-967F-4B3C5ACE2237}" name="Havanese"/>
    <tableColumn id="129" xr3:uid="{C7192E58-86CF-4A40-A50F-3FEAE44143E4}" name="Dachshund"/>
    <tableColumn id="130" xr3:uid="{3A42318A-937E-BA47-850E-4D97327DBEF6}" name="Peruvian Inca Orchid"/>
    <tableColumn id="131" xr3:uid="{C96E7A46-40F0-1F45-9B04-023AF07368EF}" name="Portuguese Podengo Pequeno"/>
    <tableColumn id="132" xr3:uid="{C8E9B001-3B91-3740-97D5-5272E6001416}" name="Estrela Mountain Dog"/>
    <tableColumn id="133" xr3:uid="{6E17957E-721F-3444-865E-CC8CDB971D27}" name="Segugio Italiano"/>
    <tableColumn id="134" xr3:uid="{FE9C1787-6475-A74C-9686-8C231A9C9E8D}" name="Honduran Street Dog"/>
    <tableColumn id="135" xr3:uid="{C821F1D7-9524-1749-9085-75C2ECB9E0BF}" name="Sarplaninac"/>
    <tableColumn id="136" xr3:uid="{274E388F-0C7B-CA45-85AE-1FEC3490A788}" name="Shiloh Shepherd Dog"/>
    <tableColumn id="137" xr3:uid="{BC39D995-E202-8D45-B14C-114E55C3B383}" name="White Swiss Shepherd"/>
    <tableColumn id="138" xr3:uid="{B500D0EB-FAED-0945-88D6-24B916ED53C4}" name="Wolf"/>
    <tableColumn id="139" xr3:uid="{B4E11BA4-B252-5740-A7FC-60D55A413F08}" name="Coyote"/>
    <tableColumn id="140" xr3:uid="{6B2901C1-1CA6-6148-8C01-F32BBFDAE586}" name="Northern Inuit Dog"/>
    <tableColumn id="141" xr3:uid="{B35CD610-AAA8-3446-AB37-0E7BE1731B67}" name="Xoloitzcuintli"/>
    <tableColumn id="142" xr3:uid="{3364F95A-5D87-934F-B733-541C562A6F4F}" name="American Pit Bull Terrier"/>
    <tableColumn id="143" xr3:uid="{F9F8D907-758F-DA4B-B9BC-DA10E01F0C47}" name="Parson Russell Terrier"/>
    <tableColumn id="144" xr3:uid="{5961C541-4058-0D47-89F6-F69376B62094}" name="Russell Terrier"/>
    <tableColumn id="145" xr3:uid="{E5C4C5AA-6739-BC44-B6F9-092D8E0F925B}" name="Dalmation"/>
    <tableColumn id="146" xr3:uid="{4E7060A4-D874-B047-8DAF-1642A489344E}" name="Australian Cattle Dog"/>
    <tableColumn id="147" xr3:uid="{CBD9239C-316C-E247-8DE4-C92F21284B24}" name="American Foxhound"/>
    <tableColumn id="148" xr3:uid="{ACD6C1DB-D02A-9E46-BFEE-4236ABEADB54}" name="Treeing Walker Coonhound"/>
    <tableColumn id="149" xr3:uid="{2C57DF1F-7E79-284E-9CF9-F9F758FA3F1B}" name="Column4"/>
    <tableColumn id="150" xr3:uid="{BD9B6E2B-4337-FA42-BF57-63B2F5490E58}" name="Boykin Spaniel"/>
    <tableColumn id="151" xr3:uid="{AF5039A7-1A7F-D345-B67A-E3D822367C3C}" name="Catahoula Leopard Dog"/>
    <tableColumn id="152" xr3:uid="{6BE18EFB-626D-0648-82AA-C23ECD5BF6EC}" name="Patterdale Terrier"/>
    <tableColumn id="153" xr3:uid="{B1B87062-071B-F741-9F05-ABE4D97879BD}" name="Danish Swedish Farmdog"/>
    <tableColumn id="154" xr3:uid="{8489CE93-E6C9-C447-A3F3-237C73FE54A2}" name="Smooth Fox Terrier"/>
    <tableColumn id="155" xr3:uid="{3501A50C-8402-3644-9284-D97141A18D26}" name="Welsh Terrier"/>
    <tableColumn id="156" xr3:uid="{98312FF9-9EBF-D34C-8169-BBE62F024F3C}" name="German Hunting Terrier"/>
    <tableColumn id="157" xr3:uid="{85562385-D22E-F64A-9B9E-BE97071C7BA8}" name="Tenterfield Terrier"/>
    <tableColumn id="158" xr3:uid="{432CD354-38D1-EF40-9389-9AD6B29E5063}" name="Mudi"/>
    <tableColumn id="159" xr3:uid="{0126E3FF-0034-7D4B-BFE0-2AEFA14B4F57}" name="Polynesian Street Dog"/>
    <tableColumn id="160" xr3:uid="{2E26284E-F5FF-6744-8548-EE1C1478C81D}" name="English Cocker Spaniel"/>
    <tableColumn id="161" xr3:uid="{01E8E21C-A747-3742-AA47-3C26C5C2C770}" name="Field Spaniel"/>
    <tableColumn id="162" xr3:uid="{181EAE83-A183-434A-B8D6-068714E20381}" name="Bull Terrier"/>
    <tableColumn id="163" xr3:uid="{9D6C5DA9-2A72-F441-9BB4-61F723801D98}" name="American Bulldog"/>
    <tableColumn id="164" xr3:uid="{A389F2C2-1786-6A43-89EF-24184258A94B}" name="Bulldog"/>
    <tableColumn id="165" xr3:uid="{07CBEFCC-4F63-D741-A0C6-4797EBC0A5DC}" name="Spinone Italiano"/>
    <tableColumn id="166" xr3:uid="{0B6BAAEB-B622-364D-B0EA-82615C40FE2E}" name="Miniature American Shepherd"/>
    <tableColumn id="167" xr3:uid="{272F9F34-10D9-C344-A7B5-27D2B887A9B8}" name="Australian Shepherd"/>
    <tableColumn id="168" xr3:uid="{91AD9DEF-49F9-5943-A1A4-69D214697D0E}" name="Anatolian Shepherd dog"/>
    <tableColumn id="169" xr3:uid="{9FDAFD61-EA01-3A4B-ABF3-095B0F3AC2C2}" name="Japanese Chin"/>
    <tableColumn id="170" xr3:uid="{CB6E75A3-2722-AF48-A1DE-2F7EE704BE36}" name="Istrian Short Haired Hound"/>
    <tableColumn id="171" xr3:uid="{FF28D557-8A87-514A-AA0A-2049D5329176}" name="Portuguese Water Dog"/>
    <tableColumn id="172" xr3:uid="{8FEC3872-9DB4-1645-8090-1B915E01A04F}" name="Akbash Dog"/>
    <tableColumn id="173" xr3:uid="{E207A1A4-DBF6-5F4F-A31B-0FA1E27FF755}" name="Caucasian Shepherd Dog "/>
    <tableColumn id="174" xr3:uid="{1B93C795-18E9-344B-B69C-AD4C66F6F73D}" name="Plott Hound"/>
    <tableColumn id="175" xr3:uid="{0EBF7B5F-1583-BE44-AEA8-DEEB4E2A714A}" name="Fijian Street Dog"/>
    <tableColumn id="176" xr3:uid="{5F219024-C469-3343-9AD7-007675E254B4}" name="Cavalier King Charles Spaniel"/>
    <tableColumn id="177" xr3:uid="{E9DB91D8-563D-1847-BC90-B5D6EA601F4F}" name="Belgian Malinois"/>
    <tableColumn id="178" xr3:uid="{50212B69-65A8-7441-9DF4-07D72313EBF7}" name="Berger d' Auvergne"/>
    <tableColumn id="179" xr3:uid="{2B83527E-4754-0245-B8FE-5EF2BF5537D8}" name="Manchester Terrier"/>
    <tableColumn id="180" xr3:uid="{6755341C-4502-C543-9258-3054E0B50F56}" name="Hovawart"/>
    <tableColumn id="181" xr3:uid="{47D18B42-CDE7-BB40-A180-53448FA55C5B}" name="Rat Terrier"/>
    <tableColumn id="182" xr3:uid="{FBE064A0-DDED-5A4D-A132-0AFA193899CB}" name="American Hairless Terrier"/>
    <tableColumn id="183" xr3:uid="{BC36A781-ED6D-FD45-A5A5-1EA256DAA10B}" name="Toy Fox Terrier"/>
    <tableColumn id="184" xr3:uid="{91338506-217C-7842-B384-4E969D81A754}" name="Argentine Dogo"/>
    <tableColumn id="185" xr3:uid="{1D2F15A8-552F-304A-9192-EBDC4DB34941}" name="Neopolitan Mastiff"/>
    <tableColumn id="186" xr3:uid="{C38D8D47-5526-6842-9A12-FD13103D7677}" name="Puli"/>
    <tableColumn id="187" xr3:uid="{40F8259E-F5CF-D348-AF8D-4171AD144C1B}" name="Pumi"/>
    <tableColumn id="188" xr3:uid="{CB6ADF97-DEA9-944C-9578-FAD1498E2064}" name="Alaskan Husky"/>
    <tableColumn id="189" xr3:uid="{3A8E2950-C6FE-8043-8719-61FCB3CDBE5C}" name="Akita"/>
    <tableColumn id="190" xr3:uid="{D0AF47D1-9A05-1144-865D-CEFC3FEA06A9}" name="McNab"/>
    <tableColumn id="191" xr3:uid="{A2E898DC-07D8-C443-8F46-B80157EBC298}" name="German Wirehaired Pointer" totalsRowFunction="count"/>
    <tableColumn id="192" xr3:uid="{E0A2B73F-847B-8F4F-8939-8BA342D82C65}" name="Maremma Sheepdog"/>
    <tableColumn id="193" xr3:uid="{DF4A2263-2CE6-0549-AE0D-AFB7F7017F08}" name="Tibetan Spaniel"/>
    <tableColumn id="194" xr3:uid="{4CBD560F-2AC3-A34B-8ECD-4D69BAF1DE19}" name="Biewer Terrie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84519-0F94-5A43-8825-420360DC2ACD}">
  <dimension ref="A1:GP340"/>
  <sheetViews>
    <sheetView tabSelected="1" zoomScale="106" workbookViewId="0">
      <pane xSplit="1" topLeftCell="FE1" activePane="topRight" state="frozen"/>
      <selection pane="topRight" activeCell="FE5" sqref="FE5"/>
    </sheetView>
  </sheetViews>
  <sheetFormatPr baseColWidth="10" defaultRowHeight="16" x14ac:dyDescent="0.2"/>
  <cols>
    <col min="1" max="1" width="13.5" customWidth="1"/>
    <col min="2" max="2" width="21" customWidth="1"/>
    <col min="5" max="6" width="17.5" customWidth="1"/>
    <col min="7" max="7" width="18" customWidth="1"/>
    <col min="8" max="8" width="12.6640625" customWidth="1"/>
    <col min="10" max="10" width="11.6640625" customWidth="1"/>
    <col min="11" max="11" width="19" customWidth="1"/>
    <col min="12" max="12" width="11.5" customWidth="1"/>
    <col min="14" max="14" width="13.1640625" customWidth="1"/>
    <col min="15" max="15" width="11" customWidth="1"/>
    <col min="16" max="16" width="16.33203125" customWidth="1"/>
    <col min="17" max="17" width="15.5" customWidth="1"/>
    <col min="18" max="18" width="11.33203125" customWidth="1"/>
    <col min="21" max="21" width="14.83203125" customWidth="1"/>
    <col min="22" max="22" width="16" customWidth="1"/>
    <col min="23" max="23" width="11.5" customWidth="1"/>
    <col min="24" max="24" width="13.6640625" customWidth="1"/>
    <col min="25" max="25" width="15.1640625" customWidth="1"/>
    <col min="26" max="26" width="13" customWidth="1"/>
    <col min="27" max="27" width="16.5" customWidth="1"/>
    <col min="28" max="28" width="16.33203125" customWidth="1"/>
    <col min="29" max="29" width="13.1640625" customWidth="1"/>
    <col min="31" max="31" width="13.5" customWidth="1"/>
    <col min="32" max="32" width="13.1640625" customWidth="1"/>
    <col min="33" max="33" width="23.33203125" customWidth="1"/>
    <col min="34" max="34" width="28.33203125" customWidth="1"/>
    <col min="35" max="35" width="19.33203125" customWidth="1"/>
    <col min="36" max="36" width="12" customWidth="1"/>
    <col min="37" max="37" width="18.6640625" customWidth="1"/>
    <col min="38" max="38" width="11.83203125" customWidth="1"/>
    <col min="39" max="39" width="21.83203125" customWidth="1"/>
    <col min="40" max="40" width="14.33203125" customWidth="1"/>
    <col min="42" max="42" width="20" customWidth="1"/>
    <col min="43" max="43" width="22.83203125" customWidth="1"/>
    <col min="44" max="44" width="12" customWidth="1"/>
    <col min="48" max="48" width="13.6640625" customWidth="1"/>
    <col min="49" max="49" width="12.5" customWidth="1"/>
    <col min="51" max="51" width="19.33203125" customWidth="1"/>
    <col min="52" max="52" width="16.1640625" customWidth="1"/>
    <col min="53" max="53" width="15.6640625" customWidth="1"/>
    <col min="54" max="54" width="23.1640625" customWidth="1"/>
    <col min="55" max="55" width="17.5" customWidth="1"/>
    <col min="57" max="57" width="16.83203125" customWidth="1"/>
    <col min="58" max="58" width="15.33203125" customWidth="1"/>
    <col min="59" max="59" width="12.5" customWidth="1"/>
    <col min="60" max="60" width="15.33203125" customWidth="1"/>
    <col min="62" max="62" width="28" customWidth="1"/>
    <col min="63" max="63" width="25.1640625" customWidth="1"/>
    <col min="64" max="64" width="18.5" customWidth="1"/>
    <col min="65" max="65" width="16.83203125" customWidth="1"/>
    <col min="66" max="66" width="21.33203125" customWidth="1"/>
    <col min="67" max="67" width="20" customWidth="1"/>
    <col min="69" max="69" width="27.1640625" customWidth="1"/>
    <col min="70" max="70" width="26.6640625" customWidth="1"/>
    <col min="71" max="71" width="12.83203125" customWidth="1"/>
    <col min="72" max="72" width="15.33203125" customWidth="1"/>
    <col min="73" max="73" width="15" customWidth="1"/>
    <col min="74" max="74" width="20.33203125" customWidth="1"/>
    <col min="75" max="75" width="17.1640625" customWidth="1"/>
    <col min="76" max="76" width="20.83203125" customWidth="1"/>
    <col min="77" max="77" width="13.5" customWidth="1"/>
    <col min="78" max="78" width="17.33203125" customWidth="1"/>
    <col min="79" max="79" width="17.6640625" customWidth="1"/>
    <col min="82" max="82" width="17.1640625" customWidth="1"/>
    <col min="83" max="83" width="16.6640625" customWidth="1"/>
    <col min="84" max="84" width="22" customWidth="1"/>
    <col min="85" max="85" width="17" customWidth="1"/>
    <col min="86" max="86" width="16" customWidth="1"/>
    <col min="87" max="87" width="15.33203125" customWidth="1"/>
    <col min="88" max="88" width="12.6640625" customWidth="1"/>
    <col min="89" max="89" width="18" customWidth="1"/>
    <col min="90" max="90" width="14.83203125" customWidth="1"/>
    <col min="91" max="91" width="18.33203125" customWidth="1"/>
    <col min="92" max="92" width="28.83203125" customWidth="1"/>
    <col min="93" max="93" width="23.1640625" customWidth="1"/>
    <col min="94" max="94" width="13" customWidth="1"/>
    <col min="95" max="95" width="20.33203125" customWidth="1"/>
    <col min="97" max="97" width="12.6640625" customWidth="1"/>
    <col min="98" max="98" width="21" customWidth="1"/>
    <col min="99" max="99" width="14.83203125" customWidth="1"/>
    <col min="101" max="101" width="18.33203125" customWidth="1"/>
    <col min="102" max="102" width="17" customWidth="1"/>
    <col min="105" max="105" width="18.6640625" customWidth="1"/>
    <col min="106" max="106" width="15.33203125" customWidth="1"/>
    <col min="107" max="107" width="25.5" customWidth="1"/>
    <col min="109" max="109" width="13.6640625" customWidth="1"/>
    <col min="112" max="112" width="15.83203125" customWidth="1"/>
    <col min="113" max="113" width="21.33203125" customWidth="1"/>
    <col min="114" max="114" width="11.83203125" customWidth="1"/>
    <col min="116" max="116" width="18" customWidth="1"/>
    <col min="119" max="119" width="13.83203125" customWidth="1"/>
    <col min="120" max="120" width="18" customWidth="1"/>
    <col min="121" max="121" width="12.5" customWidth="1"/>
    <col min="122" max="123" width="11" customWidth="1"/>
    <col min="125" max="125" width="13.83203125" customWidth="1"/>
    <col min="126" max="126" width="12.33203125" customWidth="1"/>
    <col min="127" max="127" width="26.33203125" customWidth="1"/>
    <col min="128" max="128" width="11.33203125" customWidth="1"/>
    <col min="129" max="129" width="12.83203125" customWidth="1"/>
    <col min="130" max="130" width="20.6640625" customWidth="1"/>
    <col min="131" max="131" width="28.83203125" customWidth="1"/>
    <col min="132" max="132" width="21.1640625" customWidth="1"/>
    <col min="133" max="133" width="16.83203125" customWidth="1"/>
    <col min="134" max="134" width="20.83203125" customWidth="1"/>
    <col min="135" max="135" width="13" customWidth="1"/>
    <col min="136" max="136" width="21" customWidth="1"/>
    <col min="137" max="137" width="21.83203125" customWidth="1"/>
    <col min="140" max="140" width="18.83203125" customWidth="1"/>
    <col min="141" max="141" width="14.33203125" customWidth="1"/>
    <col min="142" max="142" width="23.5" customWidth="1"/>
    <col min="143" max="143" width="21.5" customWidth="1"/>
    <col min="144" max="144" width="15.33203125" customWidth="1"/>
    <col min="145" max="145" width="11.83203125" customWidth="1"/>
    <col min="146" max="146" width="21" customWidth="1"/>
    <col min="147" max="147" width="20.33203125" customWidth="1"/>
    <col min="148" max="148" width="26.1640625" customWidth="1"/>
    <col min="149" max="149" width="11" customWidth="1"/>
    <col min="150" max="150" width="15.6640625" customWidth="1"/>
    <col min="151" max="151" width="23.1640625" customWidth="1"/>
    <col min="152" max="152" width="17.5" customWidth="1"/>
    <col min="153" max="153" width="24.6640625" customWidth="1"/>
    <col min="154" max="154" width="19.33203125" customWidth="1"/>
    <col min="155" max="155" width="14.1640625" customWidth="1"/>
    <col min="156" max="156" width="23" customWidth="1"/>
    <col min="157" max="157" width="18" customWidth="1"/>
    <col min="159" max="159" width="21.6640625" customWidth="1"/>
    <col min="160" max="160" width="22.5" customWidth="1"/>
    <col min="161" max="161" width="14" customWidth="1"/>
    <col min="162" max="162" width="12.5" customWidth="1"/>
    <col min="163" max="163" width="18.1640625" customWidth="1"/>
    <col min="165" max="165" width="16.83203125" customWidth="1"/>
    <col min="166" max="166" width="27.83203125" customWidth="1"/>
    <col min="167" max="167" width="20.33203125" customWidth="1"/>
    <col min="168" max="168" width="23.6640625" customWidth="1"/>
    <col min="169" max="169" width="15.5" customWidth="1"/>
    <col min="170" max="170" width="25.5" customWidth="1"/>
    <col min="171" max="171" width="22" customWidth="1"/>
    <col min="172" max="172" width="13.5" customWidth="1"/>
    <col min="173" max="173" width="24.83203125" customWidth="1"/>
    <col min="174" max="174" width="13.33203125" customWidth="1"/>
    <col min="175" max="175" width="17.1640625" customWidth="1"/>
    <col min="176" max="176" width="27.6640625" customWidth="1"/>
    <col min="177" max="177" width="17" customWidth="1"/>
    <col min="178" max="178" width="19.33203125" customWidth="1"/>
    <col min="179" max="179" width="18.6640625" customWidth="1"/>
    <col min="180" max="180" width="11.1640625" customWidth="1"/>
    <col min="181" max="181" width="12" customWidth="1"/>
    <col min="182" max="182" width="24" customWidth="1"/>
    <col min="183" max="183" width="15.83203125" customWidth="1"/>
    <col min="184" max="184" width="16.5" customWidth="1"/>
    <col min="185" max="185" width="18.5" customWidth="1"/>
    <col min="188" max="188" width="15.5" customWidth="1"/>
    <col min="190" max="190" width="11" customWidth="1"/>
    <col min="191" max="191" width="10.83203125" customWidth="1"/>
  </cols>
  <sheetData>
    <row r="1" spans="1:198" x14ac:dyDescent="0.2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6" t="s">
        <v>27</v>
      </c>
      <c r="AC1" s="6" t="s">
        <v>28</v>
      </c>
      <c r="AD1" s="6" t="s">
        <v>29</v>
      </c>
      <c r="AE1" s="6" t="s">
        <v>30</v>
      </c>
      <c r="AF1" s="6" t="s">
        <v>31</v>
      </c>
      <c r="AG1" s="6" t="s">
        <v>32</v>
      </c>
      <c r="AH1" s="6" t="s">
        <v>33</v>
      </c>
      <c r="AI1" s="6" t="s">
        <v>34</v>
      </c>
      <c r="AJ1" s="6" t="s">
        <v>35</v>
      </c>
      <c r="AK1" s="6" t="s">
        <v>36</v>
      </c>
      <c r="AL1" s="6" t="s">
        <v>37</v>
      </c>
      <c r="AM1" s="6" t="s">
        <v>38</v>
      </c>
      <c r="AN1" s="6" t="s">
        <v>39</v>
      </c>
      <c r="AO1" s="6" t="s">
        <v>40</v>
      </c>
      <c r="AP1" s="6" t="s">
        <v>41</v>
      </c>
      <c r="AQ1" s="6" t="s">
        <v>42</v>
      </c>
      <c r="AR1" s="6" t="s">
        <v>43</v>
      </c>
      <c r="AS1" s="6" t="s">
        <v>44</v>
      </c>
      <c r="AT1" s="6" t="s">
        <v>45</v>
      </c>
      <c r="AU1" s="6" t="s">
        <v>46</v>
      </c>
      <c r="AV1" s="6" t="s">
        <v>47</v>
      </c>
      <c r="AW1" s="6" t="s">
        <v>48</v>
      </c>
      <c r="AX1" s="6" t="s">
        <v>49</v>
      </c>
      <c r="AY1" s="6" t="s">
        <v>50</v>
      </c>
      <c r="AZ1" s="6" t="s">
        <v>51</v>
      </c>
      <c r="BA1" s="6" t="s">
        <v>52</v>
      </c>
      <c r="BB1" s="6" t="s">
        <v>53</v>
      </c>
      <c r="BC1" s="6" t="s">
        <v>54</v>
      </c>
      <c r="BD1" s="6" t="s">
        <v>55</v>
      </c>
      <c r="BE1" s="6" t="s">
        <v>56</v>
      </c>
      <c r="BF1" s="6" t="s">
        <v>57</v>
      </c>
      <c r="BG1" s="6" t="s">
        <v>58</v>
      </c>
      <c r="BH1" s="6" t="s">
        <v>59</v>
      </c>
      <c r="BI1" s="6" t="s">
        <v>60</v>
      </c>
      <c r="BJ1" s="6" t="s">
        <v>61</v>
      </c>
      <c r="BK1" s="6" t="s">
        <v>62</v>
      </c>
      <c r="BL1" s="6" t="s">
        <v>63</v>
      </c>
      <c r="BM1" s="6" t="s">
        <v>64</v>
      </c>
      <c r="BN1" s="6" t="s">
        <v>65</v>
      </c>
      <c r="BO1" s="6" t="s">
        <v>66</v>
      </c>
      <c r="BP1" s="6" t="s">
        <v>67</v>
      </c>
      <c r="BQ1" s="6" t="s">
        <v>68</v>
      </c>
      <c r="BR1" s="6" t="s">
        <v>69</v>
      </c>
      <c r="BS1" s="6" t="s">
        <v>70</v>
      </c>
      <c r="BT1" s="6" t="s">
        <v>71</v>
      </c>
      <c r="BU1" s="6" t="s">
        <v>72</v>
      </c>
      <c r="BV1" s="6" t="s">
        <v>73</v>
      </c>
      <c r="BW1" s="6" t="s">
        <v>74</v>
      </c>
      <c r="BX1" s="6" t="s">
        <v>75</v>
      </c>
      <c r="BY1" s="6" t="s">
        <v>76</v>
      </c>
      <c r="BZ1" s="6" t="s">
        <v>77</v>
      </c>
      <c r="CA1" s="6" t="s">
        <v>78</v>
      </c>
      <c r="CB1" s="6" t="s">
        <v>79</v>
      </c>
      <c r="CC1" s="6" t="s">
        <v>80</v>
      </c>
      <c r="CD1" s="6" t="s">
        <v>81</v>
      </c>
      <c r="CE1" s="6" t="s">
        <v>82</v>
      </c>
      <c r="CF1" s="6" t="s">
        <v>83</v>
      </c>
      <c r="CG1" s="6" t="s">
        <v>84</v>
      </c>
      <c r="CH1" s="6" t="s">
        <v>85</v>
      </c>
      <c r="CI1" s="6" t="s">
        <v>86</v>
      </c>
      <c r="CJ1" s="6" t="s">
        <v>87</v>
      </c>
      <c r="CK1" s="6" t="s">
        <v>88</v>
      </c>
      <c r="CL1" s="6" t="s">
        <v>89</v>
      </c>
      <c r="CM1" s="6" t="s">
        <v>90</v>
      </c>
      <c r="CN1" s="6" t="s">
        <v>91</v>
      </c>
      <c r="CO1" s="6" t="s">
        <v>92</v>
      </c>
      <c r="CP1" s="6" t="s">
        <v>93</v>
      </c>
      <c r="CQ1" s="6" t="s">
        <v>94</v>
      </c>
      <c r="CR1" s="6" t="s">
        <v>95</v>
      </c>
      <c r="CS1" s="6" t="s">
        <v>96</v>
      </c>
      <c r="CT1" s="6" t="s">
        <v>97</v>
      </c>
      <c r="CU1" s="6" t="s">
        <v>98</v>
      </c>
      <c r="CV1" s="6" t="s">
        <v>99</v>
      </c>
      <c r="CW1" s="6" t="s">
        <v>100</v>
      </c>
      <c r="CX1" s="6" t="s">
        <v>101</v>
      </c>
      <c r="CY1" s="6" t="s">
        <v>102</v>
      </c>
      <c r="CZ1" s="6" t="s">
        <v>103</v>
      </c>
      <c r="DA1" s="6" t="s">
        <v>104</v>
      </c>
      <c r="DB1" s="6" t="s">
        <v>105</v>
      </c>
      <c r="DC1" s="6" t="s">
        <v>223</v>
      </c>
      <c r="DD1" s="6" t="s">
        <v>106</v>
      </c>
      <c r="DE1" s="6" t="s">
        <v>107</v>
      </c>
      <c r="DF1" s="6" t="s">
        <v>108</v>
      </c>
      <c r="DG1" s="6" t="s">
        <v>109</v>
      </c>
      <c r="DH1" s="6" t="s">
        <v>110</v>
      </c>
      <c r="DI1" s="6" t="s">
        <v>111</v>
      </c>
      <c r="DJ1" s="6" t="s">
        <v>112</v>
      </c>
      <c r="DK1" s="6" t="s">
        <v>113</v>
      </c>
      <c r="DL1" s="6" t="s">
        <v>114</v>
      </c>
      <c r="DM1" s="6" t="s">
        <v>115</v>
      </c>
      <c r="DN1" s="6" t="s">
        <v>116</v>
      </c>
      <c r="DO1" s="6" t="s">
        <v>117</v>
      </c>
      <c r="DP1" s="6" t="s">
        <v>118</v>
      </c>
      <c r="DQ1" s="7" t="s">
        <v>119</v>
      </c>
      <c r="DR1" t="s">
        <v>253</v>
      </c>
      <c r="DS1" t="s">
        <v>254</v>
      </c>
      <c r="DT1" s="1" t="s">
        <v>255</v>
      </c>
      <c r="DU1" s="1" t="s">
        <v>120</v>
      </c>
      <c r="DV1" s="1" t="s">
        <v>121</v>
      </c>
      <c r="DW1" s="1" t="s">
        <v>122</v>
      </c>
      <c r="DX1" s="1" t="s">
        <v>123</v>
      </c>
      <c r="DY1" s="1" t="s">
        <v>124</v>
      </c>
      <c r="DZ1" s="1" t="s">
        <v>125</v>
      </c>
      <c r="EA1" s="1" t="s">
        <v>126</v>
      </c>
      <c r="EB1" s="1" t="s">
        <v>127</v>
      </c>
      <c r="EC1" s="1" t="s">
        <v>128</v>
      </c>
      <c r="ED1" s="1" t="s">
        <v>129</v>
      </c>
      <c r="EE1" s="1" t="s">
        <v>130</v>
      </c>
      <c r="EF1" s="1" t="s">
        <v>131</v>
      </c>
      <c r="EG1" s="1" t="s">
        <v>132</v>
      </c>
      <c r="EH1" s="1" t="s">
        <v>133</v>
      </c>
      <c r="EI1" s="1" t="s">
        <v>134</v>
      </c>
      <c r="EJ1" s="1" t="s">
        <v>135</v>
      </c>
      <c r="EK1" s="1" t="s">
        <v>136</v>
      </c>
      <c r="EL1" s="1" t="s">
        <v>137</v>
      </c>
      <c r="EM1" s="1" t="s">
        <v>138</v>
      </c>
      <c r="EN1" s="1" t="s">
        <v>144</v>
      </c>
      <c r="EO1" s="1" t="s">
        <v>145</v>
      </c>
      <c r="EP1" s="1" t="s">
        <v>146</v>
      </c>
      <c r="EQ1" s="1" t="s">
        <v>150</v>
      </c>
      <c r="ER1" s="1" t="s">
        <v>151</v>
      </c>
      <c r="ES1" t="s">
        <v>256</v>
      </c>
      <c r="ET1" s="1" t="s">
        <v>155</v>
      </c>
      <c r="EU1" s="1" t="s">
        <v>156</v>
      </c>
      <c r="EV1" s="1" t="s">
        <v>157</v>
      </c>
      <c r="EW1" s="1" t="s">
        <v>158</v>
      </c>
      <c r="EX1" s="1" t="s">
        <v>159</v>
      </c>
      <c r="EY1" s="1" t="s">
        <v>160</v>
      </c>
      <c r="EZ1" s="1" t="s">
        <v>161</v>
      </c>
      <c r="FA1" s="1" t="s">
        <v>162</v>
      </c>
      <c r="FB1" s="1" t="s">
        <v>164</v>
      </c>
      <c r="FC1" s="1" t="s">
        <v>165</v>
      </c>
      <c r="FD1" s="1" t="s">
        <v>167</v>
      </c>
      <c r="FE1" s="1" t="s">
        <v>168</v>
      </c>
      <c r="FF1" s="1" t="s">
        <v>174</v>
      </c>
      <c r="FG1" s="1" t="s">
        <v>172</v>
      </c>
      <c r="FH1" s="1" t="s">
        <v>173</v>
      </c>
      <c r="FI1" s="1" t="s">
        <v>180</v>
      </c>
      <c r="FJ1" s="1" t="s">
        <v>185</v>
      </c>
      <c r="FK1" s="1" t="s">
        <v>186</v>
      </c>
      <c r="FL1" s="1" t="s">
        <v>187</v>
      </c>
      <c r="FM1" s="1" t="s">
        <v>198</v>
      </c>
      <c r="FN1" s="1" t="s">
        <v>199</v>
      </c>
      <c r="FO1" s="1" t="s">
        <v>200</v>
      </c>
      <c r="FP1" s="1" t="s">
        <v>201</v>
      </c>
      <c r="FQ1" s="1" t="s">
        <v>202</v>
      </c>
      <c r="FR1" s="1" t="s">
        <v>203</v>
      </c>
      <c r="FS1" s="1" t="s">
        <v>204</v>
      </c>
      <c r="FT1" s="1" t="s">
        <v>208</v>
      </c>
      <c r="FU1" s="1" t="s">
        <v>211</v>
      </c>
      <c r="FV1" s="1" t="s">
        <v>212</v>
      </c>
      <c r="FW1" s="1" t="s">
        <v>214</v>
      </c>
      <c r="FX1" s="1" t="s">
        <v>215</v>
      </c>
      <c r="FY1" s="1" t="s">
        <v>219</v>
      </c>
      <c r="FZ1" s="1" t="s">
        <v>220</v>
      </c>
      <c r="GA1" s="1" t="s">
        <v>221</v>
      </c>
      <c r="GB1" s="1" t="s">
        <v>228</v>
      </c>
      <c r="GC1" s="1" t="s">
        <v>233</v>
      </c>
      <c r="GD1" s="1" t="s">
        <v>238</v>
      </c>
      <c r="GE1" s="1" t="s">
        <v>239</v>
      </c>
      <c r="GF1" s="1" t="s">
        <v>248</v>
      </c>
      <c r="GG1" s="1" t="s">
        <v>250</v>
      </c>
      <c r="GH1" t="s">
        <v>262</v>
      </c>
      <c r="GI1" t="s">
        <v>263</v>
      </c>
      <c r="GJ1" s="1" t="s">
        <v>278</v>
      </c>
      <c r="GK1" s="1" t="s">
        <v>280</v>
      </c>
      <c r="GL1" s="1" t="s">
        <v>291</v>
      </c>
      <c r="GP1" s="1" t="s">
        <v>139</v>
      </c>
    </row>
    <row r="2" spans="1:198" x14ac:dyDescent="0.2">
      <c r="A2" s="8" t="s">
        <v>140</v>
      </c>
      <c r="B2" s="9"/>
      <c r="C2" s="9"/>
      <c r="D2" s="9"/>
      <c r="E2" s="9"/>
      <c r="F2" s="9"/>
      <c r="G2" s="9">
        <v>1.4999999999999999E-2</v>
      </c>
      <c r="H2" s="9">
        <v>1.4999999999999999E-2</v>
      </c>
      <c r="I2" s="9"/>
      <c r="J2" s="9"/>
      <c r="K2" s="9"/>
      <c r="L2" s="9"/>
      <c r="M2" s="9"/>
      <c r="N2" s="9">
        <v>0.03</v>
      </c>
      <c r="O2" s="9"/>
      <c r="P2" s="9"/>
      <c r="Q2" s="9"/>
      <c r="R2" s="9"/>
      <c r="S2" s="9">
        <v>0.03</v>
      </c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  <c r="CC2" s="9"/>
      <c r="CD2" s="9"/>
      <c r="CE2" s="9"/>
      <c r="CF2" s="9"/>
      <c r="CG2" s="9"/>
      <c r="CH2" s="9"/>
      <c r="CI2" s="9"/>
      <c r="CJ2" s="9"/>
      <c r="CK2" s="9"/>
      <c r="CL2" s="9"/>
      <c r="CM2" s="9"/>
      <c r="CN2" s="9"/>
      <c r="CO2" s="9"/>
      <c r="CP2" s="9"/>
      <c r="CQ2" s="9"/>
      <c r="CR2" s="9"/>
      <c r="CS2" s="9"/>
      <c r="CT2" s="9"/>
      <c r="CU2" s="9"/>
      <c r="CV2" s="9"/>
      <c r="CW2" s="9"/>
      <c r="CX2" s="9"/>
      <c r="CY2" s="9"/>
      <c r="CZ2" s="9"/>
      <c r="DA2" s="9"/>
      <c r="DB2" s="9"/>
      <c r="DC2" s="9"/>
      <c r="DD2" s="9"/>
      <c r="DE2" s="9"/>
      <c r="DF2" s="9"/>
      <c r="DG2" s="9"/>
      <c r="DH2" s="9"/>
      <c r="DI2" s="9"/>
      <c r="DJ2" s="9"/>
      <c r="DK2" s="9"/>
      <c r="DL2" s="9"/>
      <c r="DM2" s="9">
        <v>0.03</v>
      </c>
      <c r="DN2" s="9">
        <v>0.03</v>
      </c>
      <c r="DO2" s="9">
        <v>0.05</v>
      </c>
      <c r="DP2" s="9"/>
      <c r="DQ2" s="10">
        <v>0.1</v>
      </c>
      <c r="DT2" s="1"/>
      <c r="DU2" s="1">
        <v>0.12</v>
      </c>
      <c r="DV2" s="1">
        <v>0.11</v>
      </c>
      <c r="DW2" s="1">
        <v>0.11</v>
      </c>
      <c r="DX2" s="1">
        <v>0.1</v>
      </c>
      <c r="DY2" s="1">
        <v>0.03</v>
      </c>
      <c r="DZ2" s="1">
        <v>0.03</v>
      </c>
      <c r="EA2" s="1">
        <v>0.02</v>
      </c>
      <c r="EB2" s="1">
        <v>0.09</v>
      </c>
      <c r="EC2" s="1">
        <v>0.05</v>
      </c>
      <c r="ED2" s="1">
        <v>0.02</v>
      </c>
      <c r="EE2" s="1">
        <v>0.02</v>
      </c>
      <c r="EF2" s="1"/>
      <c r="EG2" s="1"/>
      <c r="EH2" s="1"/>
      <c r="EI2" s="1"/>
      <c r="EJ2" s="1"/>
      <c r="EK2" s="1"/>
      <c r="EL2" s="1"/>
      <c r="EM2" s="1"/>
      <c r="EN2" s="1"/>
      <c r="FG2" s="1"/>
      <c r="FH2" s="1"/>
      <c r="FZ2" s="1"/>
      <c r="GP2" s="1">
        <f>SUM(B2:GO2)</f>
        <v>1</v>
      </c>
    </row>
    <row r="3" spans="1:198" x14ac:dyDescent="0.2">
      <c r="A3" s="11" t="s">
        <v>141</v>
      </c>
      <c r="B3" s="12"/>
      <c r="C3" s="12"/>
      <c r="D3" s="12"/>
      <c r="E3" s="12"/>
      <c r="F3" s="12"/>
      <c r="G3" s="12">
        <v>1.4999999999999999E-2</v>
      </c>
      <c r="H3" s="12">
        <v>1.4999999999999999E-2</v>
      </c>
      <c r="I3" s="12"/>
      <c r="J3" s="12"/>
      <c r="K3" s="12"/>
      <c r="L3" s="12"/>
      <c r="M3" s="12"/>
      <c r="N3" s="12">
        <v>0.03</v>
      </c>
      <c r="O3" s="12"/>
      <c r="P3" s="12"/>
      <c r="Q3" s="12"/>
      <c r="R3" s="12"/>
      <c r="S3" s="12">
        <v>0.03</v>
      </c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D3" s="12"/>
      <c r="CE3" s="12"/>
      <c r="CF3" s="12"/>
      <c r="CG3" s="12"/>
      <c r="CH3" s="12"/>
      <c r="CI3" s="12"/>
      <c r="CJ3" s="12"/>
      <c r="CK3" s="12"/>
      <c r="CL3" s="12"/>
      <c r="CM3" s="12"/>
      <c r="CN3" s="12"/>
      <c r="CO3" s="12"/>
      <c r="CP3" s="12"/>
      <c r="CQ3" s="12"/>
      <c r="CR3" s="12"/>
      <c r="CS3" s="12"/>
      <c r="CT3" s="12"/>
      <c r="CU3" s="12"/>
      <c r="CV3" s="12"/>
      <c r="CW3" s="12"/>
      <c r="CX3" s="12"/>
      <c r="CY3" s="12"/>
      <c r="CZ3" s="12"/>
      <c r="DA3" s="12"/>
      <c r="DB3" s="12"/>
      <c r="DC3" s="12"/>
      <c r="DD3" s="12"/>
      <c r="DE3" s="12"/>
      <c r="DF3" s="12"/>
      <c r="DG3" s="12"/>
      <c r="DH3" s="12"/>
      <c r="DI3" s="12"/>
      <c r="DJ3" s="12"/>
      <c r="DK3" s="12"/>
      <c r="DL3" s="12"/>
      <c r="DM3" s="12">
        <v>0.03</v>
      </c>
      <c r="DN3" s="12">
        <v>0.03</v>
      </c>
      <c r="DO3" s="12">
        <v>0.05</v>
      </c>
      <c r="DP3" s="12"/>
      <c r="DQ3" s="13">
        <v>0.1</v>
      </c>
      <c r="DT3" s="1"/>
      <c r="DU3" s="1">
        <v>0.12</v>
      </c>
      <c r="DV3" s="1">
        <v>0.11</v>
      </c>
      <c r="DW3" s="1">
        <v>0.11</v>
      </c>
      <c r="DX3" s="1">
        <v>0.1</v>
      </c>
      <c r="DY3" s="1">
        <v>0.03</v>
      </c>
      <c r="DZ3" s="1">
        <v>0.03</v>
      </c>
      <c r="EA3" s="1">
        <v>0.02</v>
      </c>
      <c r="EB3" s="1">
        <v>0.09</v>
      </c>
      <c r="EC3" s="1">
        <v>0.05</v>
      </c>
      <c r="ED3" s="1">
        <v>0.02</v>
      </c>
      <c r="EE3" s="1">
        <v>0.02</v>
      </c>
      <c r="EF3" s="1"/>
      <c r="EG3" s="1"/>
      <c r="EH3" s="1"/>
      <c r="EI3" s="1"/>
      <c r="EJ3" s="1"/>
      <c r="EK3" s="1"/>
      <c r="EL3" s="1"/>
      <c r="EM3" s="1"/>
      <c r="EN3" s="1"/>
      <c r="FG3" s="1"/>
      <c r="FH3" s="1"/>
      <c r="GP3" s="1">
        <f t="shared" ref="GP3:GP66" si="0">SUM(B3:GO3)</f>
        <v>1</v>
      </c>
    </row>
    <row r="4" spans="1:198" x14ac:dyDescent="0.2">
      <c r="A4" s="8" t="s">
        <v>142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>
        <v>0.01</v>
      </c>
      <c r="P4" s="9"/>
      <c r="Q4" s="9"/>
      <c r="R4" s="9"/>
      <c r="S4" s="9"/>
      <c r="T4" s="9"/>
      <c r="U4" s="9"/>
      <c r="V4" s="9">
        <v>0.01</v>
      </c>
      <c r="W4" s="9">
        <v>0.03</v>
      </c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>
        <v>0.74</v>
      </c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9"/>
      <c r="BY4" s="9"/>
      <c r="BZ4" s="9"/>
      <c r="CA4" s="9"/>
      <c r="CB4" s="9"/>
      <c r="CC4" s="9"/>
      <c r="CD4" s="9"/>
      <c r="CE4" s="9"/>
      <c r="CF4" s="9"/>
      <c r="CG4" s="9"/>
      <c r="CH4" s="9"/>
      <c r="CI4" s="9"/>
      <c r="CJ4" s="9"/>
      <c r="CK4" s="9"/>
      <c r="CL4" s="9"/>
      <c r="CM4" s="9"/>
      <c r="CN4" s="9"/>
      <c r="CO4" s="9"/>
      <c r="CP4" s="9"/>
      <c r="CQ4" s="9"/>
      <c r="CR4" s="9"/>
      <c r="CS4" s="9"/>
      <c r="CT4" s="9">
        <v>0.02</v>
      </c>
      <c r="CU4" s="9"/>
      <c r="CV4" s="9"/>
      <c r="CW4" s="9"/>
      <c r="CX4" s="9"/>
      <c r="CY4" s="9"/>
      <c r="CZ4" s="9"/>
      <c r="DA4" s="9"/>
      <c r="DB4" s="9"/>
      <c r="DC4" s="9"/>
      <c r="DD4" s="9"/>
      <c r="DE4" s="9"/>
      <c r="DF4" s="9"/>
      <c r="DG4" s="9"/>
      <c r="DH4" s="9"/>
      <c r="DI4" s="9"/>
      <c r="DJ4" s="9"/>
      <c r="DK4" s="9"/>
      <c r="DL4" s="9"/>
      <c r="DM4" s="9"/>
      <c r="DN4" s="9"/>
      <c r="DO4" s="9"/>
      <c r="DP4" s="9"/>
      <c r="DQ4" s="10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>
        <v>0.03</v>
      </c>
      <c r="EG4" s="1">
        <v>0.02</v>
      </c>
      <c r="EH4" s="1">
        <v>7.0000000000000007E-2</v>
      </c>
      <c r="EI4" s="1">
        <v>0.03</v>
      </c>
      <c r="EJ4" s="1">
        <v>0.03</v>
      </c>
      <c r="EK4" s="1">
        <v>0.01</v>
      </c>
      <c r="EL4" s="1"/>
      <c r="EM4" s="1"/>
      <c r="EN4" s="1"/>
      <c r="FG4" s="1"/>
      <c r="FH4" s="1"/>
      <c r="GP4" s="1">
        <f t="shared" si="0"/>
        <v>1.0000000000000002</v>
      </c>
    </row>
    <row r="5" spans="1:198" x14ac:dyDescent="0.2">
      <c r="A5" s="11" t="s">
        <v>143</v>
      </c>
      <c r="B5" s="12"/>
      <c r="C5" s="12"/>
      <c r="D5" s="12"/>
      <c r="E5" s="12"/>
      <c r="F5" s="12"/>
      <c r="G5" s="12">
        <v>5.0000000000000001E-3</v>
      </c>
      <c r="H5" s="12">
        <v>5.0000000000000001E-3</v>
      </c>
      <c r="I5" s="12"/>
      <c r="J5" s="12"/>
      <c r="K5" s="12"/>
      <c r="L5" s="12"/>
      <c r="M5" s="12">
        <v>0.03</v>
      </c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>
        <v>0.03</v>
      </c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>
        <v>0.13</v>
      </c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12">
        <v>0.02</v>
      </c>
      <c r="BQ5" s="12"/>
      <c r="BR5" s="12"/>
      <c r="BS5" s="12"/>
      <c r="BT5" s="12"/>
      <c r="BU5" s="12"/>
      <c r="BV5" s="12"/>
      <c r="BW5" s="12"/>
      <c r="BX5" s="12"/>
      <c r="BY5" s="12">
        <v>0.02</v>
      </c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>
        <v>0.1</v>
      </c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>
        <v>0.02</v>
      </c>
      <c r="DN5" s="12"/>
      <c r="DO5" s="12"/>
      <c r="DP5" s="12"/>
      <c r="DQ5" s="13">
        <v>0.3</v>
      </c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>
        <v>0.27</v>
      </c>
      <c r="EM5" s="1">
        <v>0.03</v>
      </c>
      <c r="EN5" s="1">
        <v>0.01</v>
      </c>
      <c r="EO5">
        <v>0.01</v>
      </c>
      <c r="EP5" s="1">
        <v>0.02</v>
      </c>
      <c r="FG5" s="1"/>
      <c r="FH5" s="1"/>
      <c r="GP5" s="1">
        <f t="shared" si="0"/>
        <v>1</v>
      </c>
    </row>
    <row r="6" spans="1:198" x14ac:dyDescent="0.2">
      <c r="A6" s="8" t="s">
        <v>147</v>
      </c>
      <c r="B6" s="9"/>
      <c r="C6" s="9"/>
      <c r="D6" s="9"/>
      <c r="E6" s="9"/>
      <c r="F6" s="9"/>
      <c r="G6" s="9">
        <v>0.08</v>
      </c>
      <c r="H6" s="9">
        <v>0.08</v>
      </c>
      <c r="I6" s="9"/>
      <c r="J6" s="9"/>
      <c r="K6" s="9"/>
      <c r="L6" s="9"/>
      <c r="M6" s="14"/>
      <c r="N6" s="9">
        <v>0.01</v>
      </c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>
        <v>0.34</v>
      </c>
      <c r="AJ6" s="9"/>
      <c r="AK6" s="14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14">
        <v>0.02</v>
      </c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  <c r="BT6" s="9"/>
      <c r="BU6" s="9"/>
      <c r="BV6" s="9"/>
      <c r="BW6" s="9"/>
      <c r="BX6" s="9"/>
      <c r="BY6" s="9"/>
      <c r="BZ6" s="9"/>
      <c r="CA6" s="9"/>
      <c r="CB6" s="9"/>
      <c r="CC6" s="9"/>
      <c r="CD6" s="9"/>
      <c r="CE6" s="9"/>
      <c r="CF6" s="9"/>
      <c r="CG6" s="9"/>
      <c r="CH6" s="9"/>
      <c r="CI6" s="9"/>
      <c r="CJ6" s="9"/>
      <c r="CK6" s="9"/>
      <c r="CL6" s="9"/>
      <c r="CM6" s="9"/>
      <c r="CN6" s="9"/>
      <c r="CO6" s="9"/>
      <c r="CP6" s="9"/>
      <c r="CQ6" s="9"/>
      <c r="CR6" s="9"/>
      <c r="CS6" s="9"/>
      <c r="CT6" s="9"/>
      <c r="CU6" s="9"/>
      <c r="CV6" s="9"/>
      <c r="CW6" s="9"/>
      <c r="CX6" s="9"/>
      <c r="CY6" s="9"/>
      <c r="CZ6" s="9"/>
      <c r="DA6" s="9"/>
      <c r="DB6" s="9"/>
      <c r="DC6" s="9"/>
      <c r="DD6" s="9"/>
      <c r="DE6" s="9"/>
      <c r="DF6" s="9"/>
      <c r="DG6" s="9"/>
      <c r="DH6" s="9"/>
      <c r="DI6" s="9"/>
      <c r="DJ6" s="9"/>
      <c r="DK6" s="9"/>
      <c r="DL6" s="9"/>
      <c r="DM6" s="9">
        <v>0.05</v>
      </c>
      <c r="DN6" s="9"/>
      <c r="DO6" s="9"/>
      <c r="DP6" s="9"/>
      <c r="DQ6" s="10">
        <v>0.35</v>
      </c>
      <c r="DT6" s="1"/>
      <c r="DU6" s="1">
        <v>0.06</v>
      </c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>
        <v>0.01</v>
      </c>
      <c r="FG6" s="1"/>
      <c r="FH6" s="1"/>
      <c r="GP6" s="1">
        <f t="shared" si="0"/>
        <v>1</v>
      </c>
    </row>
    <row r="7" spans="1:198" x14ac:dyDescent="0.2">
      <c r="A7" s="11" t="s">
        <v>148</v>
      </c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2">
        <v>0.06</v>
      </c>
      <c r="N7" s="15"/>
      <c r="O7" s="15"/>
      <c r="P7" s="15"/>
      <c r="Q7" s="15"/>
      <c r="R7" s="15"/>
      <c r="S7" s="15"/>
      <c r="T7" s="15"/>
      <c r="U7" s="15"/>
      <c r="V7" s="15">
        <v>0.14000000000000001</v>
      </c>
      <c r="W7" s="15">
        <v>0.09</v>
      </c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>
        <v>0.02</v>
      </c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>
        <v>0.09</v>
      </c>
      <c r="BM7" s="15"/>
      <c r="BN7" s="15"/>
      <c r="BO7" s="15"/>
      <c r="BP7" s="15"/>
      <c r="BQ7" s="15"/>
      <c r="BR7" s="15"/>
      <c r="BS7" s="15"/>
      <c r="BT7" s="15"/>
      <c r="BU7" s="15"/>
      <c r="BV7" s="15"/>
      <c r="BW7" s="15"/>
      <c r="BX7" s="15"/>
      <c r="BY7" s="15">
        <v>0.02</v>
      </c>
      <c r="BZ7" s="15"/>
      <c r="CA7" s="15"/>
      <c r="CB7" s="15"/>
      <c r="CC7" s="15"/>
      <c r="CD7" s="15"/>
      <c r="CE7" s="15"/>
      <c r="CF7" s="15"/>
      <c r="CG7" s="15"/>
      <c r="CH7" s="15"/>
      <c r="CI7" s="15"/>
      <c r="CJ7" s="15"/>
      <c r="CK7" s="15"/>
      <c r="CL7" s="15"/>
      <c r="CM7" s="15"/>
      <c r="CN7" s="15"/>
      <c r="CO7" s="15"/>
      <c r="CP7" s="15"/>
      <c r="CQ7" s="15"/>
      <c r="CR7" s="15"/>
      <c r="CS7" s="15"/>
      <c r="CT7" s="15"/>
      <c r="CU7" s="15"/>
      <c r="CV7" s="15"/>
      <c r="CW7" s="15"/>
      <c r="CX7" s="15"/>
      <c r="CY7" s="15"/>
      <c r="CZ7" s="15">
        <v>0.28999999999999998</v>
      </c>
      <c r="DA7" s="15"/>
      <c r="DB7" s="15"/>
      <c r="DC7" s="15"/>
      <c r="DD7" s="15">
        <v>7.0000000000000007E-2</v>
      </c>
      <c r="DE7" s="15"/>
      <c r="DF7" s="15">
        <v>0.09</v>
      </c>
      <c r="DG7" s="15"/>
      <c r="DH7" s="15"/>
      <c r="DI7" s="15"/>
      <c r="DJ7" s="15"/>
      <c r="DK7" s="15"/>
      <c r="DL7" s="15"/>
      <c r="DM7" s="15"/>
      <c r="DN7" s="15"/>
      <c r="DO7" s="15"/>
      <c r="DP7" s="15"/>
      <c r="DQ7" s="16"/>
      <c r="EL7">
        <v>0.02</v>
      </c>
      <c r="EP7">
        <v>0.05</v>
      </c>
      <c r="EQ7">
        <v>0.03</v>
      </c>
      <c r="ER7">
        <v>0.03</v>
      </c>
      <c r="GP7" s="1">
        <f t="shared" si="0"/>
        <v>1</v>
      </c>
    </row>
    <row r="8" spans="1:198" x14ac:dyDescent="0.2">
      <c r="A8" s="8" t="s">
        <v>149</v>
      </c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9">
        <v>0.06</v>
      </c>
      <c r="N8" s="14"/>
      <c r="O8" s="14"/>
      <c r="P8" s="14"/>
      <c r="Q8" s="14"/>
      <c r="R8" s="14"/>
      <c r="S8" s="14"/>
      <c r="T8" s="14"/>
      <c r="U8" s="14"/>
      <c r="V8" s="14">
        <v>0.14000000000000001</v>
      </c>
      <c r="W8" s="14">
        <v>0.09</v>
      </c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>
        <v>0.02</v>
      </c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>
        <v>0.09</v>
      </c>
      <c r="BM8" s="14"/>
      <c r="BN8" s="14"/>
      <c r="BO8" s="14"/>
      <c r="BP8" s="14"/>
      <c r="BQ8" s="14"/>
      <c r="BR8" s="14"/>
      <c r="BS8" s="14"/>
      <c r="BT8" s="14"/>
      <c r="BU8" s="14"/>
      <c r="BV8" s="14"/>
      <c r="BW8" s="14"/>
      <c r="BX8" s="14"/>
      <c r="BY8" s="14">
        <v>0.02</v>
      </c>
      <c r="BZ8" s="14"/>
      <c r="CA8" s="14"/>
      <c r="CB8" s="14"/>
      <c r="CC8" s="14"/>
      <c r="CD8" s="14"/>
      <c r="CE8" s="14"/>
      <c r="CF8" s="14"/>
      <c r="CG8" s="14"/>
      <c r="CH8" s="14"/>
      <c r="CI8" s="14"/>
      <c r="CJ8" s="14"/>
      <c r="CK8" s="14"/>
      <c r="CL8" s="14"/>
      <c r="CM8" s="14"/>
      <c r="CN8" s="14"/>
      <c r="CO8" s="14"/>
      <c r="CP8" s="14"/>
      <c r="CQ8" s="14"/>
      <c r="CR8" s="14"/>
      <c r="CS8" s="14"/>
      <c r="CT8" s="14"/>
      <c r="CU8" s="14"/>
      <c r="CV8" s="14"/>
      <c r="CW8" s="14"/>
      <c r="CX8" s="14"/>
      <c r="CY8" s="14"/>
      <c r="CZ8" s="14">
        <v>0.28999999999999998</v>
      </c>
      <c r="DA8" s="14"/>
      <c r="DB8" s="14"/>
      <c r="DC8" s="14"/>
      <c r="DD8" s="14">
        <v>7.0000000000000007E-2</v>
      </c>
      <c r="DE8" s="14"/>
      <c r="DF8" s="14">
        <v>0.09</v>
      </c>
      <c r="DG8" s="14"/>
      <c r="DH8" s="14"/>
      <c r="DI8" s="14"/>
      <c r="DJ8" s="14"/>
      <c r="DK8" s="14"/>
      <c r="DL8" s="14"/>
      <c r="DM8" s="14"/>
      <c r="DN8" s="14"/>
      <c r="DO8" s="14"/>
      <c r="DP8" s="14"/>
      <c r="DQ8" s="17"/>
      <c r="EL8">
        <v>0.02</v>
      </c>
      <c r="EP8">
        <v>0.05</v>
      </c>
      <c r="EQ8">
        <v>0.03</v>
      </c>
      <c r="ER8">
        <v>0.03</v>
      </c>
      <c r="GP8" s="1">
        <f t="shared" si="0"/>
        <v>1</v>
      </c>
    </row>
    <row r="9" spans="1:198" x14ac:dyDescent="0.2">
      <c r="A9" s="11" t="s">
        <v>152</v>
      </c>
      <c r="B9" s="15"/>
      <c r="C9" s="15"/>
      <c r="D9" s="15"/>
      <c r="E9" s="15"/>
      <c r="F9" s="15"/>
      <c r="G9" s="15">
        <v>1.4999999999999999E-2</v>
      </c>
      <c r="H9" s="15">
        <v>1.4999999999999999E-2</v>
      </c>
      <c r="I9" s="15"/>
      <c r="J9" s="15"/>
      <c r="K9" s="15"/>
      <c r="L9" s="15"/>
      <c r="M9" s="15"/>
      <c r="N9" s="15">
        <v>7.0000000000000007E-2</v>
      </c>
      <c r="O9" s="15"/>
      <c r="P9" s="15"/>
      <c r="Q9" s="15"/>
      <c r="R9" s="15"/>
      <c r="S9" s="15">
        <v>7.0000000000000007E-2</v>
      </c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>
        <v>0.05</v>
      </c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>
        <v>0.01</v>
      </c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  <c r="CZ9" s="15"/>
      <c r="DA9" s="15"/>
      <c r="DB9" s="15"/>
      <c r="DC9" s="15"/>
      <c r="DD9" s="15"/>
      <c r="DE9" s="15"/>
      <c r="DF9" s="15"/>
      <c r="DG9" s="15"/>
      <c r="DH9" s="15"/>
      <c r="DI9" s="15"/>
      <c r="DJ9" s="15"/>
      <c r="DK9" s="15"/>
      <c r="DL9" s="15"/>
      <c r="DM9" s="15">
        <v>0.03</v>
      </c>
      <c r="DN9" s="15">
        <v>0.02</v>
      </c>
      <c r="DO9" s="15"/>
      <c r="DP9" s="15"/>
      <c r="DQ9" s="16">
        <v>0.68</v>
      </c>
      <c r="DU9">
        <v>0.03</v>
      </c>
      <c r="DY9">
        <v>0.01</v>
      </c>
      <c r="GP9" s="1">
        <f t="shared" si="0"/>
        <v>1</v>
      </c>
    </row>
    <row r="10" spans="1:198" x14ac:dyDescent="0.2">
      <c r="A10" s="8" t="s">
        <v>153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9">
        <v>7.0000000000000007E-2</v>
      </c>
      <c r="N10" s="14"/>
      <c r="O10" s="14"/>
      <c r="P10" s="14"/>
      <c r="Q10" s="14"/>
      <c r="R10" s="14"/>
      <c r="S10" s="14"/>
      <c r="T10" s="14"/>
      <c r="U10" s="14"/>
      <c r="V10" s="14">
        <v>0.02</v>
      </c>
      <c r="W10" s="14"/>
      <c r="X10" s="14">
        <v>0.02</v>
      </c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>
        <v>0.02</v>
      </c>
      <c r="AL10" s="14"/>
      <c r="AM10" s="14"/>
      <c r="AN10" s="14">
        <v>0.02</v>
      </c>
      <c r="AO10" s="14">
        <v>0.01</v>
      </c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>
        <v>0.01</v>
      </c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  <c r="CU10" s="14"/>
      <c r="CV10" s="14"/>
      <c r="CW10" s="14"/>
      <c r="CX10" s="14"/>
      <c r="CY10" s="14"/>
      <c r="CZ10" s="14"/>
      <c r="DA10" s="14"/>
      <c r="DB10" s="14"/>
      <c r="DC10" s="14"/>
      <c r="DD10" s="14"/>
      <c r="DE10" s="14"/>
      <c r="DF10" s="14">
        <v>0.02</v>
      </c>
      <c r="DG10" s="14"/>
      <c r="DH10" s="14"/>
      <c r="DI10" s="14"/>
      <c r="DJ10" s="14"/>
      <c r="DK10" s="14"/>
      <c r="DL10" s="14"/>
      <c r="DM10" s="14"/>
      <c r="DN10" s="14"/>
      <c r="DO10" s="14"/>
      <c r="DP10" s="14"/>
      <c r="DQ10" s="17">
        <v>0.03</v>
      </c>
      <c r="EO10">
        <v>7.0000000000000007E-2</v>
      </c>
      <c r="EP10">
        <v>0.44</v>
      </c>
      <c r="ET10">
        <v>0.24</v>
      </c>
      <c r="EU10">
        <v>0.02</v>
      </c>
      <c r="GP10" s="1">
        <f t="shared" si="0"/>
        <v>0.99</v>
      </c>
    </row>
    <row r="11" spans="1:198" x14ac:dyDescent="0.2">
      <c r="A11" s="11" t="s">
        <v>176</v>
      </c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2">
        <v>7.0000000000000007E-2</v>
      </c>
      <c r="N11" s="15"/>
      <c r="O11" s="15"/>
      <c r="P11" s="15"/>
      <c r="Q11" s="15"/>
      <c r="R11" s="15"/>
      <c r="S11" s="15"/>
      <c r="T11" s="15"/>
      <c r="U11" s="15"/>
      <c r="V11" s="15">
        <v>0.02</v>
      </c>
      <c r="W11" s="15"/>
      <c r="X11" s="15">
        <v>0.02</v>
      </c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>
        <v>0.02</v>
      </c>
      <c r="AL11" s="15"/>
      <c r="AM11" s="15"/>
      <c r="AN11" s="15">
        <v>0.02</v>
      </c>
      <c r="AO11" s="15">
        <v>0.01</v>
      </c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>
        <v>0.01</v>
      </c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5"/>
      <c r="BO11" s="15"/>
      <c r="BP11" s="15"/>
      <c r="BQ11" s="15"/>
      <c r="BR11" s="15"/>
      <c r="BS11" s="15"/>
      <c r="BT11" s="15"/>
      <c r="BU11" s="15"/>
      <c r="BV11" s="15"/>
      <c r="BW11" s="15"/>
      <c r="BX11" s="15"/>
      <c r="BY11" s="15"/>
      <c r="BZ11" s="15"/>
      <c r="CA11" s="15"/>
      <c r="CB11" s="15"/>
      <c r="CC11" s="15"/>
      <c r="CD11" s="15"/>
      <c r="CE11" s="15"/>
      <c r="CF11" s="15"/>
      <c r="CG11" s="15"/>
      <c r="CH11" s="15"/>
      <c r="CI11" s="15"/>
      <c r="CJ11" s="15"/>
      <c r="CK11" s="15"/>
      <c r="CL11" s="15"/>
      <c r="CM11" s="15"/>
      <c r="CN11" s="15"/>
      <c r="CO11" s="15"/>
      <c r="CP11" s="15"/>
      <c r="CQ11" s="15"/>
      <c r="CR11" s="15"/>
      <c r="CS11" s="15"/>
      <c r="CT11" s="15"/>
      <c r="CU11" s="15"/>
      <c r="CV11" s="15"/>
      <c r="CW11" s="15"/>
      <c r="CX11" s="15"/>
      <c r="CY11" s="15"/>
      <c r="CZ11" s="15"/>
      <c r="DA11" s="15"/>
      <c r="DB11" s="15"/>
      <c r="DC11" s="15"/>
      <c r="DD11" s="15"/>
      <c r="DE11" s="15"/>
      <c r="DF11" s="15">
        <v>0.02</v>
      </c>
      <c r="DG11" s="15"/>
      <c r="DH11" s="15"/>
      <c r="DI11" s="15"/>
      <c r="DJ11" s="15"/>
      <c r="DK11" s="15"/>
      <c r="DL11" s="15"/>
      <c r="DM11" s="15"/>
      <c r="DN11" s="15"/>
      <c r="DO11" s="15"/>
      <c r="DP11" s="15"/>
      <c r="DQ11" s="16">
        <v>0.03</v>
      </c>
      <c r="EO11">
        <v>7.0000000000000007E-2</v>
      </c>
      <c r="EP11">
        <v>0.44</v>
      </c>
      <c r="ET11">
        <v>0.24</v>
      </c>
      <c r="EU11">
        <v>0.02</v>
      </c>
      <c r="GP11" s="1">
        <f t="shared" si="0"/>
        <v>0.99</v>
      </c>
    </row>
    <row r="12" spans="1:198" x14ac:dyDescent="0.2">
      <c r="A12" s="8" t="s">
        <v>177</v>
      </c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9">
        <v>7.0000000000000007E-2</v>
      </c>
      <c r="N12" s="14"/>
      <c r="O12" s="14"/>
      <c r="P12" s="14"/>
      <c r="Q12" s="14"/>
      <c r="R12" s="14"/>
      <c r="S12" s="14"/>
      <c r="T12" s="14"/>
      <c r="U12" s="14"/>
      <c r="V12" s="14">
        <v>0.02</v>
      </c>
      <c r="W12" s="14"/>
      <c r="X12" s="14">
        <v>0.02</v>
      </c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>
        <v>0.02</v>
      </c>
      <c r="AL12" s="14"/>
      <c r="AM12" s="14"/>
      <c r="AN12" s="14">
        <v>0.02</v>
      </c>
      <c r="AO12" s="14">
        <v>0.01</v>
      </c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>
        <v>0.01</v>
      </c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  <c r="CU12" s="14"/>
      <c r="CV12" s="14"/>
      <c r="CW12" s="14"/>
      <c r="CX12" s="14"/>
      <c r="CY12" s="14"/>
      <c r="CZ12" s="14"/>
      <c r="DA12" s="14"/>
      <c r="DB12" s="14"/>
      <c r="DC12" s="14"/>
      <c r="DD12" s="14"/>
      <c r="DE12" s="14"/>
      <c r="DF12" s="14">
        <v>0.02</v>
      </c>
      <c r="DG12" s="14"/>
      <c r="DH12" s="14"/>
      <c r="DI12" s="14"/>
      <c r="DJ12" s="14"/>
      <c r="DK12" s="14"/>
      <c r="DL12" s="14"/>
      <c r="DM12" s="14"/>
      <c r="DN12" s="14"/>
      <c r="DO12" s="14"/>
      <c r="DP12" s="14"/>
      <c r="DQ12" s="17">
        <v>0.03</v>
      </c>
      <c r="EO12">
        <v>7.0000000000000007E-2</v>
      </c>
      <c r="EP12">
        <v>0.44</v>
      </c>
      <c r="ET12">
        <v>0.24</v>
      </c>
      <c r="EU12">
        <v>0.02</v>
      </c>
      <c r="GP12" s="1">
        <f t="shared" si="0"/>
        <v>0.99</v>
      </c>
    </row>
    <row r="13" spans="1:198" x14ac:dyDescent="0.2">
      <c r="A13" s="18" t="s">
        <v>154</v>
      </c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>
        <v>0.02</v>
      </c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15"/>
      <c r="BE13" s="15"/>
      <c r="BF13" s="15"/>
      <c r="BG13" s="15"/>
      <c r="BH13" s="15"/>
      <c r="BI13" s="15"/>
      <c r="BJ13" s="15"/>
      <c r="BK13" s="15"/>
      <c r="BL13" s="15"/>
      <c r="BM13" s="15"/>
      <c r="BN13" s="15"/>
      <c r="BO13" s="15"/>
      <c r="BP13" s="15"/>
      <c r="BQ13" s="15"/>
      <c r="BR13" s="15"/>
      <c r="BS13" s="15"/>
      <c r="BT13" s="15"/>
      <c r="BU13" s="15"/>
      <c r="BV13" s="15"/>
      <c r="BW13" s="15"/>
      <c r="BX13" s="15"/>
      <c r="BY13" s="15"/>
      <c r="BZ13" s="15"/>
      <c r="CA13" s="15"/>
      <c r="CB13" s="15">
        <v>0.01</v>
      </c>
      <c r="CC13" s="15"/>
      <c r="CD13" s="15"/>
      <c r="CE13" s="15">
        <v>0.06</v>
      </c>
      <c r="CF13" s="15">
        <v>7.0000000000000007E-2</v>
      </c>
      <c r="CG13" s="15">
        <v>0.03</v>
      </c>
      <c r="CH13" s="15"/>
      <c r="CI13" s="15"/>
      <c r="CJ13" s="15"/>
      <c r="CK13" s="15"/>
      <c r="CL13" s="15">
        <v>0.12</v>
      </c>
      <c r="CM13" s="15"/>
      <c r="CN13" s="15"/>
      <c r="CO13" s="15"/>
      <c r="CP13" s="15"/>
      <c r="CQ13" s="15"/>
      <c r="CR13" s="15"/>
      <c r="CS13" s="15"/>
      <c r="CT13" s="15"/>
      <c r="CU13" s="15"/>
      <c r="CV13" s="15"/>
      <c r="CW13" s="15"/>
      <c r="CX13" s="15"/>
      <c r="CY13" s="15"/>
      <c r="CZ13" s="15"/>
      <c r="DA13" s="15"/>
      <c r="DB13" s="15"/>
      <c r="DC13" s="15"/>
      <c r="DD13" s="15"/>
      <c r="DE13" s="15"/>
      <c r="DF13" s="15"/>
      <c r="DG13" s="15"/>
      <c r="DH13" s="15"/>
      <c r="DI13" s="15"/>
      <c r="DJ13" s="15"/>
      <c r="DK13" s="15"/>
      <c r="DL13" s="15"/>
      <c r="DM13" s="15"/>
      <c r="DN13" s="15"/>
      <c r="DO13" s="15"/>
      <c r="DP13" s="15"/>
      <c r="DQ13" s="16">
        <v>0.03</v>
      </c>
      <c r="DZ13">
        <v>0.02</v>
      </c>
      <c r="EL13">
        <v>0.02</v>
      </c>
      <c r="EM13">
        <v>0.24</v>
      </c>
      <c r="EN13">
        <v>7.0000000000000007E-2</v>
      </c>
      <c r="EV13">
        <v>0.14000000000000001</v>
      </c>
      <c r="EW13">
        <v>0.05</v>
      </c>
      <c r="EX13">
        <v>0.04</v>
      </c>
      <c r="EY13">
        <v>0.03</v>
      </c>
      <c r="EZ13">
        <v>0.03</v>
      </c>
      <c r="FA13">
        <v>0.02</v>
      </c>
      <c r="GP13" s="1">
        <f t="shared" si="0"/>
        <v>1</v>
      </c>
    </row>
    <row r="14" spans="1:198" x14ac:dyDescent="0.2">
      <c r="A14" s="8" t="s">
        <v>163</v>
      </c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>
        <v>0.62</v>
      </c>
      <c r="W14" s="14">
        <v>0.02</v>
      </c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>
        <v>0.13</v>
      </c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  <c r="CU14" s="14"/>
      <c r="CV14" s="14"/>
      <c r="CW14" s="14"/>
      <c r="CX14" s="14"/>
      <c r="CY14" s="14"/>
      <c r="CZ14" s="14"/>
      <c r="DA14" s="14"/>
      <c r="DB14" s="14"/>
      <c r="DC14" s="14"/>
      <c r="DD14" s="14"/>
      <c r="DE14" s="14"/>
      <c r="DF14" s="14"/>
      <c r="DG14" s="14"/>
      <c r="DH14" s="14"/>
      <c r="DI14" s="14"/>
      <c r="DJ14" s="14"/>
      <c r="DK14" s="14"/>
      <c r="DL14" s="14"/>
      <c r="DM14" s="14"/>
      <c r="DN14" s="14">
        <v>0.04</v>
      </c>
      <c r="DO14" s="14"/>
      <c r="DP14" s="14"/>
      <c r="DQ14" s="17">
        <v>7.0000000000000007E-2</v>
      </c>
      <c r="DY14">
        <v>0.03</v>
      </c>
      <c r="DZ14">
        <v>0.03</v>
      </c>
      <c r="EW14">
        <v>0.03</v>
      </c>
      <c r="FB14">
        <v>0.02</v>
      </c>
      <c r="FC14">
        <v>0.01</v>
      </c>
      <c r="GP14" s="1">
        <f t="shared" si="0"/>
        <v>1.0000000000000002</v>
      </c>
    </row>
    <row r="15" spans="1:198" x14ac:dyDescent="0.2">
      <c r="A15" s="11" t="s">
        <v>166</v>
      </c>
      <c r="B15" s="15"/>
      <c r="C15" s="15"/>
      <c r="D15" s="15"/>
      <c r="E15" s="15"/>
      <c r="F15" s="15"/>
      <c r="G15" s="15">
        <f>0.53/2</f>
        <v>0.26500000000000001</v>
      </c>
      <c r="H15" s="15">
        <f>0.53/2</f>
        <v>0.26500000000000001</v>
      </c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>
        <v>0.04</v>
      </c>
      <c r="BB15" s="15"/>
      <c r="BC15" s="15">
        <v>0.01</v>
      </c>
      <c r="BD15" s="15"/>
      <c r="BE15" s="15"/>
      <c r="BF15" s="15"/>
      <c r="BG15" s="15"/>
      <c r="BH15" s="15"/>
      <c r="BI15" s="15"/>
      <c r="BJ15" s="15"/>
      <c r="BK15" s="15"/>
      <c r="BL15" s="15"/>
      <c r="BM15" s="15"/>
      <c r="BN15" s="15"/>
      <c r="BO15" s="15"/>
      <c r="BP15" s="15"/>
      <c r="BQ15" s="15"/>
      <c r="BR15" s="15"/>
      <c r="BS15" s="15"/>
      <c r="BT15" s="15"/>
      <c r="BU15" s="15"/>
      <c r="BV15" s="15"/>
      <c r="BW15" s="15"/>
      <c r="BX15" s="15"/>
      <c r="BY15" s="15"/>
      <c r="BZ15" s="15"/>
      <c r="CA15" s="15"/>
      <c r="CB15" s="15"/>
      <c r="CC15" s="15"/>
      <c r="CD15" s="15"/>
      <c r="CE15" s="15"/>
      <c r="CF15" s="15"/>
      <c r="CG15" s="15"/>
      <c r="CH15" s="15"/>
      <c r="CI15" s="15"/>
      <c r="CJ15" s="15"/>
      <c r="CK15" s="15"/>
      <c r="CL15" s="15"/>
      <c r="CM15" s="15"/>
      <c r="CN15" s="15"/>
      <c r="CO15" s="15"/>
      <c r="CP15" s="15"/>
      <c r="CQ15" s="15"/>
      <c r="CR15" s="15"/>
      <c r="CS15" s="15"/>
      <c r="CT15" s="15"/>
      <c r="CU15" s="15"/>
      <c r="CV15" s="15"/>
      <c r="CW15" s="15"/>
      <c r="CX15" s="15"/>
      <c r="CY15" s="15"/>
      <c r="CZ15" s="15"/>
      <c r="DA15" s="15"/>
      <c r="DB15" s="15"/>
      <c r="DC15" s="15"/>
      <c r="DD15" s="15"/>
      <c r="DE15" s="15"/>
      <c r="DF15" s="15"/>
      <c r="DG15" s="15"/>
      <c r="DH15" s="15"/>
      <c r="DI15" s="15"/>
      <c r="DJ15" s="15"/>
      <c r="DK15" s="15"/>
      <c r="DL15" s="15"/>
      <c r="DM15" s="15"/>
      <c r="DN15" s="15"/>
      <c r="DO15" s="15"/>
      <c r="DP15" s="15"/>
      <c r="DQ15" s="16"/>
      <c r="DU15">
        <v>0.27</v>
      </c>
      <c r="FD15">
        <v>0.13</v>
      </c>
      <c r="FE15">
        <v>0.02</v>
      </c>
      <c r="GP15" s="1">
        <f t="shared" si="0"/>
        <v>1</v>
      </c>
    </row>
    <row r="16" spans="1:198" x14ac:dyDescent="0.2">
      <c r="A16" s="8" t="s">
        <v>178</v>
      </c>
      <c r="B16" s="14"/>
      <c r="C16" s="14"/>
      <c r="D16" s="14"/>
      <c r="E16" s="14"/>
      <c r="F16" s="14"/>
      <c r="G16" s="14">
        <f>0.53/2</f>
        <v>0.26500000000000001</v>
      </c>
      <c r="H16" s="14">
        <f>0.53/2</f>
        <v>0.26500000000000001</v>
      </c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>
        <v>0.04</v>
      </c>
      <c r="BB16" s="14"/>
      <c r="BC16" s="14">
        <v>0.01</v>
      </c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  <c r="CU16" s="14"/>
      <c r="CV16" s="14"/>
      <c r="CW16" s="14"/>
      <c r="CX16" s="14"/>
      <c r="CY16" s="14"/>
      <c r="CZ16" s="14"/>
      <c r="DA16" s="14"/>
      <c r="DB16" s="14"/>
      <c r="DC16" s="14"/>
      <c r="DD16" s="14"/>
      <c r="DE16" s="14"/>
      <c r="DF16" s="14"/>
      <c r="DG16" s="14"/>
      <c r="DH16" s="14"/>
      <c r="DI16" s="14"/>
      <c r="DJ16" s="14"/>
      <c r="DK16" s="14"/>
      <c r="DL16" s="14"/>
      <c r="DM16" s="14"/>
      <c r="DN16" s="14"/>
      <c r="DO16" s="14"/>
      <c r="DP16" s="14"/>
      <c r="DQ16" s="17"/>
      <c r="DU16">
        <v>0.27</v>
      </c>
      <c r="FD16">
        <v>0.13</v>
      </c>
      <c r="FE16">
        <v>0.02</v>
      </c>
      <c r="GP16" s="1">
        <f t="shared" si="0"/>
        <v>1</v>
      </c>
    </row>
    <row r="17" spans="1:198" x14ac:dyDescent="0.2">
      <c r="A17" s="11" t="s">
        <v>169</v>
      </c>
      <c r="B17" s="15"/>
      <c r="C17" s="15"/>
      <c r="D17" s="15"/>
      <c r="E17" s="15"/>
      <c r="F17" s="15"/>
      <c r="G17" s="15">
        <v>5.0000000000000001E-3</v>
      </c>
      <c r="H17" s="15">
        <v>5.0000000000000001E-3</v>
      </c>
      <c r="I17" s="15"/>
      <c r="J17" s="15"/>
      <c r="K17" s="15"/>
      <c r="L17" s="15"/>
      <c r="M17" s="15">
        <v>0.03</v>
      </c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>
        <v>0.03</v>
      </c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>
        <v>0.13</v>
      </c>
      <c r="BB17" s="15"/>
      <c r="BC17" s="15"/>
      <c r="BD17" s="15"/>
      <c r="BE17" s="15"/>
      <c r="BF17" s="15"/>
      <c r="BG17" s="15"/>
      <c r="BH17" s="15"/>
      <c r="BI17" s="15"/>
      <c r="BJ17" s="15"/>
      <c r="BK17" s="15"/>
      <c r="BL17" s="15"/>
      <c r="BM17" s="15"/>
      <c r="BN17" s="15"/>
      <c r="BO17" s="15"/>
      <c r="BP17" s="15">
        <v>0.02</v>
      </c>
      <c r="BQ17" s="15"/>
      <c r="BR17" s="15"/>
      <c r="BS17" s="15"/>
      <c r="BT17" s="15"/>
      <c r="BU17" s="15"/>
      <c r="BV17" s="15"/>
      <c r="BW17" s="15"/>
      <c r="BX17" s="15"/>
      <c r="BY17" s="15">
        <v>0.02</v>
      </c>
      <c r="BZ17" s="15"/>
      <c r="CA17" s="15"/>
      <c r="CB17" s="15"/>
      <c r="CC17" s="15"/>
      <c r="CD17" s="15"/>
      <c r="CE17" s="15"/>
      <c r="CF17" s="15"/>
      <c r="CG17" s="15"/>
      <c r="CH17" s="15"/>
      <c r="CI17" s="15"/>
      <c r="CJ17" s="15"/>
      <c r="CK17" s="15"/>
      <c r="CL17" s="15"/>
      <c r="CM17" s="15"/>
      <c r="CN17" s="15">
        <v>0.1</v>
      </c>
      <c r="CO17" s="15"/>
      <c r="CP17" s="15"/>
      <c r="CQ17" s="15"/>
      <c r="CR17" s="15"/>
      <c r="CS17" s="15"/>
      <c r="CT17" s="15"/>
      <c r="CU17" s="15"/>
      <c r="CV17" s="15"/>
      <c r="CW17" s="15"/>
      <c r="CX17" s="15"/>
      <c r="CY17" s="15"/>
      <c r="CZ17" s="15"/>
      <c r="DA17" s="15"/>
      <c r="DB17" s="15"/>
      <c r="DC17" s="15"/>
      <c r="DD17" s="15"/>
      <c r="DE17" s="15"/>
      <c r="DF17" s="15"/>
      <c r="DG17" s="15"/>
      <c r="DH17" s="15"/>
      <c r="DI17" s="15"/>
      <c r="DJ17" s="15"/>
      <c r="DK17" s="15"/>
      <c r="DL17" s="15"/>
      <c r="DM17" s="15">
        <v>0.02</v>
      </c>
      <c r="DN17" s="15"/>
      <c r="DO17" s="15"/>
      <c r="DP17" s="15"/>
      <c r="DQ17" s="16">
        <v>0.3</v>
      </c>
      <c r="EL17">
        <v>0.27</v>
      </c>
      <c r="EM17">
        <v>0.03</v>
      </c>
      <c r="EN17">
        <v>0.01</v>
      </c>
      <c r="EO17">
        <v>0.01</v>
      </c>
      <c r="EP17">
        <v>0.02</v>
      </c>
      <c r="GP17" s="1">
        <f t="shared" si="0"/>
        <v>1</v>
      </c>
    </row>
    <row r="18" spans="1:198" x14ac:dyDescent="0.2">
      <c r="A18" s="8" t="s">
        <v>170</v>
      </c>
      <c r="B18" s="14"/>
      <c r="C18" s="14"/>
      <c r="D18" s="14"/>
      <c r="E18" s="14"/>
      <c r="F18" s="14"/>
      <c r="G18" s="14">
        <v>0.08</v>
      </c>
      <c r="H18" s="14">
        <v>0.08</v>
      </c>
      <c r="I18" s="14"/>
      <c r="J18" s="14"/>
      <c r="K18" s="14"/>
      <c r="L18" s="14"/>
      <c r="M18" s="14"/>
      <c r="N18" s="14">
        <v>0.01</v>
      </c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>
        <v>0.34</v>
      </c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>
        <v>0.02</v>
      </c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BM18" s="14"/>
      <c r="BN18" s="14"/>
      <c r="BO18" s="14"/>
      <c r="BP18" s="14"/>
      <c r="BQ18" s="14"/>
      <c r="BR18" s="14"/>
      <c r="BS18" s="14"/>
      <c r="BT18" s="14"/>
      <c r="BU18" s="14"/>
      <c r="BV18" s="14"/>
      <c r="BW18" s="14"/>
      <c r="BX18" s="14"/>
      <c r="BY18" s="14"/>
      <c r="BZ18" s="14"/>
      <c r="CA18" s="14"/>
      <c r="CB18" s="14"/>
      <c r="CC18" s="14"/>
      <c r="CD18" s="14"/>
      <c r="CE18" s="14"/>
      <c r="CF18" s="14"/>
      <c r="CG18" s="14"/>
      <c r="CH18" s="14"/>
      <c r="CI18" s="14"/>
      <c r="CJ18" s="14"/>
      <c r="CK18" s="14"/>
      <c r="CL18" s="14"/>
      <c r="CM18" s="14"/>
      <c r="CN18" s="14"/>
      <c r="CO18" s="14"/>
      <c r="CP18" s="14"/>
      <c r="CQ18" s="14"/>
      <c r="CR18" s="14"/>
      <c r="CS18" s="14"/>
      <c r="CT18" s="14"/>
      <c r="CU18" s="14"/>
      <c r="CV18" s="14"/>
      <c r="CW18" s="14"/>
      <c r="CX18" s="14"/>
      <c r="CY18" s="14"/>
      <c r="CZ18" s="14"/>
      <c r="DA18" s="14"/>
      <c r="DB18" s="14"/>
      <c r="DC18" s="14"/>
      <c r="DD18" s="14"/>
      <c r="DE18" s="14"/>
      <c r="DF18" s="14"/>
      <c r="DG18" s="14"/>
      <c r="DH18" s="14"/>
      <c r="DI18" s="14"/>
      <c r="DJ18" s="14"/>
      <c r="DK18" s="14"/>
      <c r="DL18" s="14"/>
      <c r="DM18" s="14">
        <v>0.05</v>
      </c>
      <c r="DN18" s="14"/>
      <c r="DO18" s="14"/>
      <c r="DP18" s="14"/>
      <c r="DQ18" s="17">
        <v>0.35</v>
      </c>
      <c r="DU18">
        <v>0.06</v>
      </c>
      <c r="EM18">
        <v>0.01</v>
      </c>
      <c r="GP18" s="1">
        <f t="shared" si="0"/>
        <v>1</v>
      </c>
    </row>
    <row r="19" spans="1:198" x14ac:dyDescent="0.2">
      <c r="A19" s="11" t="s">
        <v>171</v>
      </c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>
        <v>0.02</v>
      </c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>
        <v>0.04</v>
      </c>
      <c r="AE19" s="15"/>
      <c r="AF19" s="15"/>
      <c r="AG19" s="15"/>
      <c r="AH19" s="15"/>
      <c r="AI19" s="15"/>
      <c r="AJ19" s="15"/>
      <c r="AK19" s="15">
        <v>0.03</v>
      </c>
      <c r="AL19" s="15">
        <v>0.02</v>
      </c>
      <c r="AM19" s="15"/>
      <c r="AN19" s="15"/>
      <c r="AO19" s="15">
        <v>0.01</v>
      </c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5"/>
      <c r="BC19" s="15"/>
      <c r="BD19" s="15"/>
      <c r="BE19" s="15"/>
      <c r="BF19" s="15"/>
      <c r="BG19" s="15"/>
      <c r="BH19" s="15"/>
      <c r="BI19" s="15"/>
      <c r="BJ19" s="15"/>
      <c r="BK19" s="15"/>
      <c r="BL19" s="15"/>
      <c r="BM19" s="15"/>
      <c r="BN19" s="15"/>
      <c r="BO19" s="15"/>
      <c r="BP19" s="15"/>
      <c r="BQ19" s="15"/>
      <c r="BR19" s="15"/>
      <c r="BS19" s="15"/>
      <c r="BT19" s="15"/>
      <c r="BU19" s="15"/>
      <c r="BV19" s="15"/>
      <c r="BW19" s="15"/>
      <c r="BX19" s="15"/>
      <c r="BY19" s="15"/>
      <c r="BZ19" s="15"/>
      <c r="CA19" s="15"/>
      <c r="CB19" s="15"/>
      <c r="CC19" s="15"/>
      <c r="CD19" s="15"/>
      <c r="CE19" s="15"/>
      <c r="CF19" s="15"/>
      <c r="CG19" s="15"/>
      <c r="CH19" s="15"/>
      <c r="CI19" s="15"/>
      <c r="CJ19" s="15"/>
      <c r="CK19" s="15"/>
      <c r="CL19" s="15"/>
      <c r="CM19" s="15"/>
      <c r="CN19" s="15">
        <v>0.39</v>
      </c>
      <c r="CO19" s="15"/>
      <c r="CP19" s="15"/>
      <c r="CQ19" s="15"/>
      <c r="CR19" s="15"/>
      <c r="CS19" s="15"/>
      <c r="CT19" s="15"/>
      <c r="CU19" s="15"/>
      <c r="CV19" s="15"/>
      <c r="CW19" s="15"/>
      <c r="CX19" s="15"/>
      <c r="CY19" s="15"/>
      <c r="CZ19" s="15"/>
      <c r="DA19" s="15"/>
      <c r="DB19" s="15"/>
      <c r="DC19" s="15"/>
      <c r="DD19" s="15"/>
      <c r="DE19" s="15"/>
      <c r="DF19" s="15"/>
      <c r="DG19" s="15"/>
      <c r="DH19" s="15"/>
      <c r="DI19" s="15"/>
      <c r="DJ19" s="15"/>
      <c r="DK19" s="15"/>
      <c r="DL19" s="15"/>
      <c r="DM19" s="15"/>
      <c r="DN19" s="15"/>
      <c r="DO19" s="15"/>
      <c r="DP19" s="15"/>
      <c r="DQ19" s="16"/>
      <c r="EL19">
        <v>0.37</v>
      </c>
      <c r="FG19">
        <v>7.0000000000000007E-2</v>
      </c>
      <c r="FH19">
        <v>0.04</v>
      </c>
      <c r="GP19" s="1">
        <f t="shared" si="0"/>
        <v>0.99</v>
      </c>
    </row>
    <row r="20" spans="1:198" x14ac:dyDescent="0.2">
      <c r="A20" s="8" t="s">
        <v>175</v>
      </c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>
        <v>0.62</v>
      </c>
      <c r="W20" s="14">
        <v>0.02</v>
      </c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>
        <v>0.13</v>
      </c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  <c r="CU20" s="14"/>
      <c r="CV20" s="14"/>
      <c r="CW20" s="14"/>
      <c r="CX20" s="14"/>
      <c r="CY20" s="14"/>
      <c r="CZ20" s="14"/>
      <c r="DA20" s="14"/>
      <c r="DB20" s="14"/>
      <c r="DC20" s="14"/>
      <c r="DD20" s="14"/>
      <c r="DE20" s="14"/>
      <c r="DF20" s="14"/>
      <c r="DG20" s="14"/>
      <c r="DH20" s="14"/>
      <c r="DI20" s="14"/>
      <c r="DJ20" s="14"/>
      <c r="DK20" s="14"/>
      <c r="DL20" s="14"/>
      <c r="DM20" s="14"/>
      <c r="DN20" s="14">
        <v>0.04</v>
      </c>
      <c r="DO20" s="14"/>
      <c r="DP20" s="14"/>
      <c r="DQ20" s="17">
        <v>7.0000000000000007E-2</v>
      </c>
      <c r="DY20">
        <v>0.03</v>
      </c>
      <c r="DZ20">
        <v>0.03</v>
      </c>
      <c r="EW20">
        <v>0.03</v>
      </c>
      <c r="FB20">
        <v>0.02</v>
      </c>
      <c r="FC20">
        <v>0.01</v>
      </c>
      <c r="GP20" s="1">
        <f t="shared" si="0"/>
        <v>1.0000000000000002</v>
      </c>
    </row>
    <row r="21" spans="1:198" x14ac:dyDescent="0.2">
      <c r="A21" s="11" t="s">
        <v>179</v>
      </c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>
        <v>0.03</v>
      </c>
      <c r="AA21" s="15"/>
      <c r="AB21" s="15"/>
      <c r="AC21" s="15"/>
      <c r="AD21" s="15">
        <v>7.0000000000000007E-2</v>
      </c>
      <c r="AE21" s="15"/>
      <c r="AF21" s="15"/>
      <c r="AG21" s="15"/>
      <c r="AH21" s="15"/>
      <c r="AI21" s="15"/>
      <c r="AJ21" s="15"/>
      <c r="AK21" s="15">
        <v>0.14000000000000001</v>
      </c>
      <c r="AL21" s="15">
        <v>0.17</v>
      </c>
      <c r="AM21" s="15"/>
      <c r="AN21" s="15"/>
      <c r="AO21" s="15"/>
      <c r="AP21" s="15">
        <v>0.14000000000000001</v>
      </c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>
        <v>0.04</v>
      </c>
      <c r="BD21" s="15"/>
      <c r="BE21" s="15"/>
      <c r="BF21" s="15"/>
      <c r="BG21" s="15"/>
      <c r="BH21" s="15"/>
      <c r="BI21" s="15"/>
      <c r="BJ21" s="15"/>
      <c r="BK21" s="15"/>
      <c r="BL21" s="15"/>
      <c r="BM21" s="15"/>
      <c r="BN21" s="15"/>
      <c r="BO21" s="15"/>
      <c r="BP21" s="15"/>
      <c r="BQ21" s="15"/>
      <c r="BR21" s="15"/>
      <c r="BS21" s="15"/>
      <c r="BT21" s="15"/>
      <c r="BU21" s="15"/>
      <c r="BV21" s="15"/>
      <c r="BW21" s="15"/>
      <c r="BX21" s="15"/>
      <c r="BY21" s="15"/>
      <c r="BZ21" s="15"/>
      <c r="CA21" s="15"/>
      <c r="CB21" s="15"/>
      <c r="CC21" s="15"/>
      <c r="CD21" s="15"/>
      <c r="CE21" s="15"/>
      <c r="CF21" s="15"/>
      <c r="CG21" s="15"/>
      <c r="CH21" s="15"/>
      <c r="CI21" s="15"/>
      <c r="CJ21" s="15"/>
      <c r="CK21" s="15"/>
      <c r="CL21" s="15"/>
      <c r="CM21" s="15"/>
      <c r="CN21" s="15">
        <v>0.24</v>
      </c>
      <c r="CO21" s="15"/>
      <c r="CP21" s="15"/>
      <c r="CQ21" s="15"/>
      <c r="CR21" s="15"/>
      <c r="CS21" s="15"/>
      <c r="CT21" s="15"/>
      <c r="CU21" s="15"/>
      <c r="CV21" s="15"/>
      <c r="CW21" s="15"/>
      <c r="CX21" s="15"/>
      <c r="CY21" s="15"/>
      <c r="CZ21" s="15"/>
      <c r="DA21" s="15"/>
      <c r="DB21" s="15"/>
      <c r="DC21" s="15"/>
      <c r="DD21" s="15"/>
      <c r="DE21" s="15"/>
      <c r="DF21" s="15"/>
      <c r="DG21" s="15"/>
      <c r="DH21" s="15"/>
      <c r="DI21" s="15"/>
      <c r="DJ21" s="15"/>
      <c r="DK21" s="15"/>
      <c r="DL21" s="15"/>
      <c r="DM21" s="15">
        <v>0.06</v>
      </c>
      <c r="DN21" s="15"/>
      <c r="DO21" s="15"/>
      <c r="DP21" s="15"/>
      <c r="DQ21" s="16">
        <v>0.02</v>
      </c>
      <c r="EH21">
        <v>0.04</v>
      </c>
      <c r="FI21">
        <v>0.05</v>
      </c>
      <c r="GP21" s="1">
        <f t="shared" si="0"/>
        <v>1.0000000000000002</v>
      </c>
    </row>
    <row r="22" spans="1:198" x14ac:dyDescent="0.2">
      <c r="A22" s="8" t="s">
        <v>181</v>
      </c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>
        <v>0.01</v>
      </c>
      <c r="AE22" s="14"/>
      <c r="AF22" s="14"/>
      <c r="AG22" s="14"/>
      <c r="AH22" s="14"/>
      <c r="AI22" s="14"/>
      <c r="AJ22" s="14"/>
      <c r="AK22" s="14">
        <v>0.09</v>
      </c>
      <c r="AL22" s="14"/>
      <c r="AM22" s="14"/>
      <c r="AN22" s="14">
        <v>0.02</v>
      </c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>
        <v>0.1</v>
      </c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>
        <v>0.1</v>
      </c>
      <c r="CO22" s="14"/>
      <c r="CP22" s="14"/>
      <c r="CQ22" s="14"/>
      <c r="CR22" s="14"/>
      <c r="CS22" s="14"/>
      <c r="CT22" s="14"/>
      <c r="CU22" s="14"/>
      <c r="CV22" s="14"/>
      <c r="CW22" s="14"/>
      <c r="CX22" s="14"/>
      <c r="CY22" s="14"/>
      <c r="CZ22" s="14"/>
      <c r="DA22" s="14"/>
      <c r="DB22" s="14"/>
      <c r="DC22" s="14"/>
      <c r="DD22" s="14">
        <v>0.13</v>
      </c>
      <c r="DE22" s="14"/>
      <c r="DF22" s="14"/>
      <c r="DG22" s="14"/>
      <c r="DH22" s="14"/>
      <c r="DI22" s="14"/>
      <c r="DJ22" s="14"/>
      <c r="DK22" s="14"/>
      <c r="DL22" s="14"/>
      <c r="DM22" s="14"/>
      <c r="DN22" s="14"/>
      <c r="DO22" s="14"/>
      <c r="DP22" s="14"/>
      <c r="DQ22" s="17"/>
      <c r="EL22">
        <v>0.41</v>
      </c>
      <c r="EQ22">
        <v>0.13</v>
      </c>
      <c r="ER22">
        <v>0.01</v>
      </c>
      <c r="GP22" s="1">
        <f t="shared" si="0"/>
        <v>1</v>
      </c>
    </row>
    <row r="23" spans="1:198" x14ac:dyDescent="0.2">
      <c r="A23" s="11" t="s">
        <v>182</v>
      </c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>
        <v>0.01</v>
      </c>
      <c r="AE23" s="15"/>
      <c r="AF23" s="15"/>
      <c r="AG23" s="15"/>
      <c r="AH23" s="15"/>
      <c r="AI23" s="15"/>
      <c r="AJ23" s="15"/>
      <c r="AK23" s="15">
        <v>0.09</v>
      </c>
      <c r="AL23" s="15"/>
      <c r="AM23" s="15"/>
      <c r="AN23" s="15">
        <v>0.02</v>
      </c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>
        <v>0.1</v>
      </c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  <c r="BX23" s="15"/>
      <c r="BY23" s="15"/>
      <c r="BZ23" s="15"/>
      <c r="CA23" s="15"/>
      <c r="CB23" s="15"/>
      <c r="CC23" s="15"/>
      <c r="CD23" s="15"/>
      <c r="CE23" s="15"/>
      <c r="CF23" s="15"/>
      <c r="CG23" s="15"/>
      <c r="CH23" s="15"/>
      <c r="CI23" s="15"/>
      <c r="CJ23" s="15"/>
      <c r="CK23" s="15"/>
      <c r="CL23" s="15"/>
      <c r="CM23" s="15"/>
      <c r="CN23" s="15">
        <v>0.1</v>
      </c>
      <c r="CO23" s="15"/>
      <c r="CP23" s="15"/>
      <c r="CQ23" s="15"/>
      <c r="CR23" s="15"/>
      <c r="CS23" s="15"/>
      <c r="CT23" s="15"/>
      <c r="CU23" s="15"/>
      <c r="CV23" s="15"/>
      <c r="CW23" s="15"/>
      <c r="CX23" s="15"/>
      <c r="CY23" s="15"/>
      <c r="CZ23" s="15"/>
      <c r="DA23" s="15"/>
      <c r="DB23" s="15"/>
      <c r="DC23" s="15"/>
      <c r="DD23" s="15">
        <v>0.13</v>
      </c>
      <c r="DE23" s="15"/>
      <c r="DF23" s="15"/>
      <c r="DG23" s="15"/>
      <c r="DH23" s="15"/>
      <c r="DI23" s="15"/>
      <c r="DJ23" s="15"/>
      <c r="DK23" s="15"/>
      <c r="DL23" s="15"/>
      <c r="DM23" s="15"/>
      <c r="DN23" s="15"/>
      <c r="DO23" s="15"/>
      <c r="DP23" s="15"/>
      <c r="DQ23" s="16"/>
      <c r="EL23">
        <v>0.41</v>
      </c>
      <c r="EQ23">
        <v>0.13</v>
      </c>
      <c r="ER23">
        <v>0.01</v>
      </c>
      <c r="GP23" s="1">
        <f t="shared" si="0"/>
        <v>1</v>
      </c>
    </row>
    <row r="24" spans="1:198" x14ac:dyDescent="0.2">
      <c r="A24" s="8" t="s">
        <v>183</v>
      </c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>
        <v>0.01</v>
      </c>
      <c r="AE24" s="14"/>
      <c r="AF24" s="14"/>
      <c r="AG24" s="14"/>
      <c r="AH24" s="14"/>
      <c r="AI24" s="14"/>
      <c r="AJ24" s="14"/>
      <c r="AK24" s="14">
        <v>0.09</v>
      </c>
      <c r="AL24" s="14"/>
      <c r="AM24" s="14"/>
      <c r="AN24" s="14">
        <v>0.02</v>
      </c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>
        <v>0.1</v>
      </c>
      <c r="BM24" s="14"/>
      <c r="BN24" s="14"/>
      <c r="BO24" s="14"/>
      <c r="BP24" s="14"/>
      <c r="BQ24" s="14"/>
      <c r="BR24" s="14"/>
      <c r="BS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  <c r="CM24" s="14"/>
      <c r="CN24" s="14">
        <v>0.1</v>
      </c>
      <c r="CO24" s="14"/>
      <c r="CP24" s="14"/>
      <c r="CQ24" s="14"/>
      <c r="CR24" s="14"/>
      <c r="CS24" s="14"/>
      <c r="CT24" s="14"/>
      <c r="CU24" s="14"/>
      <c r="CV24" s="14"/>
      <c r="CW24" s="14"/>
      <c r="CX24" s="14"/>
      <c r="CY24" s="14"/>
      <c r="CZ24" s="14"/>
      <c r="DA24" s="14"/>
      <c r="DB24" s="14"/>
      <c r="DC24" s="14"/>
      <c r="DD24" s="14">
        <v>0.13</v>
      </c>
      <c r="DE24" s="14"/>
      <c r="DF24" s="14"/>
      <c r="DG24" s="14"/>
      <c r="DH24" s="14"/>
      <c r="DI24" s="14"/>
      <c r="DJ24" s="14"/>
      <c r="DK24" s="14"/>
      <c r="DL24" s="14"/>
      <c r="DM24" s="14"/>
      <c r="DN24" s="14"/>
      <c r="DO24" s="14"/>
      <c r="DP24" s="14"/>
      <c r="DQ24" s="17"/>
      <c r="EL24">
        <v>0.41</v>
      </c>
      <c r="EQ24">
        <v>0.13</v>
      </c>
      <c r="ER24">
        <v>0.01</v>
      </c>
      <c r="GP24" s="1">
        <f t="shared" si="0"/>
        <v>1</v>
      </c>
    </row>
    <row r="25" spans="1:198" x14ac:dyDescent="0.2">
      <c r="A25" s="18" t="s">
        <v>184</v>
      </c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>
        <v>7.0000000000000007E-2</v>
      </c>
      <c r="N25" s="15"/>
      <c r="O25" s="15"/>
      <c r="P25" s="15">
        <v>0.31</v>
      </c>
      <c r="Q25" s="15"/>
      <c r="R25" s="15"/>
      <c r="S25" s="15"/>
      <c r="T25" s="15"/>
      <c r="U25" s="15"/>
      <c r="V25" s="15">
        <v>0.02</v>
      </c>
      <c r="W25" s="15"/>
      <c r="X25" s="15">
        <v>0.02</v>
      </c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>
        <v>0.01</v>
      </c>
      <c r="AK25" s="15"/>
      <c r="AL25" s="15"/>
      <c r="AM25" s="15"/>
      <c r="AN25" s="15">
        <v>0.03</v>
      </c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>
        <v>0.03</v>
      </c>
      <c r="BM25" s="15">
        <v>0.02</v>
      </c>
      <c r="BN25" s="15"/>
      <c r="BO25" s="15"/>
      <c r="BP25" s="15"/>
      <c r="BQ25" s="15"/>
      <c r="BR25" s="15"/>
      <c r="BS25" s="15"/>
      <c r="BT25" s="15"/>
      <c r="BU25" s="15"/>
      <c r="BV25" s="15"/>
      <c r="BW25" s="15"/>
      <c r="BX25" s="15"/>
      <c r="BY25" s="15">
        <v>0.05</v>
      </c>
      <c r="BZ25" s="15"/>
      <c r="CA25" s="15"/>
      <c r="CB25" s="15"/>
      <c r="CC25" s="15"/>
      <c r="CD25" s="15"/>
      <c r="CE25" s="15"/>
      <c r="CF25" s="15"/>
      <c r="CG25" s="15"/>
      <c r="CH25" s="15"/>
      <c r="CI25" s="15"/>
      <c r="CJ25" s="15"/>
      <c r="CK25" s="15"/>
      <c r="CL25" s="15"/>
      <c r="CM25" s="15"/>
      <c r="CN25" s="15">
        <v>0.09</v>
      </c>
      <c r="CO25" s="15"/>
      <c r="CP25" s="15"/>
      <c r="CQ25" s="15"/>
      <c r="CR25" s="15"/>
      <c r="CS25" s="15"/>
      <c r="CT25" s="15"/>
      <c r="CU25" s="15"/>
      <c r="CV25" s="15"/>
      <c r="CW25" s="15"/>
      <c r="CX25" s="15"/>
      <c r="CY25" s="15"/>
      <c r="CZ25" s="15"/>
      <c r="DA25" s="15"/>
      <c r="DB25" s="15"/>
      <c r="DC25" s="15"/>
      <c r="DD25" s="15"/>
      <c r="DE25" s="15"/>
      <c r="DF25" s="15"/>
      <c r="DG25" s="15"/>
      <c r="DH25" s="15"/>
      <c r="DI25" s="15"/>
      <c r="DJ25" s="15"/>
      <c r="DK25" s="15"/>
      <c r="DL25" s="15"/>
      <c r="DM25" s="15"/>
      <c r="DN25" s="15"/>
      <c r="DO25" s="15"/>
      <c r="DP25" s="15"/>
      <c r="DQ25" s="16"/>
      <c r="EL25">
        <v>0.09</v>
      </c>
      <c r="EP25">
        <v>0.03</v>
      </c>
      <c r="FJ25">
        <v>0.11</v>
      </c>
      <c r="FK25">
        <v>0.09</v>
      </c>
      <c r="FL25">
        <v>0.03</v>
      </c>
      <c r="GP25" s="1">
        <f t="shared" si="0"/>
        <v>1</v>
      </c>
    </row>
    <row r="26" spans="1:198" x14ac:dyDescent="0.2">
      <c r="A26" s="8" t="s">
        <v>188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  <c r="BU26" s="14"/>
      <c r="BV26" s="14"/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>
        <v>0.79</v>
      </c>
      <c r="CO26" s="14"/>
      <c r="CP26" s="14"/>
      <c r="CQ26" s="14"/>
      <c r="CR26" s="14"/>
      <c r="CS26" s="14"/>
      <c r="CT26" s="14"/>
      <c r="CU26" s="14"/>
      <c r="CV26" s="14"/>
      <c r="CW26" s="14"/>
      <c r="CX26" s="14"/>
      <c r="CY26" s="14"/>
      <c r="CZ26" s="14"/>
      <c r="DA26" s="14"/>
      <c r="DB26" s="14"/>
      <c r="DC26" s="14"/>
      <c r="DD26" s="14"/>
      <c r="DE26" s="14"/>
      <c r="DF26" s="14"/>
      <c r="DG26" s="14"/>
      <c r="DH26" s="14"/>
      <c r="DI26" s="14"/>
      <c r="DJ26" s="14"/>
      <c r="DK26" s="14"/>
      <c r="DL26" s="14"/>
      <c r="DM26" s="14"/>
      <c r="DN26" s="14"/>
      <c r="DO26" s="14"/>
      <c r="DP26" s="14"/>
      <c r="DQ26" s="17"/>
      <c r="EL26">
        <v>0.19</v>
      </c>
      <c r="FG26">
        <v>0.02</v>
      </c>
      <c r="GP26" s="1">
        <f t="shared" si="0"/>
        <v>1</v>
      </c>
    </row>
    <row r="27" spans="1:198" x14ac:dyDescent="0.2">
      <c r="A27" s="11" t="s">
        <v>189</v>
      </c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15"/>
      <c r="AZ27" s="15"/>
      <c r="BA27" s="15"/>
      <c r="BB27" s="15"/>
      <c r="BC27" s="15"/>
      <c r="BD27" s="15"/>
      <c r="BE27" s="15"/>
      <c r="BF27" s="15"/>
      <c r="BG27" s="15"/>
      <c r="BH27" s="15"/>
      <c r="BI27" s="15"/>
      <c r="BJ27" s="15"/>
      <c r="BK27" s="15"/>
      <c r="BL27" s="15"/>
      <c r="BM27" s="15"/>
      <c r="BN27" s="15"/>
      <c r="BO27" s="15"/>
      <c r="BP27" s="15"/>
      <c r="BQ27" s="15"/>
      <c r="BR27" s="15"/>
      <c r="BS27" s="15"/>
      <c r="BT27" s="15"/>
      <c r="BU27" s="15"/>
      <c r="BV27" s="15"/>
      <c r="BW27" s="15"/>
      <c r="BX27" s="15"/>
      <c r="BY27" s="15"/>
      <c r="BZ27" s="15"/>
      <c r="CA27" s="15"/>
      <c r="CB27" s="15"/>
      <c r="CC27" s="15"/>
      <c r="CD27" s="15"/>
      <c r="CE27" s="15"/>
      <c r="CF27" s="15"/>
      <c r="CG27" s="15"/>
      <c r="CH27" s="15"/>
      <c r="CI27" s="15"/>
      <c r="CJ27" s="15"/>
      <c r="CK27" s="15"/>
      <c r="CL27" s="15"/>
      <c r="CM27" s="15"/>
      <c r="CN27" s="15">
        <v>0.79</v>
      </c>
      <c r="CO27" s="15"/>
      <c r="CP27" s="15"/>
      <c r="CQ27" s="15"/>
      <c r="CR27" s="15"/>
      <c r="CS27" s="15"/>
      <c r="CT27" s="15"/>
      <c r="CU27" s="15"/>
      <c r="CV27" s="15"/>
      <c r="CW27" s="15"/>
      <c r="CX27" s="15"/>
      <c r="CY27" s="15"/>
      <c r="CZ27" s="15"/>
      <c r="DA27" s="15"/>
      <c r="DB27" s="15"/>
      <c r="DC27" s="15"/>
      <c r="DD27" s="15"/>
      <c r="DE27" s="15"/>
      <c r="DF27" s="15"/>
      <c r="DG27" s="15"/>
      <c r="DH27" s="15"/>
      <c r="DI27" s="15"/>
      <c r="DJ27" s="15"/>
      <c r="DK27" s="15"/>
      <c r="DL27" s="15"/>
      <c r="DM27" s="15"/>
      <c r="DN27" s="15"/>
      <c r="DO27" s="15"/>
      <c r="DP27" s="15"/>
      <c r="DQ27" s="16"/>
      <c r="EL27">
        <v>0.19</v>
      </c>
      <c r="FG27">
        <v>0.02</v>
      </c>
      <c r="GP27" s="1">
        <f t="shared" si="0"/>
        <v>1</v>
      </c>
    </row>
    <row r="28" spans="1:198" x14ac:dyDescent="0.2">
      <c r="A28" s="8" t="s">
        <v>190</v>
      </c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  <c r="BU28" s="14"/>
      <c r="BV28" s="14"/>
      <c r="BW28" s="14"/>
      <c r="BX28" s="14"/>
      <c r="BY28" s="14"/>
      <c r="BZ28" s="14"/>
      <c r="CA28" s="14"/>
      <c r="CB28" s="14"/>
      <c r="CC28" s="14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>
        <v>0.79</v>
      </c>
      <c r="CO28" s="14"/>
      <c r="CP28" s="14"/>
      <c r="CQ28" s="14"/>
      <c r="CR28" s="14"/>
      <c r="CS28" s="14"/>
      <c r="CT28" s="14"/>
      <c r="CU28" s="14"/>
      <c r="CV28" s="14"/>
      <c r="CW28" s="14"/>
      <c r="CX28" s="14"/>
      <c r="CY28" s="14"/>
      <c r="CZ28" s="14"/>
      <c r="DA28" s="14"/>
      <c r="DB28" s="14"/>
      <c r="DC28" s="14"/>
      <c r="DD28" s="14"/>
      <c r="DE28" s="14"/>
      <c r="DF28" s="14"/>
      <c r="DG28" s="14"/>
      <c r="DH28" s="14"/>
      <c r="DI28" s="14"/>
      <c r="DJ28" s="14"/>
      <c r="DK28" s="14"/>
      <c r="DL28" s="14"/>
      <c r="DM28" s="14"/>
      <c r="DN28" s="14"/>
      <c r="DO28" s="14"/>
      <c r="DP28" s="14"/>
      <c r="DQ28" s="17"/>
      <c r="EL28">
        <v>0.19</v>
      </c>
      <c r="FG28">
        <v>0.02</v>
      </c>
      <c r="GP28" s="1">
        <f t="shared" si="0"/>
        <v>1</v>
      </c>
    </row>
    <row r="29" spans="1:198" x14ac:dyDescent="0.2">
      <c r="A29" s="11" t="s">
        <v>191</v>
      </c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  <c r="AY29" s="15"/>
      <c r="AZ29" s="15"/>
      <c r="BA29" s="15"/>
      <c r="BB29" s="15"/>
      <c r="BC29" s="15"/>
      <c r="BD29" s="15"/>
      <c r="BE29" s="15"/>
      <c r="BF29" s="15"/>
      <c r="BG29" s="15"/>
      <c r="BH29" s="15"/>
      <c r="BI29" s="15"/>
      <c r="BJ29" s="15"/>
      <c r="BK29" s="15"/>
      <c r="BL29" s="15"/>
      <c r="BM29" s="15"/>
      <c r="BN29" s="15"/>
      <c r="BO29" s="15"/>
      <c r="BP29" s="15"/>
      <c r="BQ29" s="15"/>
      <c r="BR29" s="15"/>
      <c r="BS29" s="15"/>
      <c r="BT29" s="15"/>
      <c r="BU29" s="15"/>
      <c r="BV29" s="15"/>
      <c r="BW29" s="15"/>
      <c r="BX29" s="15"/>
      <c r="BY29" s="15"/>
      <c r="BZ29" s="15"/>
      <c r="CA29" s="15"/>
      <c r="CB29" s="15"/>
      <c r="CC29" s="15"/>
      <c r="CD29" s="15"/>
      <c r="CE29" s="15"/>
      <c r="CF29" s="15"/>
      <c r="CG29" s="15"/>
      <c r="CH29" s="15"/>
      <c r="CI29" s="15"/>
      <c r="CJ29" s="15"/>
      <c r="CK29" s="15"/>
      <c r="CL29" s="15"/>
      <c r="CM29" s="15"/>
      <c r="CN29" s="15">
        <v>0.79</v>
      </c>
      <c r="CO29" s="15"/>
      <c r="CP29" s="15"/>
      <c r="CQ29" s="15"/>
      <c r="CR29" s="15"/>
      <c r="CS29" s="15"/>
      <c r="CT29" s="15"/>
      <c r="CU29" s="15"/>
      <c r="CV29" s="15"/>
      <c r="CW29" s="15"/>
      <c r="CX29" s="15"/>
      <c r="CY29" s="15"/>
      <c r="CZ29" s="15"/>
      <c r="DA29" s="15"/>
      <c r="DB29" s="15"/>
      <c r="DC29" s="15"/>
      <c r="DD29" s="15"/>
      <c r="DE29" s="15"/>
      <c r="DF29" s="15"/>
      <c r="DG29" s="15"/>
      <c r="DH29" s="15"/>
      <c r="DI29" s="15"/>
      <c r="DJ29" s="15"/>
      <c r="DK29" s="15"/>
      <c r="DL29" s="15"/>
      <c r="DM29" s="15"/>
      <c r="DN29" s="15"/>
      <c r="DO29" s="15"/>
      <c r="DP29" s="15"/>
      <c r="DQ29" s="16"/>
      <c r="EL29">
        <v>0.19</v>
      </c>
      <c r="FG29">
        <v>0.02</v>
      </c>
      <c r="GP29" s="1">
        <f t="shared" si="0"/>
        <v>1</v>
      </c>
    </row>
    <row r="30" spans="1:198" x14ac:dyDescent="0.2">
      <c r="A30" s="8" t="s">
        <v>192</v>
      </c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>
        <v>0.79</v>
      </c>
      <c r="CO30" s="14"/>
      <c r="CP30" s="14"/>
      <c r="CQ30" s="14"/>
      <c r="CR30" s="14"/>
      <c r="CS30" s="14"/>
      <c r="CT30" s="14"/>
      <c r="CU30" s="14"/>
      <c r="CV30" s="14"/>
      <c r="CW30" s="14"/>
      <c r="CX30" s="14"/>
      <c r="CY30" s="14"/>
      <c r="CZ30" s="14"/>
      <c r="DA30" s="14"/>
      <c r="DB30" s="14"/>
      <c r="DC30" s="14"/>
      <c r="DD30" s="14"/>
      <c r="DE30" s="14"/>
      <c r="DF30" s="14"/>
      <c r="DG30" s="14"/>
      <c r="DH30" s="14"/>
      <c r="DI30" s="14"/>
      <c r="DJ30" s="14"/>
      <c r="DK30" s="14"/>
      <c r="DL30" s="14"/>
      <c r="DM30" s="14"/>
      <c r="DN30" s="14"/>
      <c r="DO30" s="14"/>
      <c r="DP30" s="14"/>
      <c r="DQ30" s="17"/>
      <c r="EL30">
        <v>0.19</v>
      </c>
      <c r="FG30">
        <v>0.02</v>
      </c>
      <c r="GP30" s="1">
        <f t="shared" si="0"/>
        <v>1</v>
      </c>
    </row>
    <row r="31" spans="1:198" x14ac:dyDescent="0.2">
      <c r="A31" s="11" t="s">
        <v>193</v>
      </c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AZ31" s="15"/>
      <c r="BA31" s="15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5"/>
      <c r="BO31" s="15"/>
      <c r="BP31" s="15"/>
      <c r="BQ31" s="15"/>
      <c r="BR31" s="15"/>
      <c r="BS31" s="15"/>
      <c r="BT31" s="15"/>
      <c r="BU31" s="15"/>
      <c r="BV31" s="15"/>
      <c r="BW31" s="15"/>
      <c r="BX31" s="15"/>
      <c r="BY31" s="15"/>
      <c r="BZ31" s="15"/>
      <c r="CA31" s="15"/>
      <c r="CB31" s="15"/>
      <c r="CC31" s="15"/>
      <c r="CD31" s="15"/>
      <c r="CE31" s="15"/>
      <c r="CF31" s="15"/>
      <c r="CG31" s="15"/>
      <c r="CH31" s="15"/>
      <c r="CI31" s="15"/>
      <c r="CJ31" s="15"/>
      <c r="CK31" s="15"/>
      <c r="CL31" s="15"/>
      <c r="CM31" s="15"/>
      <c r="CN31" s="15">
        <v>0.79</v>
      </c>
      <c r="CO31" s="15"/>
      <c r="CP31" s="15"/>
      <c r="CQ31" s="15"/>
      <c r="CR31" s="15"/>
      <c r="CS31" s="15"/>
      <c r="CT31" s="15"/>
      <c r="CU31" s="15"/>
      <c r="CV31" s="15"/>
      <c r="CW31" s="15"/>
      <c r="CX31" s="15"/>
      <c r="CY31" s="15"/>
      <c r="CZ31" s="15"/>
      <c r="DA31" s="15"/>
      <c r="DB31" s="15"/>
      <c r="DC31" s="15"/>
      <c r="DD31" s="15"/>
      <c r="DE31" s="15"/>
      <c r="DF31" s="15"/>
      <c r="DG31" s="15"/>
      <c r="DH31" s="15"/>
      <c r="DI31" s="15"/>
      <c r="DJ31" s="15"/>
      <c r="DK31" s="15"/>
      <c r="DL31" s="15"/>
      <c r="DM31" s="15"/>
      <c r="DN31" s="15"/>
      <c r="DO31" s="15"/>
      <c r="DP31" s="15"/>
      <c r="DQ31" s="16"/>
      <c r="EL31">
        <v>0.19</v>
      </c>
      <c r="FG31">
        <v>0.02</v>
      </c>
      <c r="GP31" s="1">
        <f t="shared" si="0"/>
        <v>1</v>
      </c>
    </row>
    <row r="32" spans="1:198" x14ac:dyDescent="0.2">
      <c r="A32" s="8" t="s">
        <v>194</v>
      </c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>
        <v>0.06</v>
      </c>
      <c r="BQ32" s="14"/>
      <c r="BR32" s="14"/>
      <c r="BS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>
        <v>0.01</v>
      </c>
      <c r="CF32" s="14">
        <v>0.02</v>
      </c>
      <c r="CG32" s="14">
        <v>0.09</v>
      </c>
      <c r="CH32" s="14"/>
      <c r="CI32" s="14"/>
      <c r="CJ32" s="14"/>
      <c r="CK32" s="14"/>
      <c r="CL32" s="14"/>
      <c r="CM32" s="14"/>
      <c r="CN32" s="14"/>
      <c r="CO32" s="14"/>
      <c r="CP32" s="14"/>
      <c r="CQ32" s="14"/>
      <c r="CR32" s="14"/>
      <c r="CS32" s="14"/>
      <c r="CT32" s="14"/>
      <c r="CU32" s="14"/>
      <c r="CV32" s="14"/>
      <c r="CW32" s="14"/>
      <c r="CX32" s="14"/>
      <c r="CY32" s="14"/>
      <c r="CZ32" s="14"/>
      <c r="DA32" s="14"/>
      <c r="DB32" s="14"/>
      <c r="DC32" s="14"/>
      <c r="DD32" s="14"/>
      <c r="DE32" s="14"/>
      <c r="DF32" s="14"/>
      <c r="DG32" s="14"/>
      <c r="DH32" s="14"/>
      <c r="DI32" s="14"/>
      <c r="DJ32" s="14"/>
      <c r="DK32" s="14"/>
      <c r="DL32" s="14"/>
      <c r="DM32" s="14">
        <v>0.53</v>
      </c>
      <c r="DN32" s="14"/>
      <c r="DO32" s="14"/>
      <c r="DP32" s="14"/>
      <c r="DQ32" s="17">
        <v>0.15</v>
      </c>
      <c r="EM32">
        <v>0.11</v>
      </c>
      <c r="EN32">
        <v>0.01</v>
      </c>
      <c r="EV32">
        <v>0.02</v>
      </c>
      <c r="GP32" s="1">
        <f t="shared" si="0"/>
        <v>1</v>
      </c>
    </row>
    <row r="33" spans="1:198" x14ac:dyDescent="0.2">
      <c r="A33" s="11" t="s">
        <v>195</v>
      </c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15"/>
      <c r="BA33" s="15"/>
      <c r="BB33" s="15"/>
      <c r="BC33" s="15"/>
      <c r="BD33" s="15"/>
      <c r="BE33" s="15"/>
      <c r="BF33" s="15"/>
      <c r="BG33" s="15"/>
      <c r="BH33" s="15"/>
      <c r="BI33" s="15"/>
      <c r="BJ33" s="15"/>
      <c r="BK33" s="15"/>
      <c r="BL33" s="15"/>
      <c r="BM33" s="15"/>
      <c r="BN33" s="15"/>
      <c r="BO33" s="15"/>
      <c r="BP33" s="15">
        <v>0.06</v>
      </c>
      <c r="BQ33" s="15"/>
      <c r="BR33" s="15"/>
      <c r="BS33" s="15"/>
      <c r="BT33" s="15"/>
      <c r="BU33" s="15"/>
      <c r="BV33" s="15"/>
      <c r="BW33" s="15"/>
      <c r="BX33" s="15"/>
      <c r="BY33" s="15"/>
      <c r="BZ33" s="15"/>
      <c r="CA33" s="15"/>
      <c r="CB33" s="15"/>
      <c r="CC33" s="15"/>
      <c r="CD33" s="15"/>
      <c r="CE33" s="15">
        <v>0.01</v>
      </c>
      <c r="CF33" s="15">
        <v>0.02</v>
      </c>
      <c r="CG33" s="15">
        <v>0.09</v>
      </c>
      <c r="CH33" s="15"/>
      <c r="CI33" s="15"/>
      <c r="CJ33" s="15"/>
      <c r="CK33" s="15"/>
      <c r="CL33" s="15"/>
      <c r="CM33" s="15"/>
      <c r="CN33" s="15"/>
      <c r="CO33" s="15"/>
      <c r="CP33" s="15"/>
      <c r="CQ33" s="15"/>
      <c r="CR33" s="15"/>
      <c r="CS33" s="15"/>
      <c r="CT33" s="15"/>
      <c r="CU33" s="15"/>
      <c r="CV33" s="15"/>
      <c r="CW33" s="15"/>
      <c r="CX33" s="15"/>
      <c r="CY33" s="15"/>
      <c r="CZ33" s="15"/>
      <c r="DA33" s="15"/>
      <c r="DB33" s="15"/>
      <c r="DC33" s="15"/>
      <c r="DD33" s="15"/>
      <c r="DE33" s="15"/>
      <c r="DF33" s="15"/>
      <c r="DG33" s="15"/>
      <c r="DH33" s="15"/>
      <c r="DI33" s="15"/>
      <c r="DJ33" s="15"/>
      <c r="DK33" s="15"/>
      <c r="DL33" s="15"/>
      <c r="DM33" s="15">
        <v>0.53</v>
      </c>
      <c r="DN33" s="15"/>
      <c r="DO33" s="15"/>
      <c r="DP33" s="15"/>
      <c r="DQ33" s="16">
        <v>0.15</v>
      </c>
      <c r="EM33">
        <v>0.11</v>
      </c>
      <c r="EN33">
        <v>0.01</v>
      </c>
      <c r="EV33">
        <v>0.02</v>
      </c>
      <c r="GP33" s="1">
        <f t="shared" si="0"/>
        <v>1</v>
      </c>
    </row>
    <row r="34" spans="1:198" x14ac:dyDescent="0.2">
      <c r="A34" s="8" t="s">
        <v>196</v>
      </c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>
        <v>0.06</v>
      </c>
      <c r="BQ34" s="14"/>
      <c r="BR34" s="14"/>
      <c r="BS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>
        <v>0.01</v>
      </c>
      <c r="CF34" s="14">
        <v>0.02</v>
      </c>
      <c r="CG34" s="14">
        <v>0.09</v>
      </c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  <c r="CS34" s="14"/>
      <c r="CT34" s="14"/>
      <c r="CU34" s="14"/>
      <c r="CV34" s="14"/>
      <c r="CW34" s="14"/>
      <c r="CX34" s="14"/>
      <c r="CY34" s="14"/>
      <c r="CZ34" s="14"/>
      <c r="DA34" s="14"/>
      <c r="DB34" s="14"/>
      <c r="DC34" s="14"/>
      <c r="DD34" s="14"/>
      <c r="DE34" s="14"/>
      <c r="DF34" s="14"/>
      <c r="DG34" s="14"/>
      <c r="DH34" s="14"/>
      <c r="DI34" s="14"/>
      <c r="DJ34" s="14"/>
      <c r="DK34" s="14"/>
      <c r="DL34" s="14"/>
      <c r="DM34" s="14">
        <v>0.53</v>
      </c>
      <c r="DN34" s="14"/>
      <c r="DO34" s="14"/>
      <c r="DP34" s="14"/>
      <c r="DQ34" s="17">
        <v>0.15</v>
      </c>
      <c r="EM34">
        <v>0.11</v>
      </c>
      <c r="EN34">
        <v>0.01</v>
      </c>
      <c r="EV34">
        <v>0.02</v>
      </c>
      <c r="GP34" s="1">
        <f t="shared" si="0"/>
        <v>1</v>
      </c>
    </row>
    <row r="35" spans="1:198" x14ac:dyDescent="0.2">
      <c r="A35" s="11" t="s">
        <v>0</v>
      </c>
      <c r="B35" s="12" t="s">
        <v>1</v>
      </c>
      <c r="C35" s="12" t="s">
        <v>2</v>
      </c>
      <c r="D35" s="12" t="s">
        <v>3</v>
      </c>
      <c r="E35" s="12" t="s">
        <v>4</v>
      </c>
      <c r="F35" s="12" t="s">
        <v>5</v>
      </c>
      <c r="G35" s="12" t="s">
        <v>6</v>
      </c>
      <c r="H35" s="12" t="s">
        <v>7</v>
      </c>
      <c r="I35" s="12" t="s">
        <v>8</v>
      </c>
      <c r="J35" s="12" t="s">
        <v>9</v>
      </c>
      <c r="K35" s="12" t="s">
        <v>10</v>
      </c>
      <c r="L35" s="12" t="s">
        <v>11</v>
      </c>
      <c r="M35" s="12" t="s">
        <v>12</v>
      </c>
      <c r="N35" s="12" t="s">
        <v>13</v>
      </c>
      <c r="O35" s="12" t="s">
        <v>14</v>
      </c>
      <c r="P35" s="12" t="s">
        <v>15</v>
      </c>
      <c r="Q35" s="12" t="s">
        <v>16</v>
      </c>
      <c r="R35" s="12" t="s">
        <v>17</v>
      </c>
      <c r="S35" s="12" t="s">
        <v>18</v>
      </c>
      <c r="T35" s="12" t="s">
        <v>19</v>
      </c>
      <c r="U35" s="12" t="s">
        <v>20</v>
      </c>
      <c r="V35" s="12" t="s">
        <v>21</v>
      </c>
      <c r="W35" s="12" t="s">
        <v>22</v>
      </c>
      <c r="X35" s="12" t="s">
        <v>23</v>
      </c>
      <c r="Y35" s="12" t="s">
        <v>24</v>
      </c>
      <c r="Z35" s="12" t="s">
        <v>25</v>
      </c>
      <c r="AA35" s="12" t="s">
        <v>26</v>
      </c>
      <c r="AB35" s="12" t="s">
        <v>27</v>
      </c>
      <c r="AC35" s="12" t="s">
        <v>28</v>
      </c>
      <c r="AD35" s="12" t="s">
        <v>29</v>
      </c>
      <c r="AE35" s="12" t="s">
        <v>30</v>
      </c>
      <c r="AF35" s="12" t="s">
        <v>31</v>
      </c>
      <c r="AG35" s="12" t="s">
        <v>32</v>
      </c>
      <c r="AH35" s="12" t="s">
        <v>33</v>
      </c>
      <c r="AI35" s="12" t="s">
        <v>34</v>
      </c>
      <c r="AJ35" s="12" t="s">
        <v>35</v>
      </c>
      <c r="AK35" s="12" t="s">
        <v>36</v>
      </c>
      <c r="AL35" s="12" t="s">
        <v>37</v>
      </c>
      <c r="AM35" s="12" t="s">
        <v>38</v>
      </c>
      <c r="AN35" s="12" t="s">
        <v>39</v>
      </c>
      <c r="AO35" s="12" t="s">
        <v>40</v>
      </c>
      <c r="AP35" s="12" t="s">
        <v>41</v>
      </c>
      <c r="AQ35" s="12" t="s">
        <v>42</v>
      </c>
      <c r="AR35" s="12" t="s">
        <v>43</v>
      </c>
      <c r="AS35" s="12" t="s">
        <v>44</v>
      </c>
      <c r="AT35" s="12" t="s">
        <v>45</v>
      </c>
      <c r="AU35" s="12" t="s">
        <v>46</v>
      </c>
      <c r="AV35" s="12" t="s">
        <v>47</v>
      </c>
      <c r="AW35" s="12" t="s">
        <v>48</v>
      </c>
      <c r="AX35" s="12" t="s">
        <v>49</v>
      </c>
      <c r="AY35" s="12" t="s">
        <v>50</v>
      </c>
      <c r="AZ35" s="12" t="s">
        <v>51</v>
      </c>
      <c r="BA35" s="12" t="s">
        <v>52</v>
      </c>
      <c r="BB35" s="12" t="s">
        <v>53</v>
      </c>
      <c r="BC35" s="12" t="s">
        <v>54</v>
      </c>
      <c r="BD35" s="12" t="s">
        <v>55</v>
      </c>
      <c r="BE35" s="12" t="s">
        <v>56</v>
      </c>
      <c r="BF35" s="12" t="s">
        <v>57</v>
      </c>
      <c r="BG35" s="12" t="s">
        <v>58</v>
      </c>
      <c r="BH35" s="12" t="s">
        <v>59</v>
      </c>
      <c r="BI35" s="12" t="s">
        <v>60</v>
      </c>
      <c r="BJ35" s="12" t="s">
        <v>61</v>
      </c>
      <c r="BK35" s="12" t="s">
        <v>62</v>
      </c>
      <c r="BL35" s="12" t="s">
        <v>63</v>
      </c>
      <c r="BM35" s="12" t="s">
        <v>64</v>
      </c>
      <c r="BN35" s="12" t="s">
        <v>65</v>
      </c>
      <c r="BO35" s="12" t="s">
        <v>66</v>
      </c>
      <c r="BP35" s="12" t="s">
        <v>67</v>
      </c>
      <c r="BQ35" s="12" t="s">
        <v>68</v>
      </c>
      <c r="BR35" s="12" t="s">
        <v>69</v>
      </c>
      <c r="BS35" s="12" t="s">
        <v>70</v>
      </c>
      <c r="BT35" s="12" t="s">
        <v>71</v>
      </c>
      <c r="BU35" s="12" t="s">
        <v>72</v>
      </c>
      <c r="BV35" s="12" t="s">
        <v>73</v>
      </c>
      <c r="BW35" s="12" t="s">
        <v>74</v>
      </c>
      <c r="BX35" s="12" t="s">
        <v>75</v>
      </c>
      <c r="BY35" s="12" t="s">
        <v>76</v>
      </c>
      <c r="BZ35" s="12" t="s">
        <v>77</v>
      </c>
      <c r="CA35" s="12" t="s">
        <v>78</v>
      </c>
      <c r="CB35" s="12" t="s">
        <v>79</v>
      </c>
      <c r="CC35" s="12" t="s">
        <v>80</v>
      </c>
      <c r="CD35" s="12" t="s">
        <v>81</v>
      </c>
      <c r="CE35" s="12" t="s">
        <v>82</v>
      </c>
      <c r="CF35" s="12" t="s">
        <v>83</v>
      </c>
      <c r="CG35" s="12" t="s">
        <v>84</v>
      </c>
      <c r="CH35" s="12" t="s">
        <v>85</v>
      </c>
      <c r="CI35" s="12" t="s">
        <v>86</v>
      </c>
      <c r="CJ35" s="12" t="s">
        <v>87</v>
      </c>
      <c r="CK35" s="12" t="s">
        <v>88</v>
      </c>
      <c r="CL35" s="12" t="s">
        <v>89</v>
      </c>
      <c r="CM35" s="12" t="s">
        <v>90</v>
      </c>
      <c r="CN35" s="12" t="s">
        <v>91</v>
      </c>
      <c r="CO35" s="12" t="s">
        <v>92</v>
      </c>
      <c r="CP35" s="12" t="s">
        <v>93</v>
      </c>
      <c r="CQ35" s="12" t="s">
        <v>94</v>
      </c>
      <c r="CR35" s="12" t="s">
        <v>95</v>
      </c>
      <c r="CS35" s="12" t="s">
        <v>96</v>
      </c>
      <c r="CT35" s="12" t="s">
        <v>97</v>
      </c>
      <c r="CU35" s="12" t="s">
        <v>98</v>
      </c>
      <c r="CV35" s="12" t="s">
        <v>99</v>
      </c>
      <c r="CW35" s="12" t="s">
        <v>100</v>
      </c>
      <c r="CX35" s="12" t="s">
        <v>101</v>
      </c>
      <c r="CY35" s="12" t="s">
        <v>102</v>
      </c>
      <c r="CZ35" s="12" t="s">
        <v>103</v>
      </c>
      <c r="DA35" s="12" t="s">
        <v>104</v>
      </c>
      <c r="DB35" s="12" t="s">
        <v>105</v>
      </c>
      <c r="DC35" s="12" t="s">
        <v>223</v>
      </c>
      <c r="DD35" s="12" t="s">
        <v>106</v>
      </c>
      <c r="DE35" s="12" t="s">
        <v>107</v>
      </c>
      <c r="DF35" s="12" t="s">
        <v>108</v>
      </c>
      <c r="DG35" s="12" t="s">
        <v>109</v>
      </c>
      <c r="DH35" s="12" t="s">
        <v>110</v>
      </c>
      <c r="DI35" s="12" t="s">
        <v>111</v>
      </c>
      <c r="DJ35" s="12" t="s">
        <v>112</v>
      </c>
      <c r="DK35" s="12" t="s">
        <v>113</v>
      </c>
      <c r="DL35" s="12" t="s">
        <v>114</v>
      </c>
      <c r="DM35" s="12" t="s">
        <v>115</v>
      </c>
      <c r="DN35" s="12" t="s">
        <v>116</v>
      </c>
      <c r="DO35" s="12" t="s">
        <v>117</v>
      </c>
      <c r="DP35" s="12" t="s">
        <v>118</v>
      </c>
      <c r="DQ35" s="13" t="s">
        <v>119</v>
      </c>
      <c r="DT35" s="1"/>
      <c r="DU35" s="1" t="s">
        <v>120</v>
      </c>
      <c r="DV35" s="1" t="s">
        <v>121</v>
      </c>
      <c r="DW35" s="1" t="s">
        <v>122</v>
      </c>
      <c r="DX35" s="1" t="s">
        <v>123</v>
      </c>
      <c r="DY35" s="1" t="s">
        <v>124</v>
      </c>
      <c r="DZ35" s="1" t="s">
        <v>125</v>
      </c>
      <c r="EA35" s="1" t="s">
        <v>126</v>
      </c>
      <c r="EB35" s="1" t="s">
        <v>127</v>
      </c>
      <c r="EC35" s="1" t="s">
        <v>128</v>
      </c>
      <c r="ED35" s="1" t="s">
        <v>129</v>
      </c>
      <c r="EE35" s="1" t="s">
        <v>130</v>
      </c>
      <c r="EF35" s="1" t="s">
        <v>131</v>
      </c>
      <c r="EG35" s="1" t="s">
        <v>132</v>
      </c>
      <c r="EH35" s="1" t="s">
        <v>133</v>
      </c>
      <c r="EI35" s="1" t="s">
        <v>134</v>
      </c>
      <c r="EJ35" s="1" t="s">
        <v>135</v>
      </c>
      <c r="EK35" s="1" t="s">
        <v>136</v>
      </c>
      <c r="EL35" s="1" t="s">
        <v>137</v>
      </c>
      <c r="EM35" s="1" t="s">
        <v>138</v>
      </c>
      <c r="EN35" s="1" t="s">
        <v>144</v>
      </c>
      <c r="EO35" s="1" t="s">
        <v>145</v>
      </c>
      <c r="EP35" s="1" t="s">
        <v>146</v>
      </c>
      <c r="EQ35" s="1" t="s">
        <v>150</v>
      </c>
      <c r="ER35" s="1" t="s">
        <v>151</v>
      </c>
      <c r="ET35" s="1" t="s">
        <v>155</v>
      </c>
      <c r="EU35" s="1" t="s">
        <v>156</v>
      </c>
      <c r="EV35" s="1" t="s">
        <v>157</v>
      </c>
      <c r="EW35" s="1" t="s">
        <v>158</v>
      </c>
      <c r="EX35" s="1" t="s">
        <v>159</v>
      </c>
      <c r="EY35" s="1" t="s">
        <v>160</v>
      </c>
      <c r="EZ35" s="1" t="s">
        <v>161</v>
      </c>
      <c r="FA35" s="1" t="s">
        <v>162</v>
      </c>
      <c r="FB35" s="1" t="s">
        <v>164</v>
      </c>
      <c r="FC35" s="1" t="s">
        <v>165</v>
      </c>
      <c r="FD35" s="1" t="s">
        <v>167</v>
      </c>
      <c r="FE35" s="1" t="s">
        <v>168</v>
      </c>
      <c r="FF35" s="1" t="s">
        <v>174</v>
      </c>
      <c r="FG35" s="1" t="s">
        <v>172</v>
      </c>
      <c r="FH35" s="1" t="s">
        <v>173</v>
      </c>
      <c r="FI35" s="1" t="s">
        <v>180</v>
      </c>
      <c r="FJ35" s="1" t="s">
        <v>185</v>
      </c>
      <c r="FK35" s="1" t="s">
        <v>186</v>
      </c>
      <c r="FL35" s="1" t="s">
        <v>187</v>
      </c>
      <c r="FM35" s="1" t="s">
        <v>198</v>
      </c>
      <c r="FN35" s="1" t="s">
        <v>199</v>
      </c>
      <c r="FO35" s="1" t="s">
        <v>200</v>
      </c>
      <c r="FP35" s="1" t="s">
        <v>201</v>
      </c>
      <c r="FQ35" s="1" t="s">
        <v>202</v>
      </c>
      <c r="FR35" s="1" t="s">
        <v>203</v>
      </c>
      <c r="FS35" s="1" t="s">
        <v>204</v>
      </c>
      <c r="FT35" s="1" t="s">
        <v>208</v>
      </c>
      <c r="FU35" s="1" t="s">
        <v>211</v>
      </c>
      <c r="FV35" s="1" t="s">
        <v>212</v>
      </c>
      <c r="FW35" s="1" t="s">
        <v>214</v>
      </c>
      <c r="FX35" s="1" t="s">
        <v>215</v>
      </c>
      <c r="FY35" s="1" t="s">
        <v>219</v>
      </c>
      <c r="FZ35" s="1" t="s">
        <v>220</v>
      </c>
      <c r="GA35" s="1" t="s">
        <v>221</v>
      </c>
      <c r="GB35" s="1" t="s">
        <v>228</v>
      </c>
      <c r="GC35" s="1" t="s">
        <v>233</v>
      </c>
      <c r="GD35" s="1" t="s">
        <v>238</v>
      </c>
      <c r="GE35" s="1" t="s">
        <v>239</v>
      </c>
      <c r="GF35" s="1" t="s">
        <v>248</v>
      </c>
      <c r="GG35" s="1" t="s">
        <v>250</v>
      </c>
      <c r="GP35" s="1">
        <f t="shared" si="0"/>
        <v>0</v>
      </c>
    </row>
    <row r="36" spans="1:198" x14ac:dyDescent="0.2">
      <c r="A36" s="8" t="s">
        <v>197</v>
      </c>
      <c r="B36" s="14"/>
      <c r="C36" s="14"/>
      <c r="D36" s="14"/>
      <c r="E36" s="14"/>
      <c r="F36" s="14"/>
      <c r="G36" s="14">
        <v>1.4999999999999999E-2</v>
      </c>
      <c r="H36" s="14">
        <v>1.4999999999999999E-2</v>
      </c>
      <c r="I36" s="14"/>
      <c r="J36" s="14"/>
      <c r="K36" s="14"/>
      <c r="L36" s="14"/>
      <c r="M36" s="14"/>
      <c r="N36" s="14">
        <v>0.02</v>
      </c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>
        <v>0.02</v>
      </c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>
        <v>0.03</v>
      </c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>
        <v>0.02</v>
      </c>
      <c r="BQ36" s="14"/>
      <c r="BR36" s="14"/>
      <c r="BS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>
        <v>0.02</v>
      </c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14"/>
      <c r="CR36" s="14"/>
      <c r="CS36" s="14"/>
      <c r="CT36" s="14"/>
      <c r="CU36" s="14"/>
      <c r="CV36" s="14"/>
      <c r="CW36" s="14"/>
      <c r="CX36" s="14"/>
      <c r="CY36" s="14"/>
      <c r="CZ36" s="14"/>
      <c r="DA36" s="14"/>
      <c r="DB36" s="14"/>
      <c r="DC36" s="14"/>
      <c r="DD36" s="14"/>
      <c r="DE36" s="14"/>
      <c r="DF36" s="14"/>
      <c r="DG36" s="14"/>
      <c r="DH36" s="14"/>
      <c r="DI36" s="14"/>
      <c r="DJ36" s="14"/>
      <c r="DK36" s="14"/>
      <c r="DL36" s="14"/>
      <c r="DM36" s="14">
        <v>0.05</v>
      </c>
      <c r="DN36" s="14">
        <v>0.16</v>
      </c>
      <c r="DO36" s="14"/>
      <c r="DP36" s="14"/>
      <c r="DQ36" s="17">
        <v>0.12</v>
      </c>
      <c r="DY36">
        <v>0.03</v>
      </c>
      <c r="DZ36">
        <v>7.0000000000000007E-2</v>
      </c>
      <c r="EB36">
        <v>0.03</v>
      </c>
      <c r="EC36">
        <v>0.04</v>
      </c>
      <c r="EW36">
        <v>0.02</v>
      </c>
      <c r="FD36">
        <v>0.08</v>
      </c>
      <c r="FL36">
        <v>0.04</v>
      </c>
      <c r="FM36">
        <v>0.04</v>
      </c>
      <c r="FN36">
        <v>0.03</v>
      </c>
      <c r="FO36">
        <v>0.02</v>
      </c>
      <c r="FP36">
        <v>0.03</v>
      </c>
      <c r="FQ36">
        <v>0.02</v>
      </c>
      <c r="FR36">
        <v>0.04</v>
      </c>
      <c r="FS36">
        <v>0.04</v>
      </c>
      <c r="GP36" s="1">
        <f t="shared" si="0"/>
        <v>1.0000000000000002</v>
      </c>
    </row>
    <row r="37" spans="1:198" x14ac:dyDescent="0.2">
      <c r="A37" s="11" t="s">
        <v>205</v>
      </c>
      <c r="B37" s="15"/>
      <c r="C37" s="15"/>
      <c r="D37" s="15"/>
      <c r="E37" s="15"/>
      <c r="F37" s="15"/>
      <c r="G37" s="15">
        <v>1.4999999999999999E-2</v>
      </c>
      <c r="H37" s="15">
        <v>1.4999999999999999E-2</v>
      </c>
      <c r="I37" s="15"/>
      <c r="J37" s="15"/>
      <c r="K37" s="15"/>
      <c r="L37" s="15"/>
      <c r="M37" s="15"/>
      <c r="N37" s="15">
        <v>0.02</v>
      </c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>
        <v>0.02</v>
      </c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>
        <v>0.03</v>
      </c>
      <c r="BB37" s="15"/>
      <c r="BC37" s="15"/>
      <c r="BD37" s="15"/>
      <c r="BE37" s="15"/>
      <c r="BF37" s="15"/>
      <c r="BG37" s="15"/>
      <c r="BH37" s="15"/>
      <c r="BI37" s="15"/>
      <c r="BJ37" s="15"/>
      <c r="BK37" s="15"/>
      <c r="BL37" s="15"/>
      <c r="BM37" s="15"/>
      <c r="BN37" s="15"/>
      <c r="BO37" s="15"/>
      <c r="BP37" s="15">
        <v>0.02</v>
      </c>
      <c r="BQ37" s="15"/>
      <c r="BR37" s="15"/>
      <c r="BS37" s="15"/>
      <c r="BT37" s="15"/>
      <c r="BU37" s="15"/>
      <c r="BV37" s="15"/>
      <c r="BW37" s="15"/>
      <c r="BX37" s="15"/>
      <c r="BY37" s="15"/>
      <c r="BZ37" s="15"/>
      <c r="CA37" s="15"/>
      <c r="CB37" s="15"/>
      <c r="CC37" s="15"/>
      <c r="CD37" s="15"/>
      <c r="CE37" s="15"/>
      <c r="CF37" s="15">
        <v>0.02</v>
      </c>
      <c r="CG37" s="15"/>
      <c r="CH37" s="15"/>
      <c r="CI37" s="15"/>
      <c r="CJ37" s="15"/>
      <c r="CK37" s="15"/>
      <c r="CL37" s="15"/>
      <c r="CM37" s="15"/>
      <c r="CN37" s="15"/>
      <c r="CO37" s="15"/>
      <c r="CP37" s="15"/>
      <c r="CQ37" s="15"/>
      <c r="CR37" s="15"/>
      <c r="CS37" s="15"/>
      <c r="CT37" s="15"/>
      <c r="CU37" s="15"/>
      <c r="CV37" s="15"/>
      <c r="CW37" s="15"/>
      <c r="CX37" s="15"/>
      <c r="CY37" s="15"/>
      <c r="CZ37" s="15"/>
      <c r="DA37" s="15"/>
      <c r="DB37" s="15"/>
      <c r="DC37" s="15"/>
      <c r="DD37" s="15"/>
      <c r="DE37" s="15"/>
      <c r="DF37" s="15"/>
      <c r="DG37" s="15"/>
      <c r="DH37" s="15"/>
      <c r="DI37" s="15"/>
      <c r="DJ37" s="15"/>
      <c r="DK37" s="15"/>
      <c r="DL37" s="15"/>
      <c r="DM37" s="15">
        <v>0.05</v>
      </c>
      <c r="DN37" s="15">
        <v>0.16</v>
      </c>
      <c r="DO37" s="15"/>
      <c r="DP37" s="15"/>
      <c r="DQ37" s="16">
        <v>0.12</v>
      </c>
      <c r="DY37">
        <v>0.03</v>
      </c>
      <c r="DZ37">
        <v>7.0000000000000007E-2</v>
      </c>
      <c r="EB37">
        <v>0.03</v>
      </c>
      <c r="EC37">
        <v>0.04</v>
      </c>
      <c r="EW37">
        <v>0.02</v>
      </c>
      <c r="FD37">
        <v>0.08</v>
      </c>
      <c r="FL37">
        <v>0.04</v>
      </c>
      <c r="FM37">
        <v>0.04</v>
      </c>
      <c r="FN37">
        <v>0.03</v>
      </c>
      <c r="FO37">
        <v>0.02</v>
      </c>
      <c r="FP37">
        <v>0.03</v>
      </c>
      <c r="FQ37">
        <v>0.02</v>
      </c>
      <c r="FR37">
        <v>0.04</v>
      </c>
      <c r="FS37">
        <v>0.04</v>
      </c>
      <c r="GP37" s="1">
        <f t="shared" si="0"/>
        <v>1.0000000000000002</v>
      </c>
    </row>
    <row r="38" spans="1:198" x14ac:dyDescent="0.2">
      <c r="A38" s="8" t="s">
        <v>206</v>
      </c>
      <c r="B38" s="14"/>
      <c r="C38" s="14"/>
      <c r="D38" s="14"/>
      <c r="E38" s="14"/>
      <c r="F38" s="14"/>
      <c r="G38" s="14">
        <v>1.4999999999999999E-2</v>
      </c>
      <c r="H38" s="14">
        <v>1.4999999999999999E-2</v>
      </c>
      <c r="I38" s="14"/>
      <c r="J38" s="14"/>
      <c r="K38" s="14"/>
      <c r="L38" s="14"/>
      <c r="M38" s="14"/>
      <c r="N38" s="14">
        <v>0.02</v>
      </c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>
        <v>0.02</v>
      </c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>
        <v>0.03</v>
      </c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>
        <v>0.02</v>
      </c>
      <c r="BQ38" s="14"/>
      <c r="BR38" s="14"/>
      <c r="BS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>
        <v>0.02</v>
      </c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  <c r="CS38" s="14"/>
      <c r="CT38" s="14"/>
      <c r="CU38" s="14"/>
      <c r="CV38" s="14"/>
      <c r="CW38" s="14"/>
      <c r="CX38" s="14"/>
      <c r="CY38" s="14"/>
      <c r="CZ38" s="14"/>
      <c r="DA38" s="14"/>
      <c r="DB38" s="14"/>
      <c r="DC38" s="14"/>
      <c r="DD38" s="14"/>
      <c r="DE38" s="14"/>
      <c r="DF38" s="14"/>
      <c r="DG38" s="14"/>
      <c r="DH38" s="14"/>
      <c r="DI38" s="14"/>
      <c r="DJ38" s="14"/>
      <c r="DK38" s="14"/>
      <c r="DL38" s="14"/>
      <c r="DM38" s="14">
        <v>0.05</v>
      </c>
      <c r="DN38" s="14">
        <v>0.16</v>
      </c>
      <c r="DO38" s="14"/>
      <c r="DP38" s="14"/>
      <c r="DQ38" s="17">
        <v>0.12</v>
      </c>
      <c r="DY38">
        <v>0.03</v>
      </c>
      <c r="DZ38">
        <v>7.0000000000000007E-2</v>
      </c>
      <c r="EB38">
        <v>0.03</v>
      </c>
      <c r="EC38">
        <v>0.04</v>
      </c>
      <c r="EW38">
        <v>0.02</v>
      </c>
      <c r="FD38">
        <v>0.08</v>
      </c>
      <c r="FL38">
        <v>0.04</v>
      </c>
      <c r="FM38">
        <v>0.04</v>
      </c>
      <c r="FN38">
        <v>0.03</v>
      </c>
      <c r="FO38">
        <v>0.02</v>
      </c>
      <c r="FP38">
        <v>0.03</v>
      </c>
      <c r="FQ38">
        <v>0.02</v>
      </c>
      <c r="FR38">
        <v>0.04</v>
      </c>
      <c r="FS38">
        <v>0.04</v>
      </c>
      <c r="GP38" s="1">
        <f t="shared" si="0"/>
        <v>1.0000000000000002</v>
      </c>
    </row>
    <row r="39" spans="1:198" x14ac:dyDescent="0.2">
      <c r="A39" s="11" t="s">
        <v>207</v>
      </c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>
        <v>0.02</v>
      </c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>
        <v>0.03</v>
      </c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  <c r="BC39" s="15"/>
      <c r="BD39" s="15"/>
      <c r="BE39" s="15"/>
      <c r="BF39" s="15"/>
      <c r="BG39" s="15"/>
      <c r="BH39" s="15"/>
      <c r="BI39" s="15"/>
      <c r="BJ39" s="15"/>
      <c r="BK39" s="15"/>
      <c r="BL39" s="15">
        <v>0.03</v>
      </c>
      <c r="BM39" s="15"/>
      <c r="BN39" s="15"/>
      <c r="BO39" s="15"/>
      <c r="BP39" s="15"/>
      <c r="BQ39" s="15"/>
      <c r="BR39" s="15"/>
      <c r="BS39" s="15"/>
      <c r="BT39" s="15"/>
      <c r="BU39" s="15"/>
      <c r="BV39" s="15"/>
      <c r="BW39" s="15"/>
      <c r="BX39" s="15"/>
      <c r="BY39" s="15"/>
      <c r="BZ39" s="15"/>
      <c r="CA39" s="15"/>
      <c r="CB39" s="15"/>
      <c r="CC39" s="15"/>
      <c r="CD39" s="15"/>
      <c r="CE39" s="15"/>
      <c r="CF39" s="15">
        <v>0.02</v>
      </c>
      <c r="CG39" s="15"/>
      <c r="CH39" s="15"/>
      <c r="CI39" s="15"/>
      <c r="CJ39" s="15"/>
      <c r="CK39" s="15"/>
      <c r="CL39" s="15"/>
      <c r="CM39" s="15"/>
      <c r="CN39" s="15"/>
      <c r="CO39" s="15"/>
      <c r="CP39" s="15"/>
      <c r="CQ39" s="15"/>
      <c r="CR39" s="15"/>
      <c r="CS39" s="15"/>
      <c r="CT39" s="15"/>
      <c r="CU39" s="15"/>
      <c r="CV39" s="15"/>
      <c r="CW39" s="15"/>
      <c r="CX39" s="15"/>
      <c r="CY39" s="15"/>
      <c r="CZ39" s="15"/>
      <c r="DA39" s="15"/>
      <c r="DB39" s="15"/>
      <c r="DC39" s="15"/>
      <c r="DD39" s="15"/>
      <c r="DE39" s="15"/>
      <c r="DF39" s="15"/>
      <c r="DG39" s="15"/>
      <c r="DH39" s="15"/>
      <c r="DI39" s="15"/>
      <c r="DJ39" s="15"/>
      <c r="DK39" s="15"/>
      <c r="DL39" s="15"/>
      <c r="DM39" s="15">
        <v>0.03</v>
      </c>
      <c r="DN39" s="15">
        <v>0.09</v>
      </c>
      <c r="DO39" s="15"/>
      <c r="DP39" s="15"/>
      <c r="DQ39" s="16">
        <v>0.05</v>
      </c>
      <c r="DY39">
        <v>0.66</v>
      </c>
      <c r="EZ39">
        <v>0.02</v>
      </c>
      <c r="FT39">
        <v>0.05</v>
      </c>
      <c r="GP39" s="1">
        <f t="shared" si="0"/>
        <v>1</v>
      </c>
    </row>
    <row r="40" spans="1:198" x14ac:dyDescent="0.2">
      <c r="A40" s="8" t="s">
        <v>209</v>
      </c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>
        <v>0.02</v>
      </c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>
        <v>0.03</v>
      </c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>
        <v>0.03</v>
      </c>
      <c r="BM40" s="14"/>
      <c r="BN40" s="14"/>
      <c r="BO40" s="14"/>
      <c r="BP40" s="14"/>
      <c r="BQ40" s="14"/>
      <c r="BR40" s="14"/>
      <c r="BS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>
        <v>0.02</v>
      </c>
      <c r="CG40" s="14"/>
      <c r="CH40" s="14"/>
      <c r="CI40" s="14"/>
      <c r="CJ40" s="14"/>
      <c r="CK40" s="14"/>
      <c r="CL40" s="14"/>
      <c r="CM40" s="14"/>
      <c r="CN40" s="14"/>
      <c r="CO40" s="14"/>
      <c r="CP40" s="14"/>
      <c r="CQ40" s="14"/>
      <c r="CR40" s="14"/>
      <c r="CS40" s="14"/>
      <c r="CT40" s="14"/>
      <c r="CU40" s="14"/>
      <c r="CV40" s="14"/>
      <c r="CW40" s="14"/>
      <c r="CX40" s="14"/>
      <c r="CY40" s="14"/>
      <c r="CZ40" s="14"/>
      <c r="DA40" s="14"/>
      <c r="DB40" s="14"/>
      <c r="DC40" s="14"/>
      <c r="DD40" s="14"/>
      <c r="DE40" s="14"/>
      <c r="DF40" s="14"/>
      <c r="DG40" s="14"/>
      <c r="DH40" s="14"/>
      <c r="DI40" s="14"/>
      <c r="DJ40" s="14"/>
      <c r="DK40" s="14"/>
      <c r="DL40" s="14"/>
      <c r="DM40" s="14">
        <v>0.03</v>
      </c>
      <c r="DN40" s="14">
        <v>0.09</v>
      </c>
      <c r="DO40" s="14"/>
      <c r="DP40" s="14"/>
      <c r="DQ40" s="17">
        <v>0.05</v>
      </c>
      <c r="DY40">
        <v>0.66</v>
      </c>
      <c r="EZ40">
        <v>0.02</v>
      </c>
      <c r="FT40">
        <v>0.05</v>
      </c>
      <c r="GP40" s="1">
        <f t="shared" si="0"/>
        <v>1</v>
      </c>
    </row>
    <row r="41" spans="1:198" x14ac:dyDescent="0.2">
      <c r="A41" s="11" t="s">
        <v>210</v>
      </c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>
        <v>0.08</v>
      </c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>
        <v>0.05</v>
      </c>
      <c r="AK41" s="15">
        <v>0.04</v>
      </c>
      <c r="AL41" s="15">
        <v>0.05</v>
      </c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>
        <v>0.02</v>
      </c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>
        <v>0.1</v>
      </c>
      <c r="BM41" s="15">
        <v>0.02</v>
      </c>
      <c r="BN41" s="15"/>
      <c r="BO41" s="15"/>
      <c r="BP41" s="15"/>
      <c r="BQ41" s="15"/>
      <c r="BR41" s="15"/>
      <c r="BS41" s="15"/>
      <c r="BT41" s="15"/>
      <c r="BU41" s="15"/>
      <c r="BV41" s="15"/>
      <c r="BW41" s="15"/>
      <c r="BX41" s="15"/>
      <c r="BY41" s="15">
        <v>0.02</v>
      </c>
      <c r="BZ41" s="15"/>
      <c r="CA41" s="15"/>
      <c r="CB41" s="15"/>
      <c r="CC41" s="15"/>
      <c r="CD41" s="15"/>
      <c r="CE41" s="15"/>
      <c r="CF41" s="15"/>
      <c r="CG41" s="15"/>
      <c r="CH41" s="15"/>
      <c r="CI41" s="15"/>
      <c r="CJ41" s="15"/>
      <c r="CK41" s="15"/>
      <c r="CL41" s="15"/>
      <c r="CM41" s="15"/>
      <c r="CN41" s="15">
        <v>7.0000000000000007E-2</v>
      </c>
      <c r="CO41" s="15"/>
      <c r="CP41" s="15"/>
      <c r="CQ41" s="15"/>
      <c r="CR41" s="15"/>
      <c r="CS41" s="15"/>
      <c r="CT41" s="15"/>
      <c r="CU41" s="15"/>
      <c r="CV41" s="15"/>
      <c r="CW41" s="15"/>
      <c r="CX41" s="15"/>
      <c r="CY41" s="15"/>
      <c r="CZ41" s="15">
        <v>0.02</v>
      </c>
      <c r="DA41" s="15"/>
      <c r="DB41" s="15"/>
      <c r="DC41" s="15"/>
      <c r="DD41" s="15"/>
      <c r="DE41" s="15"/>
      <c r="DF41" s="15">
        <v>0.03</v>
      </c>
      <c r="DG41" s="15"/>
      <c r="DH41" s="15"/>
      <c r="DI41" s="15"/>
      <c r="DJ41" s="15"/>
      <c r="DK41" s="15"/>
      <c r="DL41" s="15"/>
      <c r="DM41" s="15"/>
      <c r="DN41" s="15"/>
      <c r="DO41" s="15"/>
      <c r="DP41" s="15"/>
      <c r="DQ41" s="16">
        <v>0.08</v>
      </c>
      <c r="EC41">
        <v>0.01</v>
      </c>
      <c r="EL41">
        <v>0.32</v>
      </c>
      <c r="EP41">
        <v>0.02</v>
      </c>
      <c r="FH41">
        <v>0.02</v>
      </c>
      <c r="FU41">
        <v>0.03</v>
      </c>
      <c r="FV41">
        <v>0.02</v>
      </c>
      <c r="GP41" s="1">
        <f t="shared" si="0"/>
        <v>1.0000000000000002</v>
      </c>
    </row>
    <row r="42" spans="1:198" x14ac:dyDescent="0.2">
      <c r="A42" s="8" t="s">
        <v>213</v>
      </c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>
        <v>0.02</v>
      </c>
      <c r="AA42" s="14"/>
      <c r="AB42" s="14"/>
      <c r="AC42" s="14"/>
      <c r="AD42" s="14"/>
      <c r="AE42" s="14"/>
      <c r="AF42" s="14"/>
      <c r="AG42" s="14"/>
      <c r="AH42" s="14"/>
      <c r="AI42" s="14"/>
      <c r="AJ42" s="14">
        <v>0.02</v>
      </c>
      <c r="AK42" s="14">
        <v>7.0000000000000007E-2</v>
      </c>
      <c r="AL42" s="14"/>
      <c r="AM42" s="14"/>
      <c r="AN42" s="14"/>
      <c r="AO42" s="14">
        <v>0.02</v>
      </c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  <c r="BA42" s="14">
        <v>0.02</v>
      </c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  <c r="BU42" s="14"/>
      <c r="BV42" s="14"/>
      <c r="BW42" s="14"/>
      <c r="BX42" s="14"/>
      <c r="BY42" s="14"/>
      <c r="BZ42" s="14"/>
      <c r="CA42" s="14"/>
      <c r="CB42" s="14"/>
      <c r="CC42" s="14"/>
      <c r="CD42" s="14"/>
      <c r="CE42" s="14"/>
      <c r="CF42" s="14">
        <v>0.02</v>
      </c>
      <c r="CG42" s="14">
        <v>0.08</v>
      </c>
      <c r="CH42" s="14"/>
      <c r="CI42" s="14"/>
      <c r="CJ42" s="14"/>
      <c r="CK42" s="14"/>
      <c r="CL42" s="14"/>
      <c r="CM42" s="14"/>
      <c r="CN42" s="14"/>
      <c r="CO42" s="14"/>
      <c r="CP42" s="14"/>
      <c r="CQ42" s="14"/>
      <c r="CR42" s="14"/>
      <c r="CS42" s="14"/>
      <c r="CT42" s="14"/>
      <c r="CU42" s="14"/>
      <c r="CV42" s="14"/>
      <c r="CW42" s="14"/>
      <c r="CX42" s="14"/>
      <c r="CY42" s="14"/>
      <c r="CZ42" s="14"/>
      <c r="DA42" s="14"/>
      <c r="DB42" s="14"/>
      <c r="DC42" s="14"/>
      <c r="DD42" s="14"/>
      <c r="DE42" s="14"/>
      <c r="DF42" s="14"/>
      <c r="DG42" s="14"/>
      <c r="DH42" s="14"/>
      <c r="DI42" s="14"/>
      <c r="DJ42" s="14"/>
      <c r="DK42" s="14"/>
      <c r="DL42" s="14"/>
      <c r="DM42" s="14">
        <v>0.02</v>
      </c>
      <c r="DN42" s="14">
        <v>0.05</v>
      </c>
      <c r="DO42" s="14"/>
      <c r="DP42" s="14"/>
      <c r="DQ42" s="17">
        <v>0.16</v>
      </c>
      <c r="DZ42">
        <v>0.14000000000000001</v>
      </c>
      <c r="EA42">
        <v>0.02</v>
      </c>
      <c r="EB42">
        <v>0.04</v>
      </c>
      <c r="EC42">
        <v>0.03</v>
      </c>
      <c r="EK42">
        <v>0.03</v>
      </c>
      <c r="EO42">
        <v>0.05</v>
      </c>
      <c r="EX42">
        <v>0.11</v>
      </c>
      <c r="FK42">
        <v>0.02</v>
      </c>
      <c r="FM42">
        <v>0.02</v>
      </c>
      <c r="FS42">
        <v>0.02</v>
      </c>
      <c r="FW42">
        <v>0.02</v>
      </c>
      <c r="FX42">
        <v>0.02</v>
      </c>
      <c r="GP42" s="1">
        <f t="shared" si="0"/>
        <v>1.0000000000000002</v>
      </c>
    </row>
    <row r="43" spans="1:198" x14ac:dyDescent="0.2">
      <c r="A43" s="11" t="s">
        <v>216</v>
      </c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>
        <v>0.02</v>
      </c>
      <c r="AA43" s="15"/>
      <c r="AB43" s="15"/>
      <c r="AC43" s="15"/>
      <c r="AD43" s="15"/>
      <c r="AE43" s="15"/>
      <c r="AF43" s="15"/>
      <c r="AG43" s="15"/>
      <c r="AH43" s="15"/>
      <c r="AI43" s="15"/>
      <c r="AJ43" s="15">
        <v>0.02</v>
      </c>
      <c r="AK43" s="15">
        <v>7.0000000000000007E-2</v>
      </c>
      <c r="AL43" s="15"/>
      <c r="AM43" s="15"/>
      <c r="AN43" s="15"/>
      <c r="AO43" s="15">
        <v>0.02</v>
      </c>
      <c r="AP43" s="15"/>
      <c r="AQ43" s="15"/>
      <c r="AR43" s="15"/>
      <c r="AS43" s="15"/>
      <c r="AT43" s="15"/>
      <c r="AU43" s="15"/>
      <c r="AV43" s="15"/>
      <c r="AW43" s="15"/>
      <c r="AX43" s="15"/>
      <c r="AY43" s="15"/>
      <c r="AZ43" s="15"/>
      <c r="BA43" s="15">
        <v>0.02</v>
      </c>
      <c r="BB43" s="15"/>
      <c r="BC43" s="15"/>
      <c r="BD43" s="15"/>
      <c r="BE43" s="15"/>
      <c r="BF43" s="15"/>
      <c r="BG43" s="15"/>
      <c r="BH43" s="15"/>
      <c r="BI43" s="15"/>
      <c r="BJ43" s="15"/>
      <c r="BK43" s="15"/>
      <c r="BL43" s="15"/>
      <c r="BM43" s="15"/>
      <c r="BN43" s="15"/>
      <c r="BO43" s="15"/>
      <c r="BP43" s="15"/>
      <c r="BQ43" s="15"/>
      <c r="BR43" s="15"/>
      <c r="BS43" s="15"/>
      <c r="BT43" s="15"/>
      <c r="BU43" s="15"/>
      <c r="BV43" s="15"/>
      <c r="BW43" s="15"/>
      <c r="BX43" s="15"/>
      <c r="BY43" s="15"/>
      <c r="BZ43" s="15"/>
      <c r="CA43" s="15"/>
      <c r="CB43" s="15"/>
      <c r="CC43" s="15"/>
      <c r="CD43" s="15"/>
      <c r="CE43" s="15"/>
      <c r="CF43" s="15">
        <v>0.02</v>
      </c>
      <c r="CG43" s="15">
        <v>0.08</v>
      </c>
      <c r="CH43" s="15"/>
      <c r="CI43" s="15"/>
      <c r="CJ43" s="15"/>
      <c r="CK43" s="15"/>
      <c r="CL43" s="15"/>
      <c r="CM43" s="15"/>
      <c r="CN43" s="15"/>
      <c r="CO43" s="15"/>
      <c r="CP43" s="15"/>
      <c r="CQ43" s="15"/>
      <c r="CR43" s="15"/>
      <c r="CS43" s="15"/>
      <c r="CT43" s="15"/>
      <c r="CU43" s="15"/>
      <c r="CV43" s="15"/>
      <c r="CW43" s="15"/>
      <c r="CX43" s="15"/>
      <c r="CY43" s="15"/>
      <c r="CZ43" s="15"/>
      <c r="DA43" s="15"/>
      <c r="DB43" s="15"/>
      <c r="DC43" s="15"/>
      <c r="DD43" s="15"/>
      <c r="DE43" s="15"/>
      <c r="DF43" s="15"/>
      <c r="DG43" s="15"/>
      <c r="DH43" s="15"/>
      <c r="DI43" s="15"/>
      <c r="DJ43" s="15"/>
      <c r="DK43" s="15"/>
      <c r="DL43" s="15"/>
      <c r="DM43" s="15">
        <v>0.02</v>
      </c>
      <c r="DN43" s="15">
        <v>0.05</v>
      </c>
      <c r="DO43" s="15"/>
      <c r="DP43" s="15"/>
      <c r="DQ43" s="16">
        <v>0.16</v>
      </c>
      <c r="DZ43">
        <v>0.14000000000000001</v>
      </c>
      <c r="EA43">
        <v>0.02</v>
      </c>
      <c r="EB43">
        <v>0.04</v>
      </c>
      <c r="EC43">
        <v>0.03</v>
      </c>
      <c r="EK43">
        <v>0.03</v>
      </c>
      <c r="EO43">
        <v>0.05</v>
      </c>
      <c r="EX43">
        <v>0.11</v>
      </c>
      <c r="FK43">
        <v>0.02</v>
      </c>
      <c r="FM43">
        <v>0.02</v>
      </c>
      <c r="FS43">
        <v>0.02</v>
      </c>
      <c r="FW43">
        <v>0.02</v>
      </c>
      <c r="FX43">
        <v>0.02</v>
      </c>
      <c r="GP43" s="1">
        <f t="shared" si="0"/>
        <v>1.0000000000000002</v>
      </c>
    </row>
    <row r="44" spans="1:198" x14ac:dyDescent="0.2">
      <c r="A44" s="8" t="s">
        <v>217</v>
      </c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>
        <v>0.02</v>
      </c>
      <c r="AA44" s="14"/>
      <c r="AB44" s="14"/>
      <c r="AC44" s="14"/>
      <c r="AD44" s="14"/>
      <c r="AE44" s="14"/>
      <c r="AF44" s="14"/>
      <c r="AG44" s="14"/>
      <c r="AH44" s="14"/>
      <c r="AI44" s="14"/>
      <c r="AJ44" s="14">
        <v>0.02</v>
      </c>
      <c r="AK44" s="14">
        <v>7.0000000000000007E-2</v>
      </c>
      <c r="AL44" s="14"/>
      <c r="AM44" s="14"/>
      <c r="AN44" s="14"/>
      <c r="AO44" s="14">
        <v>0.02</v>
      </c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>
        <v>0.02</v>
      </c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  <c r="BU44" s="14"/>
      <c r="BV44" s="14"/>
      <c r="BW44" s="14"/>
      <c r="BX44" s="14"/>
      <c r="BY44" s="14"/>
      <c r="BZ44" s="14"/>
      <c r="CA44" s="14"/>
      <c r="CB44" s="14"/>
      <c r="CC44" s="14"/>
      <c r="CD44" s="14"/>
      <c r="CE44" s="14"/>
      <c r="CF44" s="14">
        <v>0.02</v>
      </c>
      <c r="CG44" s="14">
        <v>0.08</v>
      </c>
      <c r="CH44" s="14"/>
      <c r="CI44" s="14"/>
      <c r="CJ44" s="14"/>
      <c r="CK44" s="14"/>
      <c r="CL44" s="14"/>
      <c r="CM44" s="14"/>
      <c r="CN44" s="14"/>
      <c r="CO44" s="14"/>
      <c r="CP44" s="14"/>
      <c r="CQ44" s="14"/>
      <c r="CR44" s="14"/>
      <c r="CS44" s="14"/>
      <c r="CT44" s="14"/>
      <c r="CU44" s="14"/>
      <c r="CV44" s="14"/>
      <c r="CW44" s="14"/>
      <c r="CX44" s="14"/>
      <c r="CY44" s="14"/>
      <c r="CZ44" s="14"/>
      <c r="DA44" s="14"/>
      <c r="DB44" s="14"/>
      <c r="DC44" s="14"/>
      <c r="DD44" s="14"/>
      <c r="DE44" s="14"/>
      <c r="DF44" s="14"/>
      <c r="DG44" s="14"/>
      <c r="DH44" s="14"/>
      <c r="DI44" s="14"/>
      <c r="DJ44" s="14"/>
      <c r="DK44" s="14"/>
      <c r="DL44" s="14"/>
      <c r="DM44" s="14">
        <v>0.02</v>
      </c>
      <c r="DN44" s="14">
        <v>0.05</v>
      </c>
      <c r="DO44" s="14"/>
      <c r="DP44" s="14"/>
      <c r="DQ44" s="17">
        <v>0.16</v>
      </c>
      <c r="DZ44">
        <v>0.14000000000000001</v>
      </c>
      <c r="EA44">
        <v>0.02</v>
      </c>
      <c r="EB44">
        <v>0.04</v>
      </c>
      <c r="EC44">
        <v>0.03</v>
      </c>
      <c r="EK44">
        <v>0.03</v>
      </c>
      <c r="EO44">
        <v>0.05</v>
      </c>
      <c r="EX44">
        <v>0.11</v>
      </c>
      <c r="FK44">
        <v>0.02</v>
      </c>
      <c r="FM44">
        <v>0.02</v>
      </c>
      <c r="FS44">
        <v>0.02</v>
      </c>
      <c r="FW44">
        <v>0.02</v>
      </c>
      <c r="FX44">
        <v>0.02</v>
      </c>
      <c r="GP44" s="1">
        <f t="shared" si="0"/>
        <v>1.0000000000000002</v>
      </c>
    </row>
    <row r="45" spans="1:198" x14ac:dyDescent="0.2">
      <c r="A45" s="11" t="s">
        <v>218</v>
      </c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>
        <v>0.03</v>
      </c>
      <c r="AK45" s="15"/>
      <c r="AL45" s="15"/>
      <c r="AM45" s="15"/>
      <c r="AN45" s="15">
        <v>0.02</v>
      </c>
      <c r="AO45" s="15"/>
      <c r="AP45" s="15"/>
      <c r="AQ45" s="15"/>
      <c r="AR45" s="15"/>
      <c r="AS45" s="15"/>
      <c r="AT45" s="15"/>
      <c r="AU45" s="15"/>
      <c r="AV45" s="15"/>
      <c r="AW45" s="15"/>
      <c r="AX45" s="15"/>
      <c r="AY45" s="15"/>
      <c r="AZ45" s="15"/>
      <c r="BA45" s="15">
        <v>0.03</v>
      </c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  <c r="BR45" s="15"/>
      <c r="BS45" s="15"/>
      <c r="BT45" s="15"/>
      <c r="BU45" s="15"/>
      <c r="BV45" s="15"/>
      <c r="BW45" s="15"/>
      <c r="BX45" s="15"/>
      <c r="BY45" s="15"/>
      <c r="BZ45" s="15"/>
      <c r="CA45" s="15"/>
      <c r="CB45" s="15"/>
      <c r="CC45" s="15"/>
      <c r="CD45" s="15"/>
      <c r="CE45" s="15"/>
      <c r="CF45" s="15"/>
      <c r="CG45" s="15"/>
      <c r="CH45" s="15"/>
      <c r="CI45" s="15"/>
      <c r="CJ45" s="15"/>
      <c r="CK45" s="15"/>
      <c r="CL45" s="15"/>
      <c r="CM45" s="15"/>
      <c r="CN45" s="15"/>
      <c r="CO45" s="15"/>
      <c r="CP45" s="15"/>
      <c r="CQ45" s="15"/>
      <c r="CR45" s="15"/>
      <c r="CS45" s="15"/>
      <c r="CT45" s="15"/>
      <c r="CU45" s="15"/>
      <c r="CV45" s="15"/>
      <c r="CW45" s="15"/>
      <c r="CX45" s="15"/>
      <c r="CY45" s="15"/>
      <c r="CZ45" s="15"/>
      <c r="DA45" s="15"/>
      <c r="DB45" s="15"/>
      <c r="DC45" s="15"/>
      <c r="DD45" s="15"/>
      <c r="DE45" s="15"/>
      <c r="DF45" s="15">
        <v>0.38</v>
      </c>
      <c r="DG45" s="15"/>
      <c r="DH45" s="15"/>
      <c r="DI45" s="15"/>
      <c r="DJ45" s="15"/>
      <c r="DK45" s="15"/>
      <c r="DL45" s="15"/>
      <c r="DM45" s="15"/>
      <c r="DN45" s="15"/>
      <c r="DO45" s="15"/>
      <c r="DP45" s="15"/>
      <c r="DQ45" s="16">
        <v>0.05</v>
      </c>
      <c r="DY45">
        <v>0.02</v>
      </c>
      <c r="EL45">
        <v>0.02</v>
      </c>
      <c r="EP45">
        <v>0.41</v>
      </c>
      <c r="FY45">
        <v>0.02</v>
      </c>
      <c r="FZ45">
        <v>0.01</v>
      </c>
      <c r="GA45">
        <v>0.01</v>
      </c>
      <c r="GP45" s="1">
        <f t="shared" si="0"/>
        <v>1</v>
      </c>
    </row>
    <row r="46" spans="1:198" x14ac:dyDescent="0.2">
      <c r="A46" s="8" t="s">
        <v>222</v>
      </c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  <c r="BU46" s="14"/>
      <c r="BV46" s="14"/>
      <c r="BW46" s="14"/>
      <c r="BX46" s="14"/>
      <c r="BY46" s="14"/>
      <c r="BZ46" s="14"/>
      <c r="CA46" s="14"/>
      <c r="CB46" s="14"/>
      <c r="CC46" s="14"/>
      <c r="CD46" s="14"/>
      <c r="CE46" s="14"/>
      <c r="CF46" s="14"/>
      <c r="CG46" s="14"/>
      <c r="CH46" s="14"/>
      <c r="CI46" s="14"/>
      <c r="CJ46" s="14"/>
      <c r="CK46" s="14"/>
      <c r="CL46" s="14"/>
      <c r="CM46" s="14"/>
      <c r="CN46" s="14"/>
      <c r="CO46" s="14"/>
      <c r="CP46" s="14"/>
      <c r="CQ46" s="14"/>
      <c r="CR46" s="14"/>
      <c r="CS46" s="14"/>
      <c r="CT46" s="14"/>
      <c r="CU46" s="14"/>
      <c r="CV46" s="14"/>
      <c r="CW46" s="14"/>
      <c r="CX46" s="14"/>
      <c r="CY46" s="14"/>
      <c r="CZ46" s="14">
        <v>7.0000000000000007E-2</v>
      </c>
      <c r="DA46" s="14">
        <v>0.01</v>
      </c>
      <c r="DB46" s="14"/>
      <c r="DC46" s="14">
        <v>0.02</v>
      </c>
      <c r="DD46" s="14">
        <v>7.0000000000000007E-2</v>
      </c>
      <c r="DE46" s="14">
        <v>0.03</v>
      </c>
      <c r="DF46" s="14">
        <v>0.02</v>
      </c>
      <c r="DG46" s="14"/>
      <c r="DH46" s="14"/>
      <c r="DI46" s="14"/>
      <c r="DJ46" s="14"/>
      <c r="DK46" s="14"/>
      <c r="DL46" s="14"/>
      <c r="DM46" s="14"/>
      <c r="DN46" s="14"/>
      <c r="DO46" s="14"/>
      <c r="DP46" s="14"/>
      <c r="DQ46" s="17"/>
      <c r="EC46">
        <v>0.02</v>
      </c>
      <c r="EQ46">
        <v>0.08</v>
      </c>
      <c r="ER46">
        <v>0.61</v>
      </c>
      <c r="EU46">
        <v>0.01</v>
      </c>
      <c r="FR46">
        <v>0.06</v>
      </c>
      <c r="GP46" s="1">
        <f t="shared" si="0"/>
        <v>1</v>
      </c>
    </row>
    <row r="47" spans="1:198" x14ac:dyDescent="0.2">
      <c r="A47" s="11" t="s">
        <v>224</v>
      </c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  <c r="AX47" s="15"/>
      <c r="AY47" s="15"/>
      <c r="AZ47" s="15"/>
      <c r="BA47" s="15"/>
      <c r="BB47" s="15"/>
      <c r="BC47" s="15"/>
      <c r="BD47" s="15"/>
      <c r="BE47" s="15"/>
      <c r="BF47" s="15"/>
      <c r="BG47" s="15"/>
      <c r="BH47" s="15"/>
      <c r="BI47" s="15"/>
      <c r="BJ47" s="15"/>
      <c r="BK47" s="15"/>
      <c r="BL47" s="15"/>
      <c r="BM47" s="15"/>
      <c r="BN47" s="15"/>
      <c r="BO47" s="15"/>
      <c r="BP47" s="15"/>
      <c r="BQ47" s="15"/>
      <c r="BR47" s="15"/>
      <c r="BS47" s="15"/>
      <c r="BT47" s="15"/>
      <c r="BU47" s="15"/>
      <c r="BV47" s="15"/>
      <c r="BW47" s="15"/>
      <c r="BX47" s="15"/>
      <c r="BY47" s="15"/>
      <c r="BZ47" s="15"/>
      <c r="CA47" s="15"/>
      <c r="CB47" s="15"/>
      <c r="CC47" s="15"/>
      <c r="CD47" s="15"/>
      <c r="CE47" s="15"/>
      <c r="CF47" s="15"/>
      <c r="CG47" s="15"/>
      <c r="CH47" s="15"/>
      <c r="CI47" s="15"/>
      <c r="CJ47" s="15"/>
      <c r="CK47" s="15"/>
      <c r="CL47" s="15"/>
      <c r="CM47" s="15"/>
      <c r="CN47" s="15"/>
      <c r="CO47" s="15"/>
      <c r="CP47" s="15"/>
      <c r="CQ47" s="15"/>
      <c r="CR47" s="15"/>
      <c r="CS47" s="15"/>
      <c r="CT47" s="15"/>
      <c r="CU47" s="15"/>
      <c r="CV47" s="15"/>
      <c r="CW47" s="15"/>
      <c r="CX47" s="15"/>
      <c r="CY47" s="15"/>
      <c r="CZ47" s="15">
        <v>7.0000000000000007E-2</v>
      </c>
      <c r="DA47" s="15">
        <v>0.01</v>
      </c>
      <c r="DB47" s="15"/>
      <c r="DC47" s="15">
        <v>0.02</v>
      </c>
      <c r="DD47" s="15">
        <v>7.0000000000000007E-2</v>
      </c>
      <c r="DE47" s="15">
        <v>0.03</v>
      </c>
      <c r="DF47" s="15">
        <v>0.02</v>
      </c>
      <c r="DG47" s="15"/>
      <c r="DH47" s="15"/>
      <c r="DI47" s="15"/>
      <c r="DJ47" s="15"/>
      <c r="DK47" s="15"/>
      <c r="DL47" s="15"/>
      <c r="DM47" s="15"/>
      <c r="DN47" s="15"/>
      <c r="DO47" s="15"/>
      <c r="DP47" s="15"/>
      <c r="DQ47" s="16"/>
      <c r="EC47">
        <v>0.02</v>
      </c>
      <c r="EQ47">
        <v>0.08</v>
      </c>
      <c r="ER47">
        <v>0.61</v>
      </c>
      <c r="EU47">
        <v>0.01</v>
      </c>
      <c r="FR47">
        <v>0.06</v>
      </c>
      <c r="GP47" s="1">
        <f t="shared" si="0"/>
        <v>1</v>
      </c>
    </row>
    <row r="48" spans="1:198" x14ac:dyDescent="0.2">
      <c r="A48" s="8" t="s">
        <v>225</v>
      </c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>
        <v>0.15</v>
      </c>
      <c r="N48" s="14">
        <v>0.01</v>
      </c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>
        <v>0.57999999999999996</v>
      </c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>
        <v>0.04</v>
      </c>
      <c r="BN48" s="14"/>
      <c r="BO48" s="14"/>
      <c r="BP48" s="14"/>
      <c r="BQ48" s="14"/>
      <c r="BR48" s="14"/>
      <c r="BS48" s="14"/>
      <c r="BT48" s="14"/>
      <c r="BU48" s="14"/>
      <c r="BV48" s="14"/>
      <c r="BW48" s="14"/>
      <c r="BX48" s="14"/>
      <c r="BY48" s="14"/>
      <c r="BZ48" s="14"/>
      <c r="CA48" s="14"/>
      <c r="CB48" s="14"/>
      <c r="CC48" s="14"/>
      <c r="CD48" s="14"/>
      <c r="CE48" s="14"/>
      <c r="CF48" s="14"/>
      <c r="CG48" s="14"/>
      <c r="CH48" s="14"/>
      <c r="CI48" s="14"/>
      <c r="CJ48" s="14"/>
      <c r="CK48" s="14"/>
      <c r="CL48" s="14"/>
      <c r="CM48" s="14"/>
      <c r="CN48" s="14"/>
      <c r="CO48" s="14"/>
      <c r="CP48" s="14"/>
      <c r="CQ48" s="14"/>
      <c r="CR48" s="14"/>
      <c r="CS48" s="14"/>
      <c r="CT48" s="14"/>
      <c r="CU48" s="14"/>
      <c r="CV48" s="14"/>
      <c r="CW48" s="14"/>
      <c r="CX48" s="14"/>
      <c r="CY48" s="14"/>
      <c r="CZ48" s="14"/>
      <c r="DA48" s="14"/>
      <c r="DB48" s="14"/>
      <c r="DC48" s="14"/>
      <c r="DD48" s="14"/>
      <c r="DE48" s="14"/>
      <c r="DF48" s="14"/>
      <c r="DG48" s="14"/>
      <c r="DH48" s="14"/>
      <c r="DI48" s="14"/>
      <c r="DJ48" s="14"/>
      <c r="DK48" s="14"/>
      <c r="DL48" s="14"/>
      <c r="DM48" s="14"/>
      <c r="DN48" s="14"/>
      <c r="DO48" s="14"/>
      <c r="DP48" s="14"/>
      <c r="DQ48" s="17">
        <v>0.08</v>
      </c>
      <c r="DY48">
        <v>0.03</v>
      </c>
      <c r="FH48">
        <v>0.02</v>
      </c>
      <c r="GA48">
        <v>0.09</v>
      </c>
      <c r="GP48" s="1">
        <f t="shared" si="0"/>
        <v>1</v>
      </c>
    </row>
    <row r="49" spans="1:198" x14ac:dyDescent="0.2">
      <c r="A49" s="11" t="s">
        <v>226</v>
      </c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>
        <v>0.01</v>
      </c>
      <c r="Z49" s="15"/>
      <c r="AA49" s="15"/>
      <c r="AB49" s="15"/>
      <c r="AC49" s="15"/>
      <c r="AD49" s="15">
        <v>0.03</v>
      </c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15"/>
      <c r="AW49" s="15"/>
      <c r="AX49" s="15"/>
      <c r="AY49" s="15"/>
      <c r="AZ49" s="15"/>
      <c r="BA49" s="15">
        <v>0.02</v>
      </c>
      <c r="BB49" s="15"/>
      <c r="BC49" s="15"/>
      <c r="BD49" s="15"/>
      <c r="BE49" s="15">
        <v>0.01</v>
      </c>
      <c r="BF49" s="15"/>
      <c r="BG49" s="15"/>
      <c r="BH49" s="15"/>
      <c r="BI49" s="15"/>
      <c r="BJ49" s="15"/>
      <c r="BK49" s="15"/>
      <c r="BL49" s="15"/>
      <c r="BM49" s="15"/>
      <c r="BN49" s="15"/>
      <c r="BO49" s="15"/>
      <c r="BP49" s="15"/>
      <c r="BQ49" s="15"/>
      <c r="BR49" s="15"/>
      <c r="BS49" s="15"/>
      <c r="BT49" s="15"/>
      <c r="BU49" s="15"/>
      <c r="BV49" s="15"/>
      <c r="BW49" s="15"/>
      <c r="BX49" s="15"/>
      <c r="BY49" s="15"/>
      <c r="BZ49" s="15"/>
      <c r="CA49" s="15"/>
      <c r="CB49" s="15"/>
      <c r="CC49" s="15"/>
      <c r="CD49" s="15"/>
      <c r="CE49" s="15"/>
      <c r="CF49" s="15"/>
      <c r="CG49" s="15"/>
      <c r="CH49" s="15"/>
      <c r="CI49" s="15"/>
      <c r="CJ49" s="15"/>
      <c r="CK49" s="15"/>
      <c r="CL49" s="15"/>
      <c r="CM49" s="15"/>
      <c r="CN49" s="15">
        <v>0.53</v>
      </c>
      <c r="CO49" s="15"/>
      <c r="CP49" s="15"/>
      <c r="CQ49" s="15"/>
      <c r="CR49" s="15"/>
      <c r="CS49" s="15"/>
      <c r="CT49" s="15"/>
      <c r="CU49" s="15"/>
      <c r="CV49" s="15"/>
      <c r="CW49" s="15"/>
      <c r="CX49" s="15"/>
      <c r="CY49" s="15"/>
      <c r="CZ49" s="15"/>
      <c r="DA49" s="15"/>
      <c r="DB49" s="15"/>
      <c r="DC49" s="15"/>
      <c r="DD49" s="15"/>
      <c r="DE49" s="15"/>
      <c r="DF49" s="15"/>
      <c r="DG49" s="15"/>
      <c r="DH49" s="15"/>
      <c r="DI49" s="15"/>
      <c r="DJ49" s="15"/>
      <c r="DK49" s="15"/>
      <c r="DL49" s="15"/>
      <c r="DM49" s="15"/>
      <c r="DN49" s="15"/>
      <c r="DO49" s="15"/>
      <c r="DP49" s="15"/>
      <c r="DQ49" s="16"/>
      <c r="EL49">
        <v>0.4</v>
      </c>
      <c r="GP49" s="1">
        <f t="shared" si="0"/>
        <v>1</v>
      </c>
    </row>
    <row r="50" spans="1:198" x14ac:dyDescent="0.2">
      <c r="A50" s="8" t="s">
        <v>227</v>
      </c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>
        <v>0.09</v>
      </c>
      <c r="N50" s="14"/>
      <c r="O50" s="14"/>
      <c r="P50" s="14"/>
      <c r="Q50" s="14"/>
      <c r="R50" s="14"/>
      <c r="S50" s="14"/>
      <c r="T50" s="14"/>
      <c r="U50" s="14"/>
      <c r="V50" s="14">
        <v>0.09</v>
      </c>
      <c r="W50" s="14"/>
      <c r="X50" s="14"/>
      <c r="Y50" s="14"/>
      <c r="Z50" s="14"/>
      <c r="AA50" s="14"/>
      <c r="AB50" s="14"/>
      <c r="AC50" s="14"/>
      <c r="AD50" s="14">
        <v>0.04</v>
      </c>
      <c r="AE50" s="14"/>
      <c r="AF50" s="14"/>
      <c r="AG50" s="14"/>
      <c r="AH50" s="14"/>
      <c r="AI50" s="14"/>
      <c r="AJ50" s="14"/>
      <c r="AK50" s="14">
        <v>0.04</v>
      </c>
      <c r="AL50" s="14">
        <v>0.02</v>
      </c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  <c r="BA50" s="14"/>
      <c r="BB50" s="14"/>
      <c r="BC50" s="14"/>
      <c r="BD50" s="14"/>
      <c r="BE50" s="14"/>
      <c r="BF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  <c r="BU50" s="14"/>
      <c r="BV50" s="14"/>
      <c r="BW50" s="14"/>
      <c r="BX50" s="14"/>
      <c r="BY50" s="14"/>
      <c r="BZ50" s="14"/>
      <c r="CA50" s="14"/>
      <c r="CB50" s="14"/>
      <c r="CC50" s="14"/>
      <c r="CD50" s="14"/>
      <c r="CE50" s="14"/>
      <c r="CF50" s="14"/>
      <c r="CG50" s="14"/>
      <c r="CH50" s="14"/>
      <c r="CI50" s="14"/>
      <c r="CJ50" s="14"/>
      <c r="CK50" s="14"/>
      <c r="CL50" s="14"/>
      <c r="CM50" s="14"/>
      <c r="CN50" s="14">
        <v>0.08</v>
      </c>
      <c r="CO50" s="14"/>
      <c r="CP50" s="14"/>
      <c r="CQ50" s="14"/>
      <c r="CR50" s="14"/>
      <c r="CS50" s="14"/>
      <c r="CT50" s="14"/>
      <c r="CU50" s="14"/>
      <c r="CV50" s="14"/>
      <c r="CW50" s="14"/>
      <c r="CX50" s="14"/>
      <c r="CY50" s="14"/>
      <c r="CZ50" s="14"/>
      <c r="DA50" s="14"/>
      <c r="DB50" s="14"/>
      <c r="DC50" s="14"/>
      <c r="DD50" s="14"/>
      <c r="DE50" s="14"/>
      <c r="DF50" s="14">
        <v>0.02</v>
      </c>
      <c r="DG50" s="14"/>
      <c r="DH50" s="14"/>
      <c r="DI50" s="14"/>
      <c r="DJ50" s="14"/>
      <c r="DK50" s="14"/>
      <c r="DL50" s="14"/>
      <c r="DM50" s="14"/>
      <c r="DN50" s="14"/>
      <c r="DO50" s="14"/>
      <c r="DP50" s="14"/>
      <c r="DQ50" s="17">
        <v>0.03</v>
      </c>
      <c r="EL50">
        <v>0.32</v>
      </c>
      <c r="EP50">
        <v>0.13</v>
      </c>
      <c r="ER50">
        <v>0.05</v>
      </c>
      <c r="FG50">
        <v>0.02</v>
      </c>
      <c r="FH50">
        <v>0.02</v>
      </c>
      <c r="FK50">
        <v>0.02</v>
      </c>
      <c r="GB50">
        <v>0.01</v>
      </c>
      <c r="GP50" s="1">
        <f t="shared" si="0"/>
        <v>0.98000000000000009</v>
      </c>
    </row>
    <row r="51" spans="1:198" x14ac:dyDescent="0.2">
      <c r="A51" s="11" t="s">
        <v>229</v>
      </c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>
        <v>0.01</v>
      </c>
      <c r="AE51" s="15"/>
      <c r="AF51" s="15"/>
      <c r="AG51" s="15"/>
      <c r="AH51" s="15"/>
      <c r="AI51" s="15"/>
      <c r="AJ51" s="15"/>
      <c r="AK51" s="15">
        <v>0.09</v>
      </c>
      <c r="AL51" s="15"/>
      <c r="AM51" s="15"/>
      <c r="AN51" s="15">
        <v>0.02</v>
      </c>
      <c r="AO51" s="15"/>
      <c r="AP51" s="15"/>
      <c r="AQ51" s="15"/>
      <c r="AR51" s="15"/>
      <c r="AS51" s="15"/>
      <c r="AT51" s="15"/>
      <c r="AU51" s="15"/>
      <c r="AV51" s="15"/>
      <c r="AW51" s="15"/>
      <c r="AX51" s="15"/>
      <c r="AY51" s="15"/>
      <c r="AZ51" s="15"/>
      <c r="BA51" s="15"/>
      <c r="BB51" s="15"/>
      <c r="BC51" s="15"/>
      <c r="BD51" s="15"/>
      <c r="BE51" s="15"/>
      <c r="BF51" s="15"/>
      <c r="BG51" s="15"/>
      <c r="BH51" s="15"/>
      <c r="BI51" s="15"/>
      <c r="BJ51" s="15"/>
      <c r="BK51" s="15"/>
      <c r="BL51" s="15">
        <v>0.1</v>
      </c>
      <c r="BM51" s="15"/>
      <c r="BN51" s="15"/>
      <c r="BO51" s="15"/>
      <c r="BP51" s="15"/>
      <c r="BQ51" s="15"/>
      <c r="BR51" s="15"/>
      <c r="BS51" s="15"/>
      <c r="BT51" s="15"/>
      <c r="BU51" s="15"/>
      <c r="BV51" s="15"/>
      <c r="BW51" s="15"/>
      <c r="BX51" s="15"/>
      <c r="BY51" s="15"/>
      <c r="BZ51" s="15"/>
      <c r="CA51" s="15"/>
      <c r="CB51" s="15"/>
      <c r="CC51" s="15"/>
      <c r="CD51" s="15"/>
      <c r="CE51" s="15"/>
      <c r="CF51" s="15"/>
      <c r="CG51" s="15"/>
      <c r="CH51" s="15"/>
      <c r="CI51" s="15"/>
      <c r="CJ51" s="15"/>
      <c r="CK51" s="15"/>
      <c r="CL51" s="15"/>
      <c r="CM51" s="15"/>
      <c r="CN51" s="15">
        <v>0.1</v>
      </c>
      <c r="CO51" s="15"/>
      <c r="CP51" s="15"/>
      <c r="CQ51" s="15"/>
      <c r="CR51" s="15"/>
      <c r="CS51" s="15"/>
      <c r="CT51" s="15"/>
      <c r="CU51" s="15"/>
      <c r="CV51" s="15"/>
      <c r="CW51" s="15"/>
      <c r="CX51" s="15"/>
      <c r="CY51" s="15"/>
      <c r="CZ51" s="15"/>
      <c r="DA51" s="15"/>
      <c r="DB51" s="15"/>
      <c r="DC51" s="15"/>
      <c r="DD51" s="15">
        <v>0.13</v>
      </c>
      <c r="DE51" s="15"/>
      <c r="DF51" s="15"/>
      <c r="DG51" s="15"/>
      <c r="DH51" s="15"/>
      <c r="DI51" s="15"/>
      <c r="DJ51" s="15"/>
      <c r="DK51" s="15"/>
      <c r="DL51" s="15"/>
      <c r="DM51" s="15"/>
      <c r="DN51" s="15"/>
      <c r="DO51" s="15"/>
      <c r="DP51" s="15"/>
      <c r="DQ51" s="16"/>
      <c r="EL51">
        <v>0.41</v>
      </c>
      <c r="EQ51">
        <v>0.13</v>
      </c>
      <c r="ER51">
        <v>0.01</v>
      </c>
      <c r="GP51" s="1">
        <f t="shared" si="0"/>
        <v>1</v>
      </c>
    </row>
    <row r="52" spans="1:198" x14ac:dyDescent="0.2">
      <c r="A52" s="8" t="s">
        <v>230</v>
      </c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>
        <v>0.01</v>
      </c>
      <c r="AE52" s="14"/>
      <c r="AF52" s="14"/>
      <c r="AG52" s="14"/>
      <c r="AH52" s="14"/>
      <c r="AI52" s="14"/>
      <c r="AJ52" s="14"/>
      <c r="AK52" s="14">
        <v>0.09</v>
      </c>
      <c r="AL52" s="14"/>
      <c r="AM52" s="14"/>
      <c r="AN52" s="14">
        <v>0.02</v>
      </c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  <c r="BA52" s="14"/>
      <c r="BB52" s="14"/>
      <c r="BC52" s="14"/>
      <c r="BD52" s="14"/>
      <c r="BE52" s="14"/>
      <c r="BF52" s="14"/>
      <c r="BG52" s="14"/>
      <c r="BH52" s="14"/>
      <c r="BI52" s="14"/>
      <c r="BJ52" s="14"/>
      <c r="BK52" s="14"/>
      <c r="BL52" s="14">
        <v>0.1</v>
      </c>
      <c r="BM52" s="14"/>
      <c r="BN52" s="14"/>
      <c r="BO52" s="14"/>
      <c r="BP52" s="14"/>
      <c r="BQ52" s="14"/>
      <c r="BR52" s="14"/>
      <c r="BS52" s="14"/>
      <c r="BT52" s="14"/>
      <c r="BU52" s="14"/>
      <c r="BV52" s="14"/>
      <c r="BW52" s="14"/>
      <c r="BX52" s="14"/>
      <c r="BY52" s="14"/>
      <c r="BZ52" s="14"/>
      <c r="CA52" s="14"/>
      <c r="CB52" s="14"/>
      <c r="CC52" s="14"/>
      <c r="CD52" s="14"/>
      <c r="CE52" s="14"/>
      <c r="CF52" s="14"/>
      <c r="CG52" s="14"/>
      <c r="CH52" s="14"/>
      <c r="CI52" s="14"/>
      <c r="CJ52" s="14"/>
      <c r="CK52" s="14"/>
      <c r="CL52" s="14"/>
      <c r="CM52" s="14"/>
      <c r="CN52" s="14">
        <v>0.1</v>
      </c>
      <c r="CO52" s="14"/>
      <c r="CP52" s="14"/>
      <c r="CQ52" s="14"/>
      <c r="CR52" s="14"/>
      <c r="CS52" s="14"/>
      <c r="CT52" s="14"/>
      <c r="CU52" s="14"/>
      <c r="CV52" s="14"/>
      <c r="CW52" s="14"/>
      <c r="CX52" s="14"/>
      <c r="CY52" s="14"/>
      <c r="CZ52" s="14"/>
      <c r="DA52" s="14"/>
      <c r="DB52" s="14"/>
      <c r="DC52" s="14"/>
      <c r="DD52" s="14">
        <v>0.13</v>
      </c>
      <c r="DE52" s="14"/>
      <c r="DF52" s="14"/>
      <c r="DG52" s="14"/>
      <c r="DH52" s="14"/>
      <c r="DI52" s="14"/>
      <c r="DJ52" s="14"/>
      <c r="DK52" s="14"/>
      <c r="DL52" s="14"/>
      <c r="DM52" s="14"/>
      <c r="DN52" s="14"/>
      <c r="DO52" s="14"/>
      <c r="DP52" s="14"/>
      <c r="DQ52" s="17"/>
      <c r="EL52">
        <v>0.41</v>
      </c>
      <c r="EQ52">
        <v>0.13</v>
      </c>
      <c r="ER52">
        <v>0.01</v>
      </c>
      <c r="GP52" s="1">
        <f t="shared" si="0"/>
        <v>1</v>
      </c>
    </row>
    <row r="53" spans="1:198" x14ac:dyDescent="0.2">
      <c r="A53" s="11" t="s">
        <v>231</v>
      </c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>
        <v>0.01</v>
      </c>
      <c r="AE53" s="15"/>
      <c r="AF53" s="15"/>
      <c r="AG53" s="15"/>
      <c r="AH53" s="15"/>
      <c r="AI53" s="15"/>
      <c r="AJ53" s="15"/>
      <c r="AK53" s="15">
        <v>0.09</v>
      </c>
      <c r="AL53" s="15"/>
      <c r="AM53" s="15"/>
      <c r="AN53" s="15">
        <v>0.02</v>
      </c>
      <c r="AO53" s="15"/>
      <c r="AP53" s="15"/>
      <c r="AQ53" s="15"/>
      <c r="AR53" s="15"/>
      <c r="AS53" s="15"/>
      <c r="AT53" s="15"/>
      <c r="AU53" s="15"/>
      <c r="AV53" s="15"/>
      <c r="AW53" s="15"/>
      <c r="AX53" s="15"/>
      <c r="AY53" s="15"/>
      <c r="AZ53" s="15"/>
      <c r="BA53" s="15"/>
      <c r="BB53" s="15"/>
      <c r="BC53" s="15"/>
      <c r="BD53" s="15"/>
      <c r="BE53" s="15"/>
      <c r="BF53" s="15"/>
      <c r="BG53" s="15"/>
      <c r="BH53" s="15"/>
      <c r="BI53" s="15"/>
      <c r="BJ53" s="15"/>
      <c r="BK53" s="15"/>
      <c r="BL53" s="15">
        <v>0.1</v>
      </c>
      <c r="BM53" s="15"/>
      <c r="BN53" s="15"/>
      <c r="BO53" s="15"/>
      <c r="BP53" s="15"/>
      <c r="BQ53" s="15"/>
      <c r="BR53" s="15"/>
      <c r="BS53" s="15"/>
      <c r="BT53" s="15"/>
      <c r="BU53" s="15"/>
      <c r="BV53" s="15"/>
      <c r="BW53" s="15"/>
      <c r="BX53" s="15"/>
      <c r="BY53" s="15"/>
      <c r="BZ53" s="15"/>
      <c r="CA53" s="15"/>
      <c r="CB53" s="15"/>
      <c r="CC53" s="15"/>
      <c r="CD53" s="15"/>
      <c r="CE53" s="15"/>
      <c r="CF53" s="15"/>
      <c r="CG53" s="15"/>
      <c r="CH53" s="15"/>
      <c r="CI53" s="15"/>
      <c r="CJ53" s="15"/>
      <c r="CK53" s="15"/>
      <c r="CL53" s="15"/>
      <c r="CM53" s="15"/>
      <c r="CN53" s="15">
        <v>0.1</v>
      </c>
      <c r="CO53" s="15"/>
      <c r="CP53" s="15"/>
      <c r="CQ53" s="15"/>
      <c r="CR53" s="15"/>
      <c r="CS53" s="15"/>
      <c r="CT53" s="15"/>
      <c r="CU53" s="15"/>
      <c r="CV53" s="15"/>
      <c r="CW53" s="15"/>
      <c r="CX53" s="15"/>
      <c r="CY53" s="15"/>
      <c r="CZ53" s="15"/>
      <c r="DA53" s="15"/>
      <c r="DB53" s="15"/>
      <c r="DC53" s="15"/>
      <c r="DD53" s="15">
        <v>0.13</v>
      </c>
      <c r="DE53" s="15"/>
      <c r="DF53" s="15"/>
      <c r="DG53" s="15"/>
      <c r="DH53" s="15"/>
      <c r="DI53" s="15"/>
      <c r="DJ53" s="15"/>
      <c r="DK53" s="15"/>
      <c r="DL53" s="15"/>
      <c r="DM53" s="15"/>
      <c r="DN53" s="15"/>
      <c r="DO53" s="15"/>
      <c r="DP53" s="15"/>
      <c r="DQ53" s="16"/>
      <c r="EL53">
        <v>0.41</v>
      </c>
      <c r="EQ53">
        <v>0.13</v>
      </c>
      <c r="ER53">
        <v>0.01</v>
      </c>
      <c r="GP53" s="1">
        <f t="shared" si="0"/>
        <v>1</v>
      </c>
    </row>
    <row r="54" spans="1:198" x14ac:dyDescent="0.2">
      <c r="A54" s="8" t="s">
        <v>232</v>
      </c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>
        <v>0.02</v>
      </c>
      <c r="AC54" s="14">
        <v>0.02</v>
      </c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  <c r="BA54" s="14"/>
      <c r="BB54" s="14"/>
      <c r="BC54" s="14"/>
      <c r="BD54" s="14"/>
      <c r="BE54" s="14"/>
      <c r="BF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  <c r="BU54" s="14"/>
      <c r="BV54" s="14"/>
      <c r="BW54" s="14"/>
      <c r="BX54" s="14"/>
      <c r="BY54" s="14"/>
      <c r="BZ54" s="14"/>
      <c r="CA54" s="14"/>
      <c r="CB54" s="14"/>
      <c r="CC54" s="14"/>
      <c r="CD54" s="14"/>
      <c r="CE54" s="14"/>
      <c r="CF54" s="14"/>
      <c r="CG54" s="14"/>
      <c r="CH54" s="14"/>
      <c r="CI54" s="14"/>
      <c r="CJ54" s="14"/>
      <c r="CK54" s="14"/>
      <c r="CL54" s="14"/>
      <c r="CM54" s="14"/>
      <c r="CN54" s="14">
        <v>0.01</v>
      </c>
      <c r="CO54" s="14"/>
      <c r="CP54" s="14"/>
      <c r="CQ54" s="14"/>
      <c r="CR54" s="14"/>
      <c r="CS54" s="14"/>
      <c r="CT54" s="14"/>
      <c r="CU54" s="14"/>
      <c r="CV54" s="14"/>
      <c r="CW54" s="14"/>
      <c r="CX54" s="14"/>
      <c r="CY54" s="14"/>
      <c r="CZ54" s="14"/>
      <c r="DA54" s="14"/>
      <c r="DB54" s="14"/>
      <c r="DC54" s="14"/>
      <c r="DD54" s="14"/>
      <c r="DE54" s="14"/>
      <c r="DF54" s="14"/>
      <c r="DG54" s="14"/>
      <c r="DH54" s="14"/>
      <c r="DI54" s="14"/>
      <c r="DJ54" s="14"/>
      <c r="DK54" s="14"/>
      <c r="DL54" s="14"/>
      <c r="DM54" s="14"/>
      <c r="DN54" s="14"/>
      <c r="DO54" s="14"/>
      <c r="DP54" s="14"/>
      <c r="DQ54" s="17"/>
      <c r="EL54">
        <v>0.02</v>
      </c>
      <c r="FG54">
        <v>0.16</v>
      </c>
      <c r="FH54">
        <v>0.76</v>
      </c>
      <c r="GC54">
        <v>0.01</v>
      </c>
      <c r="GP54" s="1">
        <f t="shared" si="0"/>
        <v>1</v>
      </c>
    </row>
    <row r="55" spans="1:198" x14ac:dyDescent="0.2">
      <c r="A55" s="11" t="s">
        <v>234</v>
      </c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>
        <v>0.02</v>
      </c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>
        <v>0.02</v>
      </c>
      <c r="AE55" s="15"/>
      <c r="AF55" s="15"/>
      <c r="AG55" s="15"/>
      <c r="AH55" s="15"/>
      <c r="AI55" s="15"/>
      <c r="AJ55" s="15"/>
      <c r="AK55" s="15">
        <v>0.23</v>
      </c>
      <c r="AL55" s="15"/>
      <c r="AM55" s="15"/>
      <c r="AN55" s="15">
        <v>0.08</v>
      </c>
      <c r="AO55" s="15"/>
      <c r="AP55" s="15"/>
      <c r="AQ55" s="15"/>
      <c r="AR55" s="15"/>
      <c r="AS55" s="15"/>
      <c r="AT55" s="15"/>
      <c r="AU55" s="15"/>
      <c r="AV55" s="15"/>
      <c r="AW55" s="15"/>
      <c r="AX55" s="15"/>
      <c r="AY55" s="15"/>
      <c r="AZ55" s="15"/>
      <c r="BA55" s="15">
        <v>0.04</v>
      </c>
      <c r="BB55" s="15"/>
      <c r="BC55" s="15"/>
      <c r="BD55" s="15"/>
      <c r="BE55" s="15"/>
      <c r="BF55" s="15"/>
      <c r="BG55" s="15"/>
      <c r="BH55" s="15"/>
      <c r="BI55" s="15"/>
      <c r="BJ55" s="15"/>
      <c r="BK55" s="15"/>
      <c r="BL55" s="15">
        <v>0.02</v>
      </c>
      <c r="BM55" s="15"/>
      <c r="BN55" s="15"/>
      <c r="BO55" s="15"/>
      <c r="BP55" s="15"/>
      <c r="BQ55" s="15"/>
      <c r="BR55" s="15"/>
      <c r="BS55" s="15"/>
      <c r="BT55" s="15"/>
      <c r="BU55" s="15"/>
      <c r="BV55" s="15"/>
      <c r="BW55" s="15"/>
      <c r="BX55" s="15"/>
      <c r="BY55" s="15"/>
      <c r="BZ55" s="15"/>
      <c r="CA55" s="15"/>
      <c r="CB55" s="15"/>
      <c r="CC55" s="15"/>
      <c r="CD55" s="15"/>
      <c r="CE55" s="15"/>
      <c r="CF55" s="15"/>
      <c r="CG55" s="15"/>
      <c r="CH55" s="15"/>
      <c r="CI55" s="15"/>
      <c r="CJ55" s="15"/>
      <c r="CK55" s="15"/>
      <c r="CL55" s="15"/>
      <c r="CM55" s="15"/>
      <c r="CN55" s="15">
        <v>7.0000000000000007E-2</v>
      </c>
      <c r="CO55" s="15"/>
      <c r="CP55" s="15"/>
      <c r="CQ55" s="15"/>
      <c r="CR55" s="15"/>
      <c r="CS55" s="15"/>
      <c r="CT55" s="15"/>
      <c r="CU55" s="15"/>
      <c r="CV55" s="15"/>
      <c r="CW55" s="15"/>
      <c r="CX55" s="15"/>
      <c r="CY55" s="15"/>
      <c r="CZ55" s="15"/>
      <c r="DA55" s="15"/>
      <c r="DB55" s="15"/>
      <c r="DC55" s="15"/>
      <c r="DD55" s="15"/>
      <c r="DE55" s="15"/>
      <c r="DF55" s="15"/>
      <c r="DG55" s="15"/>
      <c r="DH55" s="15"/>
      <c r="DI55" s="15"/>
      <c r="DJ55" s="15"/>
      <c r="DK55" s="15"/>
      <c r="DL55" s="15"/>
      <c r="DM55" s="15"/>
      <c r="DN55" s="15"/>
      <c r="DO55" s="15"/>
      <c r="DP55" s="15"/>
      <c r="DQ55" s="16"/>
      <c r="EG55">
        <v>0.02</v>
      </c>
      <c r="EL55">
        <v>0.24</v>
      </c>
      <c r="EP55">
        <v>0.16</v>
      </c>
      <c r="FG55">
        <v>0.1</v>
      </c>
      <c r="GP55" s="1">
        <f t="shared" si="0"/>
        <v>1</v>
      </c>
    </row>
    <row r="56" spans="1:198" x14ac:dyDescent="0.2">
      <c r="A56" s="8" t="s">
        <v>235</v>
      </c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>
        <v>0.02</v>
      </c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>
        <v>0.02</v>
      </c>
      <c r="AE56" s="14"/>
      <c r="AF56" s="14"/>
      <c r="AG56" s="14"/>
      <c r="AH56" s="14"/>
      <c r="AI56" s="14"/>
      <c r="AJ56" s="14"/>
      <c r="AK56" s="14">
        <v>0.23</v>
      </c>
      <c r="AL56" s="14"/>
      <c r="AM56" s="14"/>
      <c r="AN56" s="14">
        <v>0.08</v>
      </c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  <c r="BA56" s="14">
        <v>0.04</v>
      </c>
      <c r="BB56" s="14"/>
      <c r="BC56" s="14"/>
      <c r="BD56" s="14"/>
      <c r="BE56" s="14"/>
      <c r="BF56" s="14"/>
      <c r="BG56" s="14"/>
      <c r="BH56" s="14"/>
      <c r="BI56" s="14"/>
      <c r="BJ56" s="14"/>
      <c r="BK56" s="14"/>
      <c r="BL56" s="14">
        <v>0.02</v>
      </c>
      <c r="BM56" s="14"/>
      <c r="BN56" s="14"/>
      <c r="BO56" s="14"/>
      <c r="BP56" s="14"/>
      <c r="BQ56" s="14"/>
      <c r="BR56" s="14"/>
      <c r="BS56" s="14"/>
      <c r="BT56" s="14"/>
      <c r="BU56" s="14"/>
      <c r="BV56" s="14"/>
      <c r="BW56" s="14"/>
      <c r="BX56" s="14"/>
      <c r="BY56" s="14"/>
      <c r="BZ56" s="14"/>
      <c r="CA56" s="14"/>
      <c r="CB56" s="14"/>
      <c r="CC56" s="14"/>
      <c r="CD56" s="14"/>
      <c r="CE56" s="14"/>
      <c r="CF56" s="14"/>
      <c r="CG56" s="14"/>
      <c r="CH56" s="14"/>
      <c r="CI56" s="14"/>
      <c r="CJ56" s="14"/>
      <c r="CK56" s="14"/>
      <c r="CL56" s="14"/>
      <c r="CM56" s="14"/>
      <c r="CN56" s="14">
        <v>7.0000000000000007E-2</v>
      </c>
      <c r="CO56" s="14"/>
      <c r="CP56" s="14"/>
      <c r="CQ56" s="14"/>
      <c r="CR56" s="14"/>
      <c r="CS56" s="14"/>
      <c r="CT56" s="14"/>
      <c r="CU56" s="14"/>
      <c r="CV56" s="14"/>
      <c r="CW56" s="14"/>
      <c r="CX56" s="14"/>
      <c r="CY56" s="14"/>
      <c r="CZ56" s="14"/>
      <c r="DA56" s="14"/>
      <c r="DB56" s="14"/>
      <c r="DC56" s="14"/>
      <c r="DD56" s="14"/>
      <c r="DE56" s="14"/>
      <c r="DF56" s="14"/>
      <c r="DG56" s="14"/>
      <c r="DH56" s="14"/>
      <c r="DI56" s="14"/>
      <c r="DJ56" s="14"/>
      <c r="DK56" s="14"/>
      <c r="DL56" s="14"/>
      <c r="DM56" s="14"/>
      <c r="DN56" s="14"/>
      <c r="DO56" s="14"/>
      <c r="DP56" s="14"/>
      <c r="DQ56" s="17"/>
      <c r="EG56">
        <v>0.02</v>
      </c>
      <c r="EL56">
        <v>0.24</v>
      </c>
      <c r="EP56">
        <v>0.16</v>
      </c>
      <c r="FG56">
        <v>0.1</v>
      </c>
      <c r="GP56" s="1">
        <f t="shared" si="0"/>
        <v>1</v>
      </c>
    </row>
    <row r="57" spans="1:198" x14ac:dyDescent="0.2">
      <c r="A57" s="11" t="s">
        <v>236</v>
      </c>
      <c r="B57" s="15"/>
      <c r="C57" s="15"/>
      <c r="D57" s="15"/>
      <c r="E57" s="15"/>
      <c r="F57" s="15"/>
      <c r="G57" s="15">
        <v>0.05</v>
      </c>
      <c r="H57" s="15">
        <v>0.05</v>
      </c>
      <c r="I57" s="15"/>
      <c r="J57" s="15">
        <v>0.01</v>
      </c>
      <c r="K57" s="15"/>
      <c r="L57" s="15"/>
      <c r="M57" s="15"/>
      <c r="N57" s="15"/>
      <c r="O57" s="15"/>
      <c r="P57" s="15"/>
      <c r="Q57" s="15"/>
      <c r="R57" s="15"/>
      <c r="S57" s="15">
        <v>0.22</v>
      </c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  <c r="AV57" s="15"/>
      <c r="AW57" s="15"/>
      <c r="AX57" s="15"/>
      <c r="AY57" s="15"/>
      <c r="AZ57" s="15"/>
      <c r="BA57" s="15"/>
      <c r="BB57" s="15"/>
      <c r="BC57" s="15">
        <v>0.02</v>
      </c>
      <c r="BD57" s="15"/>
      <c r="BE57" s="15"/>
      <c r="BF57" s="15"/>
      <c r="BG57" s="15"/>
      <c r="BH57" s="15"/>
      <c r="BI57" s="15"/>
      <c r="BJ57" s="15"/>
      <c r="BK57" s="15"/>
      <c r="BL57" s="15"/>
      <c r="BM57" s="15"/>
      <c r="BN57" s="15"/>
      <c r="BO57" s="15"/>
      <c r="BP57" s="15"/>
      <c r="BQ57" s="15"/>
      <c r="BR57" s="15"/>
      <c r="BS57" s="15"/>
      <c r="BT57" s="15"/>
      <c r="BU57" s="15"/>
      <c r="BV57" s="15"/>
      <c r="BW57" s="15"/>
      <c r="BX57" s="15"/>
      <c r="BY57" s="15"/>
      <c r="BZ57" s="15"/>
      <c r="CA57" s="15"/>
      <c r="CB57" s="15"/>
      <c r="CC57" s="15"/>
      <c r="CD57" s="15"/>
      <c r="CE57" s="15"/>
      <c r="CF57" s="15"/>
      <c r="CG57" s="15"/>
      <c r="CH57" s="15"/>
      <c r="CI57" s="15"/>
      <c r="CJ57" s="15"/>
      <c r="CK57" s="15"/>
      <c r="CL57" s="15"/>
      <c r="CM57" s="15"/>
      <c r="CN57" s="15"/>
      <c r="CO57" s="15"/>
      <c r="CP57" s="15"/>
      <c r="CQ57" s="15"/>
      <c r="CR57" s="15"/>
      <c r="CS57" s="15"/>
      <c r="CT57" s="15"/>
      <c r="CU57" s="15"/>
      <c r="CV57" s="15"/>
      <c r="CW57" s="15"/>
      <c r="CX57" s="15"/>
      <c r="CY57" s="15"/>
      <c r="CZ57" s="15"/>
      <c r="DA57" s="15"/>
      <c r="DB57" s="15"/>
      <c r="DC57" s="15"/>
      <c r="DD57" s="15"/>
      <c r="DE57" s="15"/>
      <c r="DF57" s="15"/>
      <c r="DG57" s="15"/>
      <c r="DH57" s="15"/>
      <c r="DI57" s="15"/>
      <c r="DJ57" s="15"/>
      <c r="DK57" s="15"/>
      <c r="DL57" s="15"/>
      <c r="DM57" s="15">
        <v>0.08</v>
      </c>
      <c r="DN57" s="15"/>
      <c r="DO57" s="15"/>
      <c r="DP57" s="15"/>
      <c r="DQ57" s="16">
        <v>0.28999999999999998</v>
      </c>
      <c r="DU57">
        <v>0.16</v>
      </c>
      <c r="FD57">
        <v>0.12</v>
      </c>
      <c r="GP57" s="1">
        <f t="shared" si="0"/>
        <v>1</v>
      </c>
    </row>
    <row r="58" spans="1:198" x14ac:dyDescent="0.2">
      <c r="A58" s="8" t="s">
        <v>237</v>
      </c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>
        <v>0.02</v>
      </c>
      <c r="AY58" s="14"/>
      <c r="AZ58" s="14"/>
      <c r="BA58" s="14">
        <v>0.54</v>
      </c>
      <c r="BB58" s="14"/>
      <c r="BC58" s="14"/>
      <c r="BD58" s="14"/>
      <c r="BE58" s="14"/>
      <c r="BF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  <c r="BU58" s="14"/>
      <c r="BV58" s="14"/>
      <c r="BW58" s="14"/>
      <c r="BX58" s="14"/>
      <c r="BY58" s="14"/>
      <c r="BZ58" s="14"/>
      <c r="CA58" s="14"/>
      <c r="CB58" s="14"/>
      <c r="CC58" s="14"/>
      <c r="CD58" s="14"/>
      <c r="CE58" s="14"/>
      <c r="CF58" s="14"/>
      <c r="CG58" s="14"/>
      <c r="CH58" s="14"/>
      <c r="CI58" s="14"/>
      <c r="CJ58" s="14"/>
      <c r="CK58" s="14"/>
      <c r="CL58" s="14"/>
      <c r="CM58" s="14"/>
      <c r="CN58" s="14"/>
      <c r="CO58" s="14"/>
      <c r="CP58" s="14"/>
      <c r="CQ58" s="14"/>
      <c r="CR58" s="14"/>
      <c r="CS58" s="14"/>
      <c r="CT58" s="14"/>
      <c r="CU58" s="14"/>
      <c r="CV58" s="14"/>
      <c r="CW58" s="14"/>
      <c r="CX58" s="14"/>
      <c r="CY58" s="14"/>
      <c r="CZ58" s="14"/>
      <c r="DA58" s="14"/>
      <c r="DB58" s="14"/>
      <c r="DC58" s="14"/>
      <c r="DD58" s="14"/>
      <c r="DE58" s="14"/>
      <c r="DF58" s="14"/>
      <c r="DG58" s="14"/>
      <c r="DH58" s="14"/>
      <c r="DI58" s="14"/>
      <c r="DJ58" s="14"/>
      <c r="DK58" s="14"/>
      <c r="DL58" s="14"/>
      <c r="DM58" s="14"/>
      <c r="DN58" s="14"/>
      <c r="DO58" s="14"/>
      <c r="DP58" s="14"/>
      <c r="DQ58" s="17">
        <v>0.02</v>
      </c>
      <c r="EC58">
        <v>0.02</v>
      </c>
      <c r="EW58">
        <v>0.03</v>
      </c>
      <c r="FB58">
        <v>0.02</v>
      </c>
      <c r="FS58">
        <v>0.02</v>
      </c>
      <c r="GD58">
        <v>0.2</v>
      </c>
      <c r="GE58">
        <v>0.13</v>
      </c>
      <c r="GP58" s="1">
        <f t="shared" si="0"/>
        <v>1</v>
      </c>
    </row>
    <row r="59" spans="1:198" x14ac:dyDescent="0.2">
      <c r="A59" s="11" t="s">
        <v>240</v>
      </c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  <c r="AV59" s="15"/>
      <c r="AW59" s="15"/>
      <c r="AX59" s="15">
        <v>0.02</v>
      </c>
      <c r="AY59" s="15"/>
      <c r="AZ59" s="15"/>
      <c r="BA59" s="15">
        <v>0.54</v>
      </c>
      <c r="BB59" s="15"/>
      <c r="BC59" s="15"/>
      <c r="BD59" s="15"/>
      <c r="BE59" s="15"/>
      <c r="BF59" s="15"/>
      <c r="BG59" s="15"/>
      <c r="BH59" s="15"/>
      <c r="BI59" s="15"/>
      <c r="BJ59" s="15"/>
      <c r="BK59" s="15"/>
      <c r="BL59" s="15"/>
      <c r="BM59" s="15"/>
      <c r="BN59" s="15"/>
      <c r="BO59" s="15"/>
      <c r="BP59" s="15"/>
      <c r="BQ59" s="15"/>
      <c r="BR59" s="15"/>
      <c r="BS59" s="15"/>
      <c r="BT59" s="15"/>
      <c r="BU59" s="15"/>
      <c r="BV59" s="15"/>
      <c r="BW59" s="15"/>
      <c r="BX59" s="15"/>
      <c r="BY59" s="15"/>
      <c r="BZ59" s="15"/>
      <c r="CA59" s="15"/>
      <c r="CB59" s="15"/>
      <c r="CC59" s="15"/>
      <c r="CD59" s="15"/>
      <c r="CE59" s="15"/>
      <c r="CF59" s="15"/>
      <c r="CG59" s="15"/>
      <c r="CH59" s="15"/>
      <c r="CI59" s="15"/>
      <c r="CJ59" s="15"/>
      <c r="CK59" s="15"/>
      <c r="CL59" s="15"/>
      <c r="CM59" s="15"/>
      <c r="CN59" s="15"/>
      <c r="CO59" s="15"/>
      <c r="CP59" s="15"/>
      <c r="CQ59" s="15"/>
      <c r="CR59" s="15"/>
      <c r="CS59" s="15"/>
      <c r="CT59" s="15"/>
      <c r="CU59" s="15"/>
      <c r="CV59" s="15"/>
      <c r="CW59" s="15"/>
      <c r="CX59" s="15"/>
      <c r="CY59" s="15"/>
      <c r="CZ59" s="15"/>
      <c r="DA59" s="15"/>
      <c r="DB59" s="15"/>
      <c r="DC59" s="15"/>
      <c r="DD59" s="15"/>
      <c r="DE59" s="15"/>
      <c r="DF59" s="15"/>
      <c r="DG59" s="15"/>
      <c r="DH59" s="15"/>
      <c r="DI59" s="15"/>
      <c r="DJ59" s="15"/>
      <c r="DK59" s="15"/>
      <c r="DL59" s="15"/>
      <c r="DM59" s="15"/>
      <c r="DN59" s="15"/>
      <c r="DO59" s="15"/>
      <c r="DP59" s="15"/>
      <c r="DQ59" s="16">
        <v>0.02</v>
      </c>
      <c r="EC59">
        <v>0.02</v>
      </c>
      <c r="EW59">
        <v>0.03</v>
      </c>
      <c r="FB59">
        <v>0.02</v>
      </c>
      <c r="FS59">
        <v>0.02</v>
      </c>
      <c r="GD59">
        <v>0.2</v>
      </c>
      <c r="GE59">
        <v>0.13</v>
      </c>
      <c r="GP59" s="1">
        <f t="shared" si="0"/>
        <v>1</v>
      </c>
    </row>
    <row r="60" spans="1:198" x14ac:dyDescent="0.2">
      <c r="A60" s="8" t="s">
        <v>241</v>
      </c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>
        <v>0.02</v>
      </c>
      <c r="AY60" s="14"/>
      <c r="AZ60" s="14"/>
      <c r="BA60" s="14">
        <v>0.54</v>
      </c>
      <c r="BB60" s="14"/>
      <c r="BC60" s="14"/>
      <c r="BD60" s="14"/>
      <c r="BE60" s="14"/>
      <c r="BF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  <c r="BU60" s="14"/>
      <c r="BV60" s="14"/>
      <c r="BW60" s="14"/>
      <c r="BX60" s="14"/>
      <c r="BY60" s="14"/>
      <c r="BZ60" s="14"/>
      <c r="CA60" s="14"/>
      <c r="CB60" s="14"/>
      <c r="CC60" s="14"/>
      <c r="CD60" s="14"/>
      <c r="CE60" s="14"/>
      <c r="CF60" s="14"/>
      <c r="CG60" s="14"/>
      <c r="CH60" s="14"/>
      <c r="CI60" s="14"/>
      <c r="CJ60" s="14"/>
      <c r="CK60" s="14"/>
      <c r="CL60" s="14"/>
      <c r="CM60" s="14"/>
      <c r="CN60" s="14"/>
      <c r="CO60" s="14"/>
      <c r="CP60" s="14"/>
      <c r="CQ60" s="14"/>
      <c r="CR60" s="14"/>
      <c r="CS60" s="14"/>
      <c r="CT60" s="14"/>
      <c r="CU60" s="14"/>
      <c r="CV60" s="14"/>
      <c r="CW60" s="14"/>
      <c r="CX60" s="14"/>
      <c r="CY60" s="14"/>
      <c r="CZ60" s="14"/>
      <c r="DA60" s="14"/>
      <c r="DB60" s="14"/>
      <c r="DC60" s="14"/>
      <c r="DD60" s="14"/>
      <c r="DE60" s="14"/>
      <c r="DF60" s="14"/>
      <c r="DG60" s="14"/>
      <c r="DH60" s="14"/>
      <c r="DI60" s="14"/>
      <c r="DJ60" s="14"/>
      <c r="DK60" s="14"/>
      <c r="DL60" s="14"/>
      <c r="DM60" s="14"/>
      <c r="DN60" s="14"/>
      <c r="DO60" s="14"/>
      <c r="DP60" s="14"/>
      <c r="DQ60" s="17">
        <v>0.02</v>
      </c>
      <c r="EC60">
        <v>0.02</v>
      </c>
      <c r="EW60">
        <v>0.03</v>
      </c>
      <c r="FB60">
        <v>0.02</v>
      </c>
      <c r="FS60">
        <v>0.02</v>
      </c>
      <c r="GD60">
        <v>0.2</v>
      </c>
      <c r="GE60">
        <v>0.13</v>
      </c>
      <c r="GP60" s="1">
        <f t="shared" si="0"/>
        <v>1</v>
      </c>
    </row>
    <row r="61" spans="1:198" x14ac:dyDescent="0.2">
      <c r="A61" s="11" t="s">
        <v>242</v>
      </c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15"/>
      <c r="AT61" s="15"/>
      <c r="AU61" s="15"/>
      <c r="AV61" s="15"/>
      <c r="AW61" s="15"/>
      <c r="AX61" s="15">
        <v>0.02</v>
      </c>
      <c r="AY61" s="15"/>
      <c r="AZ61" s="15"/>
      <c r="BA61" s="15">
        <v>0.54</v>
      </c>
      <c r="BB61" s="15"/>
      <c r="BC61" s="15"/>
      <c r="BD61" s="15"/>
      <c r="BE61" s="15"/>
      <c r="BF61" s="15"/>
      <c r="BG61" s="15"/>
      <c r="BH61" s="15"/>
      <c r="BI61" s="15"/>
      <c r="BJ61" s="15"/>
      <c r="BK61" s="15"/>
      <c r="BL61" s="15"/>
      <c r="BM61" s="15"/>
      <c r="BN61" s="15"/>
      <c r="BO61" s="15"/>
      <c r="BP61" s="15"/>
      <c r="BQ61" s="15"/>
      <c r="BR61" s="15"/>
      <c r="BS61" s="15"/>
      <c r="BT61" s="15"/>
      <c r="BU61" s="15"/>
      <c r="BV61" s="15"/>
      <c r="BW61" s="15"/>
      <c r="BX61" s="15"/>
      <c r="BY61" s="15"/>
      <c r="BZ61" s="15"/>
      <c r="CA61" s="15"/>
      <c r="CB61" s="15"/>
      <c r="CC61" s="15"/>
      <c r="CD61" s="15"/>
      <c r="CE61" s="15"/>
      <c r="CF61" s="15"/>
      <c r="CG61" s="15"/>
      <c r="CH61" s="15"/>
      <c r="CI61" s="15"/>
      <c r="CJ61" s="15"/>
      <c r="CK61" s="15"/>
      <c r="CL61" s="15"/>
      <c r="CM61" s="15"/>
      <c r="CN61" s="15"/>
      <c r="CO61" s="15"/>
      <c r="CP61" s="15"/>
      <c r="CQ61" s="15"/>
      <c r="CR61" s="15"/>
      <c r="CS61" s="15"/>
      <c r="CT61" s="15"/>
      <c r="CU61" s="15"/>
      <c r="CV61" s="15"/>
      <c r="CW61" s="15"/>
      <c r="CX61" s="15"/>
      <c r="CY61" s="15"/>
      <c r="CZ61" s="15"/>
      <c r="DA61" s="15"/>
      <c r="DB61" s="15"/>
      <c r="DC61" s="15"/>
      <c r="DD61" s="15"/>
      <c r="DE61" s="15"/>
      <c r="DF61" s="15"/>
      <c r="DG61" s="15"/>
      <c r="DH61" s="15"/>
      <c r="DI61" s="15"/>
      <c r="DJ61" s="15"/>
      <c r="DK61" s="15"/>
      <c r="DL61" s="15"/>
      <c r="DM61" s="15"/>
      <c r="DN61" s="15"/>
      <c r="DO61" s="15"/>
      <c r="DP61" s="15"/>
      <c r="DQ61" s="16">
        <v>0.02</v>
      </c>
      <c r="EC61">
        <v>0.02</v>
      </c>
      <c r="EW61">
        <v>0.03</v>
      </c>
      <c r="FB61">
        <v>0.02</v>
      </c>
      <c r="FS61">
        <v>0.02</v>
      </c>
      <c r="GD61">
        <v>0.2</v>
      </c>
      <c r="GE61">
        <v>0.13</v>
      </c>
      <c r="GP61" s="1">
        <f t="shared" si="0"/>
        <v>1</v>
      </c>
    </row>
    <row r="62" spans="1:198" x14ac:dyDescent="0.2">
      <c r="A62" s="8" t="s">
        <v>243</v>
      </c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>
        <v>0.02</v>
      </c>
      <c r="N62" s="14"/>
      <c r="O62" s="14"/>
      <c r="P62" s="14"/>
      <c r="Q62" s="14"/>
      <c r="R62" s="14"/>
      <c r="S62" s="14"/>
      <c r="T62" s="14"/>
      <c r="U62" s="14"/>
      <c r="V62" s="14">
        <v>0.59</v>
      </c>
      <c r="W62" s="14"/>
      <c r="X62" s="14">
        <v>0.01</v>
      </c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>
        <v>0.02</v>
      </c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  <c r="BA62" s="14"/>
      <c r="BB62" s="14"/>
      <c r="BC62" s="14"/>
      <c r="BD62" s="14"/>
      <c r="BE62" s="14"/>
      <c r="BF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  <c r="BU62" s="14"/>
      <c r="BV62" s="14"/>
      <c r="BW62" s="14"/>
      <c r="BX62" s="14"/>
      <c r="BY62" s="14"/>
      <c r="BZ62" s="14"/>
      <c r="CA62" s="14"/>
      <c r="CB62" s="14"/>
      <c r="CC62" s="14"/>
      <c r="CD62" s="14"/>
      <c r="CE62" s="14"/>
      <c r="CF62" s="14"/>
      <c r="CG62" s="14"/>
      <c r="CH62" s="14"/>
      <c r="CI62" s="14"/>
      <c r="CJ62" s="14"/>
      <c r="CK62" s="14"/>
      <c r="CL62" s="14"/>
      <c r="CM62" s="14"/>
      <c r="CN62" s="14"/>
      <c r="CO62" s="14"/>
      <c r="CP62" s="14"/>
      <c r="CQ62" s="14"/>
      <c r="CR62" s="14"/>
      <c r="CS62" s="14"/>
      <c r="CT62" s="14"/>
      <c r="CU62" s="14"/>
      <c r="CV62" s="14"/>
      <c r="CW62" s="14"/>
      <c r="CX62" s="14"/>
      <c r="CY62" s="14"/>
      <c r="CZ62" s="14"/>
      <c r="DA62" s="14"/>
      <c r="DB62" s="14"/>
      <c r="DC62" s="14"/>
      <c r="DD62" s="14"/>
      <c r="DE62" s="14"/>
      <c r="DF62" s="14"/>
      <c r="DG62" s="14"/>
      <c r="DH62" s="14"/>
      <c r="DI62" s="14"/>
      <c r="DJ62" s="14"/>
      <c r="DK62" s="14"/>
      <c r="DL62" s="14"/>
      <c r="DM62" s="14"/>
      <c r="DN62" s="14"/>
      <c r="DO62" s="14"/>
      <c r="DP62" s="14"/>
      <c r="DQ62" s="17"/>
      <c r="EP62">
        <v>0.36</v>
      </c>
      <c r="GP62" s="1">
        <f t="shared" si="0"/>
        <v>1</v>
      </c>
    </row>
    <row r="63" spans="1:198" x14ac:dyDescent="0.2">
      <c r="A63" s="11" t="s">
        <v>244</v>
      </c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>
        <v>0.02</v>
      </c>
      <c r="N63" s="15"/>
      <c r="O63" s="15"/>
      <c r="P63" s="15"/>
      <c r="Q63" s="15"/>
      <c r="R63" s="15"/>
      <c r="S63" s="15"/>
      <c r="T63" s="15"/>
      <c r="U63" s="15"/>
      <c r="V63" s="15">
        <v>0.59</v>
      </c>
      <c r="W63" s="15"/>
      <c r="X63" s="15">
        <v>0.01</v>
      </c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  <c r="AJ63" s="15"/>
      <c r="AK63" s="15"/>
      <c r="AL63" s="15"/>
      <c r="AM63" s="15"/>
      <c r="AN63" s="15">
        <v>0.02</v>
      </c>
      <c r="AO63" s="15"/>
      <c r="AP63" s="15"/>
      <c r="AQ63" s="15"/>
      <c r="AR63" s="15"/>
      <c r="AS63" s="15"/>
      <c r="AT63" s="15"/>
      <c r="AU63" s="15"/>
      <c r="AV63" s="15"/>
      <c r="AW63" s="15"/>
      <c r="AX63" s="15"/>
      <c r="AY63" s="15"/>
      <c r="AZ63" s="15"/>
      <c r="BA63" s="15"/>
      <c r="BB63" s="15"/>
      <c r="BC63" s="15"/>
      <c r="BD63" s="15"/>
      <c r="BE63" s="15"/>
      <c r="BF63" s="15"/>
      <c r="BG63" s="15"/>
      <c r="BH63" s="15"/>
      <c r="BI63" s="15"/>
      <c r="BJ63" s="15"/>
      <c r="BK63" s="15"/>
      <c r="BL63" s="15"/>
      <c r="BM63" s="15"/>
      <c r="BN63" s="15"/>
      <c r="BO63" s="15"/>
      <c r="BP63" s="15"/>
      <c r="BQ63" s="15"/>
      <c r="BR63" s="15"/>
      <c r="BS63" s="15"/>
      <c r="BT63" s="15"/>
      <c r="BU63" s="15"/>
      <c r="BV63" s="15"/>
      <c r="BW63" s="15"/>
      <c r="BX63" s="15"/>
      <c r="BY63" s="15"/>
      <c r="BZ63" s="15"/>
      <c r="CA63" s="15"/>
      <c r="CB63" s="15"/>
      <c r="CC63" s="15"/>
      <c r="CD63" s="15"/>
      <c r="CE63" s="15"/>
      <c r="CF63" s="15"/>
      <c r="CG63" s="15"/>
      <c r="CH63" s="15"/>
      <c r="CI63" s="15"/>
      <c r="CJ63" s="15"/>
      <c r="CK63" s="15"/>
      <c r="CL63" s="15"/>
      <c r="CM63" s="15"/>
      <c r="CN63" s="15"/>
      <c r="CO63" s="15"/>
      <c r="CP63" s="15"/>
      <c r="CQ63" s="15"/>
      <c r="CR63" s="15"/>
      <c r="CS63" s="15"/>
      <c r="CT63" s="15"/>
      <c r="CU63" s="15"/>
      <c r="CV63" s="15"/>
      <c r="CW63" s="15"/>
      <c r="CX63" s="15"/>
      <c r="CY63" s="15"/>
      <c r="CZ63" s="15"/>
      <c r="DA63" s="15"/>
      <c r="DB63" s="15"/>
      <c r="DC63" s="15"/>
      <c r="DD63" s="15"/>
      <c r="DE63" s="15"/>
      <c r="DF63" s="15"/>
      <c r="DG63" s="15"/>
      <c r="DH63" s="15"/>
      <c r="DI63" s="15"/>
      <c r="DJ63" s="15"/>
      <c r="DK63" s="15"/>
      <c r="DL63" s="15"/>
      <c r="DM63" s="15"/>
      <c r="DN63" s="15"/>
      <c r="DO63" s="15"/>
      <c r="DP63" s="15"/>
      <c r="DQ63" s="16"/>
      <c r="EP63">
        <v>0.36</v>
      </c>
      <c r="GP63" s="1">
        <f t="shared" si="0"/>
        <v>1</v>
      </c>
    </row>
    <row r="64" spans="1:198" x14ac:dyDescent="0.2">
      <c r="A64" s="8" t="s">
        <v>245</v>
      </c>
      <c r="B64" s="14"/>
      <c r="C64" s="14"/>
      <c r="D64" s="14"/>
      <c r="E64" s="14"/>
      <c r="F64" s="14"/>
      <c r="G64" s="14">
        <v>0.03</v>
      </c>
      <c r="H64" s="14">
        <v>0.03</v>
      </c>
      <c r="I64" s="14"/>
      <c r="J64" s="14"/>
      <c r="K64" s="14"/>
      <c r="L64" s="14"/>
      <c r="M64" s="14"/>
      <c r="N64" s="14">
        <v>0.06</v>
      </c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  <c r="BA64" s="14"/>
      <c r="BB64" s="14"/>
      <c r="BC64" s="14"/>
      <c r="BD64" s="14"/>
      <c r="BE64" s="14"/>
      <c r="BF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>
        <v>0.06</v>
      </c>
      <c r="BQ64" s="14">
        <v>0.08</v>
      </c>
      <c r="BR64" s="14"/>
      <c r="BS64" s="14"/>
      <c r="BT64" s="14"/>
      <c r="BU64" s="14"/>
      <c r="BV64" s="14"/>
      <c r="BW64" s="14"/>
      <c r="BX64" s="14"/>
      <c r="BY64" s="14"/>
      <c r="BZ64" s="14"/>
      <c r="CA64" s="14"/>
      <c r="CB64" s="14"/>
      <c r="CC64" s="14"/>
      <c r="CD64" s="14"/>
      <c r="CE64" s="14"/>
      <c r="CF64" s="14"/>
      <c r="CG64" s="14"/>
      <c r="CH64" s="14"/>
      <c r="CI64" s="14"/>
      <c r="CJ64" s="14"/>
      <c r="CK64" s="14"/>
      <c r="CL64" s="14"/>
      <c r="CM64" s="14"/>
      <c r="CN64" s="14">
        <v>0.06</v>
      </c>
      <c r="CO64" s="14">
        <v>0.01</v>
      </c>
      <c r="CP64" s="14"/>
      <c r="CQ64" s="14"/>
      <c r="CR64" s="14"/>
      <c r="CS64" s="14"/>
      <c r="CT64" s="14"/>
      <c r="CU64" s="14"/>
      <c r="CV64" s="14"/>
      <c r="CW64" s="14"/>
      <c r="CX64" s="14"/>
      <c r="CY64" s="14"/>
      <c r="CZ64" s="14"/>
      <c r="DA64" s="14"/>
      <c r="DB64" s="14"/>
      <c r="DC64" s="14"/>
      <c r="DD64" s="14"/>
      <c r="DE64" s="14"/>
      <c r="DF64" s="14"/>
      <c r="DG64" s="14"/>
      <c r="DH64" s="14"/>
      <c r="DI64" s="14"/>
      <c r="DJ64" s="14"/>
      <c r="DK64" s="14"/>
      <c r="DL64" s="14"/>
      <c r="DM64" s="14">
        <v>0.2</v>
      </c>
      <c r="DN64" s="14">
        <v>0.04</v>
      </c>
      <c r="DO64" s="14"/>
      <c r="DP64" s="14"/>
      <c r="DQ64" s="17">
        <v>0.24</v>
      </c>
      <c r="DY64">
        <v>0.02</v>
      </c>
      <c r="EL64">
        <v>0.17</v>
      </c>
      <c r="GP64" s="1">
        <f t="shared" si="0"/>
        <v>1</v>
      </c>
    </row>
    <row r="65" spans="1:198" x14ac:dyDescent="0.2">
      <c r="A65" s="11" t="s">
        <v>246</v>
      </c>
      <c r="B65" s="15"/>
      <c r="C65" s="15"/>
      <c r="D65" s="15"/>
      <c r="E65" s="15"/>
      <c r="F65" s="15"/>
      <c r="G65" s="15">
        <v>0.03</v>
      </c>
      <c r="H65" s="15">
        <v>0.03</v>
      </c>
      <c r="I65" s="15"/>
      <c r="J65" s="15"/>
      <c r="K65" s="15"/>
      <c r="L65" s="15"/>
      <c r="M65" s="15"/>
      <c r="N65" s="15">
        <v>0.06</v>
      </c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  <c r="AJ65" s="15"/>
      <c r="AK65" s="15"/>
      <c r="AL65" s="15"/>
      <c r="AM65" s="15"/>
      <c r="AN65" s="15"/>
      <c r="AO65" s="15"/>
      <c r="AP65" s="15"/>
      <c r="AQ65" s="15"/>
      <c r="AR65" s="15"/>
      <c r="AS65" s="15"/>
      <c r="AT65" s="15"/>
      <c r="AU65" s="15"/>
      <c r="AV65" s="15"/>
      <c r="AW65" s="15"/>
      <c r="AX65" s="15"/>
      <c r="AY65" s="15"/>
      <c r="AZ65" s="15"/>
      <c r="BA65" s="15"/>
      <c r="BB65" s="15"/>
      <c r="BC65" s="15"/>
      <c r="BD65" s="15"/>
      <c r="BE65" s="15"/>
      <c r="BF65" s="15"/>
      <c r="BG65" s="15"/>
      <c r="BH65" s="15"/>
      <c r="BI65" s="15"/>
      <c r="BJ65" s="15"/>
      <c r="BK65" s="15"/>
      <c r="BL65" s="15"/>
      <c r="BM65" s="15"/>
      <c r="BN65" s="15"/>
      <c r="BO65" s="15"/>
      <c r="BP65" s="15">
        <v>0.06</v>
      </c>
      <c r="BQ65" s="15">
        <v>0.08</v>
      </c>
      <c r="BR65" s="15"/>
      <c r="BS65" s="15"/>
      <c r="BT65" s="15"/>
      <c r="BU65" s="15"/>
      <c r="BV65" s="15"/>
      <c r="BW65" s="15"/>
      <c r="BX65" s="15"/>
      <c r="BY65" s="15"/>
      <c r="BZ65" s="15"/>
      <c r="CA65" s="15"/>
      <c r="CB65" s="15"/>
      <c r="CC65" s="15"/>
      <c r="CD65" s="15"/>
      <c r="CE65" s="15"/>
      <c r="CF65" s="15"/>
      <c r="CG65" s="15"/>
      <c r="CH65" s="15"/>
      <c r="CI65" s="15"/>
      <c r="CJ65" s="15"/>
      <c r="CK65" s="15"/>
      <c r="CL65" s="15"/>
      <c r="CM65" s="15"/>
      <c r="CN65" s="15">
        <v>0.06</v>
      </c>
      <c r="CO65" s="15">
        <v>0.01</v>
      </c>
      <c r="CP65" s="15"/>
      <c r="CQ65" s="15"/>
      <c r="CR65" s="15"/>
      <c r="CS65" s="15"/>
      <c r="CT65" s="15"/>
      <c r="CU65" s="15"/>
      <c r="CV65" s="15"/>
      <c r="CW65" s="15"/>
      <c r="CX65" s="15"/>
      <c r="CY65" s="15"/>
      <c r="CZ65" s="15"/>
      <c r="DA65" s="15"/>
      <c r="DB65" s="15"/>
      <c r="DC65" s="15"/>
      <c r="DD65" s="15"/>
      <c r="DE65" s="15"/>
      <c r="DF65" s="15"/>
      <c r="DG65" s="15"/>
      <c r="DH65" s="15"/>
      <c r="DI65" s="15"/>
      <c r="DJ65" s="15"/>
      <c r="DK65" s="15"/>
      <c r="DL65" s="15"/>
      <c r="DM65" s="15">
        <v>0.2</v>
      </c>
      <c r="DN65" s="15">
        <v>0.04</v>
      </c>
      <c r="DO65" s="15"/>
      <c r="DP65" s="15"/>
      <c r="DQ65" s="16">
        <v>0.24</v>
      </c>
      <c r="DY65">
        <v>0.02</v>
      </c>
      <c r="EL65">
        <v>0.17</v>
      </c>
      <c r="GP65" s="1">
        <f t="shared" si="0"/>
        <v>1</v>
      </c>
    </row>
    <row r="66" spans="1:198" x14ac:dyDescent="0.2">
      <c r="A66" s="8" t="s">
        <v>247</v>
      </c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>
        <v>0.5</v>
      </c>
      <c r="W66" s="14">
        <v>0.08</v>
      </c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>
        <v>0.03</v>
      </c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>
        <v>0.02</v>
      </c>
      <c r="AZ66" s="14"/>
      <c r="BA66" s="14"/>
      <c r="BB66" s="14"/>
      <c r="BC66" s="14"/>
      <c r="BD66" s="14"/>
      <c r="BE66" s="14"/>
      <c r="BF66" s="14"/>
      <c r="BG66" s="14">
        <v>0.02</v>
      </c>
      <c r="BH66" s="14"/>
      <c r="BI66" s="14"/>
      <c r="BJ66" s="14">
        <v>0.02</v>
      </c>
      <c r="BK66" s="14"/>
      <c r="BL66" s="14"/>
      <c r="BM66" s="14"/>
      <c r="BN66" s="14"/>
      <c r="BO66" s="14"/>
      <c r="BP66" s="14"/>
      <c r="BQ66" s="14"/>
      <c r="BR66" s="14"/>
      <c r="BS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  <c r="CR66" s="14"/>
      <c r="CS66" s="14"/>
      <c r="CT66" s="14"/>
      <c r="CU66" s="14"/>
      <c r="CV66" s="14"/>
      <c r="CW66" s="14">
        <v>0.03</v>
      </c>
      <c r="CX66" s="14"/>
      <c r="CY66" s="14"/>
      <c r="CZ66" s="14"/>
      <c r="DA66" s="14"/>
      <c r="DB66" s="14"/>
      <c r="DC66" s="14"/>
      <c r="DD66" s="14"/>
      <c r="DE66" s="14"/>
      <c r="DF66" s="14"/>
      <c r="DG66" s="14"/>
      <c r="DH66" s="14"/>
      <c r="DI66" s="14"/>
      <c r="DJ66" s="14"/>
      <c r="DK66" s="14"/>
      <c r="DL66" s="14"/>
      <c r="DM66" s="14"/>
      <c r="DN66" s="14"/>
      <c r="DO66" s="14"/>
      <c r="DP66" s="14"/>
      <c r="DQ66" s="17">
        <v>0.02</v>
      </c>
      <c r="GF66">
        <v>0.28000000000000003</v>
      </c>
      <c r="GP66" s="1">
        <f t="shared" si="0"/>
        <v>1</v>
      </c>
    </row>
    <row r="67" spans="1:198" x14ac:dyDescent="0.2">
      <c r="A67" s="11" t="s">
        <v>249</v>
      </c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>
        <v>7.0000000000000007E-2</v>
      </c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>
        <v>0.06</v>
      </c>
      <c r="AL67" s="15">
        <v>0.02</v>
      </c>
      <c r="AM67" s="15"/>
      <c r="AN67" s="15"/>
      <c r="AO67" s="15">
        <v>0.02</v>
      </c>
      <c r="AP67" s="15"/>
      <c r="AQ67" s="15"/>
      <c r="AR67" s="15"/>
      <c r="AS67" s="15"/>
      <c r="AT67" s="15"/>
      <c r="AU67" s="15"/>
      <c r="AV67" s="15"/>
      <c r="AW67" s="15"/>
      <c r="AX67" s="15"/>
      <c r="AY67" s="15"/>
      <c r="AZ67" s="15"/>
      <c r="BA67" s="15"/>
      <c r="BB67" s="15"/>
      <c r="BC67" s="15"/>
      <c r="BD67" s="15"/>
      <c r="BE67" s="15"/>
      <c r="BF67" s="15"/>
      <c r="BG67" s="15"/>
      <c r="BH67" s="15"/>
      <c r="BI67" s="15"/>
      <c r="BJ67" s="15"/>
      <c r="BK67" s="15"/>
      <c r="BL67" s="15">
        <v>0.3</v>
      </c>
      <c r="BM67" s="15">
        <v>0.06</v>
      </c>
      <c r="BN67" s="15"/>
      <c r="BO67" s="15"/>
      <c r="BP67" s="15"/>
      <c r="BQ67" s="15"/>
      <c r="BR67" s="15"/>
      <c r="BS67" s="15"/>
      <c r="BT67" s="15"/>
      <c r="BU67" s="15"/>
      <c r="BV67" s="15"/>
      <c r="BW67" s="15"/>
      <c r="BX67" s="15"/>
      <c r="BY67" s="15"/>
      <c r="BZ67" s="15"/>
      <c r="CA67" s="15"/>
      <c r="CB67" s="15"/>
      <c r="CC67" s="15"/>
      <c r="CD67" s="15"/>
      <c r="CE67" s="15"/>
      <c r="CF67" s="15"/>
      <c r="CG67" s="15"/>
      <c r="CH67" s="15"/>
      <c r="CI67" s="15"/>
      <c r="CJ67" s="15"/>
      <c r="CK67" s="15"/>
      <c r="CL67" s="15"/>
      <c r="CM67" s="15"/>
      <c r="CN67" s="15">
        <v>0.03</v>
      </c>
      <c r="CO67" s="15"/>
      <c r="CP67" s="15">
        <v>0.03</v>
      </c>
      <c r="CQ67" s="15"/>
      <c r="CR67" s="15"/>
      <c r="CS67" s="15"/>
      <c r="CT67" s="15"/>
      <c r="CU67" s="15"/>
      <c r="CV67" s="15"/>
      <c r="CW67" s="15"/>
      <c r="CX67" s="15"/>
      <c r="CY67" s="15"/>
      <c r="CZ67" s="15"/>
      <c r="DA67" s="15"/>
      <c r="DB67" s="15"/>
      <c r="DC67" s="15"/>
      <c r="DD67" s="15"/>
      <c r="DE67" s="15"/>
      <c r="DF67" s="15"/>
      <c r="DG67" s="15"/>
      <c r="DH67" s="15"/>
      <c r="DI67" s="15"/>
      <c r="DJ67" s="15"/>
      <c r="DK67" s="15"/>
      <c r="DL67" s="15"/>
      <c r="DM67" s="15"/>
      <c r="DN67" s="15"/>
      <c r="DO67" s="15"/>
      <c r="DP67" s="15"/>
      <c r="DQ67" s="16">
        <v>0.13</v>
      </c>
      <c r="EL67">
        <v>7.0000000000000007E-2</v>
      </c>
      <c r="EP67">
        <v>0.08</v>
      </c>
      <c r="FG67">
        <v>0.03</v>
      </c>
      <c r="FJ67">
        <v>0.04</v>
      </c>
      <c r="FK67">
        <v>0.01</v>
      </c>
      <c r="GA67">
        <v>0.02</v>
      </c>
      <c r="GG67">
        <v>0.02</v>
      </c>
      <c r="GP67" s="1">
        <f t="shared" ref="GP67:GP130" si="1">SUM(B67:GO67)</f>
        <v>0.9900000000000001</v>
      </c>
    </row>
    <row r="68" spans="1:198" x14ac:dyDescent="0.2">
      <c r="A68" s="8" t="s">
        <v>251</v>
      </c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>
        <v>7.0000000000000007E-2</v>
      </c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>
        <v>0.06</v>
      </c>
      <c r="AL68" s="14">
        <v>0.02</v>
      </c>
      <c r="AM68" s="14"/>
      <c r="AN68" s="14"/>
      <c r="AO68" s="14">
        <v>0.02</v>
      </c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>
        <v>0.3</v>
      </c>
      <c r="BM68" s="14">
        <v>0.06</v>
      </c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>
        <v>0.03</v>
      </c>
      <c r="CO68" s="14"/>
      <c r="CP68" s="14">
        <v>0.03</v>
      </c>
      <c r="CQ68" s="14"/>
      <c r="CR68" s="14"/>
      <c r="CS68" s="14"/>
      <c r="CT68" s="14"/>
      <c r="CU68" s="14"/>
      <c r="CV68" s="14"/>
      <c r="CW68" s="14"/>
      <c r="CX68" s="14"/>
      <c r="CY68" s="14"/>
      <c r="CZ68" s="14"/>
      <c r="DA68" s="14"/>
      <c r="DB68" s="14"/>
      <c r="DC68" s="14"/>
      <c r="DD68" s="14"/>
      <c r="DE68" s="14"/>
      <c r="DF68" s="14"/>
      <c r="DG68" s="14"/>
      <c r="DH68" s="14"/>
      <c r="DI68" s="14"/>
      <c r="DJ68" s="14"/>
      <c r="DK68" s="14"/>
      <c r="DL68" s="14"/>
      <c r="DM68" s="14"/>
      <c r="DN68" s="14"/>
      <c r="DO68" s="14"/>
      <c r="DP68" s="14"/>
      <c r="DQ68" s="17">
        <v>0.13</v>
      </c>
      <c r="EL68">
        <v>7.0000000000000007E-2</v>
      </c>
      <c r="EP68">
        <v>0.08</v>
      </c>
      <c r="FG68">
        <v>0.03</v>
      </c>
      <c r="FJ68">
        <v>0.04</v>
      </c>
      <c r="FK68">
        <v>0.01</v>
      </c>
      <c r="GA68">
        <v>0.02</v>
      </c>
      <c r="GG68">
        <v>0.02</v>
      </c>
      <c r="GP68" s="1">
        <f t="shared" si="1"/>
        <v>0.9900000000000001</v>
      </c>
    </row>
    <row r="69" spans="1:198" x14ac:dyDescent="0.2">
      <c r="A69" s="11" t="s">
        <v>252</v>
      </c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>
        <v>0.02</v>
      </c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>
        <v>0.02</v>
      </c>
      <c r="AE69" s="15"/>
      <c r="AF69" s="15"/>
      <c r="AG69" s="15"/>
      <c r="AH69" s="15"/>
      <c r="AI69" s="15"/>
      <c r="AJ69" s="15"/>
      <c r="AK69" s="15">
        <v>0.23</v>
      </c>
      <c r="AL69" s="15"/>
      <c r="AM69" s="15"/>
      <c r="AN69" s="15">
        <v>0.08</v>
      </c>
      <c r="AO69" s="15"/>
      <c r="AP69" s="15"/>
      <c r="AQ69" s="15"/>
      <c r="AR69" s="15"/>
      <c r="AS69" s="15"/>
      <c r="AT69" s="15"/>
      <c r="AU69" s="15"/>
      <c r="AV69" s="15"/>
      <c r="AW69" s="15"/>
      <c r="AX69" s="15"/>
      <c r="AY69" s="15"/>
      <c r="AZ69" s="15"/>
      <c r="BA69" s="15">
        <v>0.04</v>
      </c>
      <c r="BB69" s="15"/>
      <c r="BC69" s="15"/>
      <c r="BD69" s="15"/>
      <c r="BE69" s="15"/>
      <c r="BF69" s="15"/>
      <c r="BG69" s="15"/>
      <c r="BH69" s="15"/>
      <c r="BI69" s="15"/>
      <c r="BJ69" s="15"/>
      <c r="BK69" s="15"/>
      <c r="BL69" s="15">
        <v>0.02</v>
      </c>
      <c r="BM69" s="15"/>
      <c r="BN69" s="15"/>
      <c r="BO69" s="15"/>
      <c r="BP69" s="15"/>
      <c r="BQ69" s="15"/>
      <c r="BR69" s="15"/>
      <c r="BS69" s="15"/>
      <c r="BT69" s="15"/>
      <c r="BU69" s="15"/>
      <c r="BV69" s="15"/>
      <c r="BW69" s="15"/>
      <c r="BX69" s="15"/>
      <c r="BY69" s="15"/>
      <c r="BZ69" s="15"/>
      <c r="CA69" s="15"/>
      <c r="CB69" s="15"/>
      <c r="CC69" s="15"/>
      <c r="CD69" s="15"/>
      <c r="CE69" s="15"/>
      <c r="CF69" s="15"/>
      <c r="CG69" s="15"/>
      <c r="CH69" s="15"/>
      <c r="CI69" s="15"/>
      <c r="CJ69" s="15"/>
      <c r="CK69" s="15"/>
      <c r="CL69" s="15"/>
      <c r="CM69" s="15"/>
      <c r="CN69" s="15">
        <v>7.0000000000000007E-2</v>
      </c>
      <c r="CO69" s="15"/>
      <c r="CP69" s="15"/>
      <c r="CQ69" s="15"/>
      <c r="CR69" s="15"/>
      <c r="CS69" s="15"/>
      <c r="CT69" s="15"/>
      <c r="CU69" s="15"/>
      <c r="CV69" s="15"/>
      <c r="CW69" s="15"/>
      <c r="CX69" s="15"/>
      <c r="CY69" s="15"/>
      <c r="CZ69" s="15"/>
      <c r="DA69" s="15"/>
      <c r="DB69" s="15"/>
      <c r="DC69" s="15"/>
      <c r="DD69" s="15"/>
      <c r="DE69" s="15"/>
      <c r="DF69" s="15"/>
      <c r="DG69" s="15"/>
      <c r="DH69" s="15"/>
      <c r="DI69" s="15"/>
      <c r="DJ69" s="15"/>
      <c r="DK69" s="15"/>
      <c r="DL69" s="15"/>
      <c r="DM69" s="15"/>
      <c r="DN69" s="15"/>
      <c r="DO69" s="15"/>
      <c r="DP69" s="15"/>
      <c r="DQ69" s="16"/>
      <c r="EG69">
        <v>0.02</v>
      </c>
      <c r="EL69">
        <v>0.24</v>
      </c>
      <c r="EP69">
        <v>0.16</v>
      </c>
      <c r="FG69">
        <v>0.1</v>
      </c>
      <c r="GP69" s="1">
        <f t="shared" si="1"/>
        <v>1</v>
      </c>
    </row>
    <row r="70" spans="1:198" x14ac:dyDescent="0.2">
      <c r="A70" s="11" t="s">
        <v>257</v>
      </c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>
        <v>0.02</v>
      </c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>
        <v>0.02</v>
      </c>
      <c r="AE70" s="15"/>
      <c r="AF70" s="15"/>
      <c r="AG70" s="15"/>
      <c r="AH70" s="15"/>
      <c r="AI70" s="15"/>
      <c r="AJ70" s="15"/>
      <c r="AK70" s="15">
        <v>0.23</v>
      </c>
      <c r="AL70" s="15"/>
      <c r="AM70" s="15"/>
      <c r="AN70" s="15">
        <v>0.08</v>
      </c>
      <c r="AO70" s="15"/>
      <c r="AP70" s="15"/>
      <c r="AQ70" s="15"/>
      <c r="AR70" s="15"/>
      <c r="AS70" s="15"/>
      <c r="AT70" s="15"/>
      <c r="AU70" s="15"/>
      <c r="AV70" s="15"/>
      <c r="AW70" s="15"/>
      <c r="AX70" s="15"/>
      <c r="AY70" s="15"/>
      <c r="AZ70" s="15"/>
      <c r="BA70" s="15">
        <v>0.04</v>
      </c>
      <c r="BB70" s="15"/>
      <c r="BC70" s="15"/>
      <c r="BD70" s="15"/>
      <c r="BE70" s="15"/>
      <c r="BF70" s="15"/>
      <c r="BG70" s="15"/>
      <c r="BH70" s="15"/>
      <c r="BI70" s="15"/>
      <c r="BJ70" s="15"/>
      <c r="BK70" s="15"/>
      <c r="BL70" s="15">
        <v>0.02</v>
      </c>
      <c r="BM70" s="15"/>
      <c r="BN70" s="15"/>
      <c r="BO70" s="15"/>
      <c r="BP70" s="15"/>
      <c r="BQ70" s="15"/>
      <c r="BR70" s="15"/>
      <c r="BS70" s="15"/>
      <c r="BT70" s="15"/>
      <c r="BU70" s="15"/>
      <c r="BV70" s="15"/>
      <c r="BW70" s="15"/>
      <c r="BX70" s="15"/>
      <c r="BY70" s="15"/>
      <c r="BZ70" s="15"/>
      <c r="CA70" s="15"/>
      <c r="CB70" s="15"/>
      <c r="CC70" s="15"/>
      <c r="CD70" s="15"/>
      <c r="CE70" s="15"/>
      <c r="CF70" s="15"/>
      <c r="CG70" s="15"/>
      <c r="CH70" s="15"/>
      <c r="CI70" s="15"/>
      <c r="CJ70" s="15"/>
      <c r="CK70" s="15"/>
      <c r="CL70" s="15"/>
      <c r="CM70" s="15"/>
      <c r="CN70" s="15">
        <v>7.0000000000000007E-2</v>
      </c>
      <c r="CO70" s="15"/>
      <c r="CP70" s="15"/>
      <c r="CQ70" s="15"/>
      <c r="CR70" s="15"/>
      <c r="CS70" s="15"/>
      <c r="CT70" s="15"/>
      <c r="CU70" s="15"/>
      <c r="CV70" s="15"/>
      <c r="CW70" s="15"/>
      <c r="CX70" s="15"/>
      <c r="CY70" s="15"/>
      <c r="CZ70" s="15"/>
      <c r="DA70" s="15"/>
      <c r="DB70" s="15"/>
      <c r="DC70" s="15"/>
      <c r="DD70" s="15"/>
      <c r="DE70" s="15"/>
      <c r="DF70" s="15"/>
      <c r="DG70" s="15"/>
      <c r="DH70" s="15"/>
      <c r="DI70" s="15"/>
      <c r="DJ70" s="15"/>
      <c r="DK70" s="15"/>
      <c r="DL70" s="15"/>
      <c r="DM70" s="15"/>
      <c r="DN70" s="15"/>
      <c r="DO70" s="15"/>
      <c r="DP70" s="15"/>
      <c r="DQ70" s="16"/>
      <c r="EG70">
        <v>0.02</v>
      </c>
      <c r="EL70">
        <v>0.24</v>
      </c>
      <c r="EP70">
        <v>0.16</v>
      </c>
      <c r="FG70">
        <v>0.1</v>
      </c>
      <c r="GP70" s="1">
        <f t="shared" si="1"/>
        <v>1</v>
      </c>
    </row>
    <row r="71" spans="1:198" x14ac:dyDescent="0.2">
      <c r="A71" s="18" t="s">
        <v>258</v>
      </c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>
        <v>0.02</v>
      </c>
      <c r="W71" s="15">
        <v>0.04</v>
      </c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  <c r="AJ71" s="15"/>
      <c r="AK71" s="15">
        <v>0.86</v>
      </c>
      <c r="AL71" s="15"/>
      <c r="AM71" s="15"/>
      <c r="AN71" s="15">
        <v>0.02</v>
      </c>
      <c r="AO71" s="15"/>
      <c r="AP71" s="15"/>
      <c r="AQ71" s="15"/>
      <c r="AR71" s="15"/>
      <c r="AS71" s="15"/>
      <c r="AT71" s="15"/>
      <c r="AU71" s="15"/>
      <c r="AV71" s="15"/>
      <c r="AW71" s="15"/>
      <c r="AX71" s="15"/>
      <c r="AY71" s="15"/>
      <c r="AZ71" s="15"/>
      <c r="BA71" s="15"/>
      <c r="BB71" s="15"/>
      <c r="BC71" s="15"/>
      <c r="BD71" s="15"/>
      <c r="BE71" s="15"/>
      <c r="BF71" s="15"/>
      <c r="BG71" s="15"/>
      <c r="BH71" s="15"/>
      <c r="BI71" s="15"/>
      <c r="BJ71" s="15"/>
      <c r="BK71" s="15"/>
      <c r="BL71" s="15"/>
      <c r="BM71" s="15">
        <v>0.03</v>
      </c>
      <c r="BN71" s="15"/>
      <c r="BO71" s="15"/>
      <c r="BP71" s="15"/>
      <c r="BQ71" s="15"/>
      <c r="BR71" s="15"/>
      <c r="BS71" s="15"/>
      <c r="BT71" s="15"/>
      <c r="BU71" s="15"/>
      <c r="BV71" s="15"/>
      <c r="BW71" s="15"/>
      <c r="BX71" s="15"/>
      <c r="BY71" s="15"/>
      <c r="BZ71" s="15"/>
      <c r="CA71" s="15"/>
      <c r="CB71" s="15"/>
      <c r="CC71" s="15"/>
      <c r="CD71" s="15"/>
      <c r="CE71" s="15"/>
      <c r="CF71" s="15"/>
      <c r="CG71" s="15"/>
      <c r="CH71" s="15"/>
      <c r="CI71" s="15"/>
      <c r="CJ71" s="15"/>
      <c r="CK71" s="15"/>
      <c r="CL71" s="15"/>
      <c r="CM71" s="15"/>
      <c r="CN71" s="15"/>
      <c r="CO71" s="15"/>
      <c r="CP71" s="15"/>
      <c r="CQ71" s="15"/>
      <c r="CR71" s="15"/>
      <c r="CS71" s="15"/>
      <c r="CT71" s="15"/>
      <c r="CU71" s="15"/>
      <c r="CV71" s="15"/>
      <c r="CW71" s="15"/>
      <c r="CX71" s="15"/>
      <c r="CY71" s="15"/>
      <c r="CZ71" s="15"/>
      <c r="DA71" s="15"/>
      <c r="DB71" s="15"/>
      <c r="DC71" s="15"/>
      <c r="DD71" s="15"/>
      <c r="DE71" s="15"/>
      <c r="DF71" s="15"/>
      <c r="DG71" s="15"/>
      <c r="DH71" s="15"/>
      <c r="DI71" s="15"/>
      <c r="DJ71" s="15"/>
      <c r="DK71" s="15"/>
      <c r="DL71" s="15"/>
      <c r="DM71" s="15"/>
      <c r="DN71" s="15"/>
      <c r="DO71" s="15"/>
      <c r="DP71" s="15"/>
      <c r="DQ71" s="16"/>
      <c r="EG71">
        <v>0.01</v>
      </c>
      <c r="GG71">
        <v>0.02</v>
      </c>
      <c r="GP71" s="1">
        <f t="shared" si="1"/>
        <v>1</v>
      </c>
    </row>
    <row r="72" spans="1:198" x14ac:dyDescent="0.2">
      <c r="A72" s="18" t="s">
        <v>259</v>
      </c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>
        <v>0.02</v>
      </c>
      <c r="W72" s="15">
        <v>0.04</v>
      </c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  <c r="AJ72" s="15"/>
      <c r="AK72" s="15">
        <v>0.86</v>
      </c>
      <c r="AL72" s="15"/>
      <c r="AM72" s="15"/>
      <c r="AN72" s="15">
        <v>0.02</v>
      </c>
      <c r="AO72" s="15"/>
      <c r="AP72" s="15"/>
      <c r="AQ72" s="15"/>
      <c r="AR72" s="15"/>
      <c r="AS72" s="15"/>
      <c r="AT72" s="15"/>
      <c r="AU72" s="15"/>
      <c r="AV72" s="15"/>
      <c r="AW72" s="15"/>
      <c r="AX72" s="15"/>
      <c r="AY72" s="15"/>
      <c r="AZ72" s="15"/>
      <c r="BA72" s="15"/>
      <c r="BB72" s="15"/>
      <c r="BC72" s="15"/>
      <c r="BD72" s="15"/>
      <c r="BE72" s="15"/>
      <c r="BF72" s="15"/>
      <c r="BG72" s="15"/>
      <c r="BH72" s="15"/>
      <c r="BI72" s="15"/>
      <c r="BJ72" s="15"/>
      <c r="BK72" s="15"/>
      <c r="BL72" s="15"/>
      <c r="BM72" s="15">
        <v>0.03</v>
      </c>
      <c r="BN72" s="15"/>
      <c r="BO72" s="15"/>
      <c r="BP72" s="15"/>
      <c r="BQ72" s="15"/>
      <c r="BR72" s="15"/>
      <c r="BS72" s="15"/>
      <c r="BT72" s="15"/>
      <c r="BU72" s="15"/>
      <c r="BV72" s="15"/>
      <c r="BW72" s="15"/>
      <c r="BX72" s="15"/>
      <c r="BY72" s="15"/>
      <c r="BZ72" s="15"/>
      <c r="CA72" s="15"/>
      <c r="CB72" s="15"/>
      <c r="CC72" s="15"/>
      <c r="CD72" s="15"/>
      <c r="CE72" s="15"/>
      <c r="CF72" s="15"/>
      <c r="CG72" s="15"/>
      <c r="CH72" s="15"/>
      <c r="CI72" s="15"/>
      <c r="CJ72" s="15"/>
      <c r="CK72" s="15"/>
      <c r="CL72" s="15"/>
      <c r="CM72" s="15"/>
      <c r="CN72" s="15"/>
      <c r="CO72" s="15"/>
      <c r="CP72" s="15"/>
      <c r="CQ72" s="15"/>
      <c r="CR72" s="15"/>
      <c r="CS72" s="15"/>
      <c r="CT72" s="15"/>
      <c r="CU72" s="15"/>
      <c r="CV72" s="15"/>
      <c r="CW72" s="15"/>
      <c r="CX72" s="15"/>
      <c r="CY72" s="15"/>
      <c r="CZ72" s="15"/>
      <c r="DA72" s="15"/>
      <c r="DB72" s="15"/>
      <c r="DC72" s="15"/>
      <c r="DD72" s="15"/>
      <c r="DE72" s="15"/>
      <c r="DF72" s="15"/>
      <c r="DG72" s="15"/>
      <c r="DH72" s="15"/>
      <c r="DI72" s="15"/>
      <c r="DJ72" s="15"/>
      <c r="DK72" s="15"/>
      <c r="DL72" s="15"/>
      <c r="DM72" s="15"/>
      <c r="DN72" s="15"/>
      <c r="DO72" s="15"/>
      <c r="DP72" s="15"/>
      <c r="DQ72" s="16"/>
      <c r="EG72">
        <v>0.01</v>
      </c>
      <c r="GG72">
        <v>0.02</v>
      </c>
      <c r="GP72" s="1">
        <f t="shared" si="1"/>
        <v>1</v>
      </c>
    </row>
    <row r="73" spans="1:198" x14ac:dyDescent="0.2">
      <c r="A73" s="18" t="s">
        <v>260</v>
      </c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>
        <v>0.03</v>
      </c>
      <c r="AB73" s="15"/>
      <c r="AC73" s="15"/>
      <c r="AD73" s="15"/>
      <c r="AE73" s="15"/>
      <c r="AF73" s="15"/>
      <c r="AG73" s="15"/>
      <c r="AH73" s="15"/>
      <c r="AI73" s="15"/>
      <c r="AJ73" s="15"/>
      <c r="AK73" s="15"/>
      <c r="AL73" s="15"/>
      <c r="AM73" s="15"/>
      <c r="AN73" s="15"/>
      <c r="AO73" s="15"/>
      <c r="AP73" s="15"/>
      <c r="AQ73" s="15"/>
      <c r="AR73" s="15"/>
      <c r="AS73" s="15"/>
      <c r="AT73" s="15"/>
      <c r="AU73" s="15"/>
      <c r="AV73" s="15"/>
      <c r="AW73" s="15"/>
      <c r="AX73" s="15"/>
      <c r="AY73" s="15"/>
      <c r="AZ73" s="15"/>
      <c r="BA73" s="15"/>
      <c r="BB73" s="15"/>
      <c r="BC73" s="15"/>
      <c r="BD73" s="15"/>
      <c r="BE73" s="15"/>
      <c r="BF73" s="15"/>
      <c r="BG73" s="15"/>
      <c r="BH73" s="15"/>
      <c r="BI73" s="15"/>
      <c r="BJ73" s="15"/>
      <c r="BK73" s="15"/>
      <c r="BL73" s="15"/>
      <c r="BM73" s="15"/>
      <c r="BN73" s="15"/>
      <c r="BO73" s="15"/>
      <c r="BP73" s="15"/>
      <c r="BQ73" s="15"/>
      <c r="BR73" s="15"/>
      <c r="BS73" s="15"/>
      <c r="BT73" s="15"/>
      <c r="BU73" s="15"/>
      <c r="BV73" s="15"/>
      <c r="BW73" s="15"/>
      <c r="BX73" s="15"/>
      <c r="BY73" s="15"/>
      <c r="BZ73" s="15"/>
      <c r="CA73" s="15"/>
      <c r="CB73" s="15"/>
      <c r="CC73" s="15"/>
      <c r="CD73" s="15"/>
      <c r="CE73" s="15"/>
      <c r="CF73" s="15"/>
      <c r="CG73" s="15"/>
      <c r="CH73" s="15"/>
      <c r="CI73" s="15"/>
      <c r="CJ73" s="15"/>
      <c r="CK73" s="15"/>
      <c r="CL73" s="15"/>
      <c r="CM73" s="15"/>
      <c r="CN73" s="15"/>
      <c r="CO73" s="15"/>
      <c r="CP73" s="15"/>
      <c r="CQ73" s="15"/>
      <c r="CR73" s="15"/>
      <c r="CS73" s="15"/>
      <c r="CT73" s="15"/>
      <c r="CU73" s="15"/>
      <c r="CV73" s="15"/>
      <c r="CW73" s="15"/>
      <c r="CX73" s="15"/>
      <c r="CY73" s="15"/>
      <c r="CZ73" s="15"/>
      <c r="DA73" s="15"/>
      <c r="DB73" s="15"/>
      <c r="DC73" s="15"/>
      <c r="DD73" s="15"/>
      <c r="DE73" s="15"/>
      <c r="DF73" s="15"/>
      <c r="DG73" s="15">
        <v>0.56000000000000005</v>
      </c>
      <c r="DH73" s="15"/>
      <c r="DI73" s="15"/>
      <c r="DJ73" s="15"/>
      <c r="DK73" s="15"/>
      <c r="DL73" s="15"/>
      <c r="DM73" s="15"/>
      <c r="DN73" s="15"/>
      <c r="DO73" s="15"/>
      <c r="DP73" s="15"/>
      <c r="DQ73" s="16"/>
      <c r="DY73">
        <v>0.39</v>
      </c>
      <c r="EC73">
        <v>0.01</v>
      </c>
      <c r="EW73">
        <v>0.01</v>
      </c>
      <c r="GP73" s="1">
        <f t="shared" si="1"/>
        <v>1</v>
      </c>
    </row>
    <row r="74" spans="1:198" x14ac:dyDescent="0.2">
      <c r="A74" s="19" t="s">
        <v>261</v>
      </c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>
        <v>0.02</v>
      </c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>
        <v>0.63</v>
      </c>
      <c r="AO74" s="14">
        <v>0.03</v>
      </c>
      <c r="AP74" s="14"/>
      <c r="AQ74" s="14"/>
      <c r="AR74" s="14"/>
      <c r="AS74" s="14">
        <v>0.03</v>
      </c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4"/>
      <c r="BU74" s="14"/>
      <c r="BV74" s="14"/>
      <c r="BW74" s="14"/>
      <c r="BX74" s="14"/>
      <c r="BY74" s="14"/>
      <c r="BZ74" s="14"/>
      <c r="CA74" s="14"/>
      <c r="CB74" s="14"/>
      <c r="CC74" s="14"/>
      <c r="CD74" s="14"/>
      <c r="CE74" s="14"/>
      <c r="CF74" s="14"/>
      <c r="CG74" s="14"/>
      <c r="CH74" s="14"/>
      <c r="CI74" s="14"/>
      <c r="CJ74" s="14"/>
      <c r="CK74" s="14"/>
      <c r="CL74" s="14"/>
      <c r="CM74" s="14"/>
      <c r="CN74" s="14"/>
      <c r="CO74" s="14"/>
      <c r="CP74" s="14"/>
      <c r="CQ74" s="14"/>
      <c r="CR74" s="14"/>
      <c r="CS74" s="14"/>
      <c r="CT74" s="14"/>
      <c r="CU74" s="14"/>
      <c r="CV74" s="14"/>
      <c r="CW74" s="14"/>
      <c r="CX74" s="14"/>
      <c r="CY74" s="14"/>
      <c r="CZ74" s="14"/>
      <c r="DA74" s="14"/>
      <c r="DB74" s="14"/>
      <c r="DC74" s="14"/>
      <c r="DD74" s="14"/>
      <c r="DE74" s="14"/>
      <c r="DF74" s="14"/>
      <c r="DG74" s="14"/>
      <c r="DH74" s="14"/>
      <c r="DI74" s="14"/>
      <c r="DJ74" s="14"/>
      <c r="DK74" s="14"/>
      <c r="DL74" s="14"/>
      <c r="DM74" s="14"/>
      <c r="DN74" s="14"/>
      <c r="DO74" s="14"/>
      <c r="DP74" s="14"/>
      <c r="DQ74" s="17"/>
      <c r="EP74">
        <v>0.19</v>
      </c>
      <c r="FK74">
        <v>0.02</v>
      </c>
      <c r="FV74">
        <v>0.02</v>
      </c>
      <c r="GH74">
        <v>0.02</v>
      </c>
      <c r="GI74">
        <v>0.04</v>
      </c>
      <c r="GP74" s="1">
        <f t="shared" si="1"/>
        <v>1.0000000000000002</v>
      </c>
    </row>
    <row r="75" spans="1:198" x14ac:dyDescent="0.2">
      <c r="A75" s="19" t="s">
        <v>264</v>
      </c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>
        <v>0.02</v>
      </c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>
        <v>0.63</v>
      </c>
      <c r="AO75" s="14">
        <v>0.03</v>
      </c>
      <c r="AP75" s="14"/>
      <c r="AQ75" s="14"/>
      <c r="AR75" s="14"/>
      <c r="AS75" s="14">
        <v>0.03</v>
      </c>
      <c r="AT75" s="14"/>
      <c r="AU75" s="14"/>
      <c r="AV75" s="14"/>
      <c r="AW75" s="14"/>
      <c r="AX75" s="14"/>
      <c r="AY75" s="14"/>
      <c r="AZ75" s="14"/>
      <c r="BA75" s="14"/>
      <c r="BB75" s="14"/>
      <c r="BC75" s="14"/>
      <c r="BD75" s="14"/>
      <c r="BE75" s="14"/>
      <c r="BF75" s="14"/>
      <c r="BG75" s="14"/>
      <c r="BH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  <c r="BT75" s="14"/>
      <c r="BU75" s="14"/>
      <c r="BV75" s="14"/>
      <c r="BW75" s="14"/>
      <c r="BX75" s="14"/>
      <c r="BY75" s="14"/>
      <c r="BZ75" s="14"/>
      <c r="CA75" s="14"/>
      <c r="CB75" s="14"/>
      <c r="CC75" s="14"/>
      <c r="CD75" s="14"/>
      <c r="CE75" s="14"/>
      <c r="CF75" s="14"/>
      <c r="CG75" s="14"/>
      <c r="CH75" s="14"/>
      <c r="CI75" s="14"/>
      <c r="CJ75" s="14"/>
      <c r="CK75" s="14"/>
      <c r="CL75" s="14"/>
      <c r="CM75" s="14"/>
      <c r="CN75" s="14"/>
      <c r="CO75" s="14"/>
      <c r="CP75" s="14"/>
      <c r="CQ75" s="14"/>
      <c r="CR75" s="14"/>
      <c r="CS75" s="14"/>
      <c r="CT75" s="14"/>
      <c r="CU75" s="14"/>
      <c r="CV75" s="14"/>
      <c r="CW75" s="14"/>
      <c r="CX75" s="14"/>
      <c r="CY75" s="14"/>
      <c r="CZ75" s="14"/>
      <c r="DA75" s="14"/>
      <c r="DB75" s="14"/>
      <c r="DC75" s="14"/>
      <c r="DD75" s="14"/>
      <c r="DE75" s="14"/>
      <c r="DF75" s="14"/>
      <c r="DG75" s="14"/>
      <c r="DH75" s="14"/>
      <c r="DI75" s="14"/>
      <c r="DJ75" s="14"/>
      <c r="DK75" s="14"/>
      <c r="DL75" s="14"/>
      <c r="DM75" s="14"/>
      <c r="DN75" s="14"/>
      <c r="DO75" s="14"/>
      <c r="DP75" s="14"/>
      <c r="DQ75" s="17"/>
      <c r="EP75">
        <v>0.19</v>
      </c>
      <c r="FK75">
        <v>0.02</v>
      </c>
      <c r="FV75">
        <v>0.02</v>
      </c>
      <c r="GH75">
        <v>0.02</v>
      </c>
      <c r="GI75">
        <v>0.04</v>
      </c>
      <c r="GP75" s="1">
        <f t="shared" si="1"/>
        <v>1.0000000000000002</v>
      </c>
    </row>
    <row r="76" spans="1:198" x14ac:dyDescent="0.2">
      <c r="A76" s="19" t="s">
        <v>265</v>
      </c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>
        <v>0.02</v>
      </c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>
        <v>0.63</v>
      </c>
      <c r="AO76" s="14">
        <v>0.03</v>
      </c>
      <c r="AP76" s="14"/>
      <c r="AQ76" s="14"/>
      <c r="AR76" s="14"/>
      <c r="AS76" s="14">
        <v>0.03</v>
      </c>
      <c r="AT76" s="14"/>
      <c r="AU76" s="14"/>
      <c r="AV76" s="14"/>
      <c r="AW76" s="14"/>
      <c r="AX76" s="14"/>
      <c r="AY76" s="14"/>
      <c r="AZ76" s="14"/>
      <c r="BA76" s="14"/>
      <c r="BB76" s="14"/>
      <c r="BC76" s="14"/>
      <c r="BD76" s="14"/>
      <c r="BE76" s="14"/>
      <c r="BF76" s="14"/>
      <c r="BG76" s="14"/>
      <c r="BH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4"/>
      <c r="BU76" s="14"/>
      <c r="BV76" s="14"/>
      <c r="BW76" s="14"/>
      <c r="BX76" s="14"/>
      <c r="BY76" s="14"/>
      <c r="BZ76" s="14"/>
      <c r="CA76" s="14"/>
      <c r="CB76" s="14"/>
      <c r="CC76" s="14"/>
      <c r="CD76" s="14"/>
      <c r="CE76" s="14"/>
      <c r="CF76" s="14"/>
      <c r="CG76" s="14"/>
      <c r="CH76" s="14"/>
      <c r="CI76" s="14"/>
      <c r="CJ76" s="14"/>
      <c r="CK76" s="14"/>
      <c r="CL76" s="14"/>
      <c r="CM76" s="14"/>
      <c r="CN76" s="14"/>
      <c r="CO76" s="14"/>
      <c r="CP76" s="14"/>
      <c r="CQ76" s="14"/>
      <c r="CR76" s="14"/>
      <c r="CS76" s="14"/>
      <c r="CT76" s="14"/>
      <c r="CU76" s="14"/>
      <c r="CV76" s="14"/>
      <c r="CW76" s="14"/>
      <c r="CX76" s="14"/>
      <c r="CY76" s="14"/>
      <c r="CZ76" s="14"/>
      <c r="DA76" s="14"/>
      <c r="DB76" s="14"/>
      <c r="DC76" s="14"/>
      <c r="DD76" s="14"/>
      <c r="DE76" s="14"/>
      <c r="DF76" s="14"/>
      <c r="DG76" s="14"/>
      <c r="DH76" s="14"/>
      <c r="DI76" s="14"/>
      <c r="DJ76" s="14"/>
      <c r="DK76" s="14"/>
      <c r="DL76" s="14"/>
      <c r="DM76" s="14"/>
      <c r="DN76" s="14"/>
      <c r="DO76" s="14"/>
      <c r="DP76" s="14"/>
      <c r="DQ76" s="17"/>
      <c r="EP76">
        <v>0.19</v>
      </c>
      <c r="FK76">
        <v>0.02</v>
      </c>
      <c r="FV76">
        <v>0.02</v>
      </c>
      <c r="GH76">
        <v>0.02</v>
      </c>
      <c r="GI76">
        <v>0.04</v>
      </c>
      <c r="GP76" s="1">
        <f t="shared" si="1"/>
        <v>1.0000000000000002</v>
      </c>
    </row>
    <row r="77" spans="1:198" x14ac:dyDescent="0.2">
      <c r="A77" s="18" t="s">
        <v>266</v>
      </c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15"/>
      <c r="AI77" s="15"/>
      <c r="AJ77" s="15"/>
      <c r="AK77" s="15"/>
      <c r="AL77" s="15"/>
      <c r="AM77" s="15"/>
      <c r="AN77" s="15"/>
      <c r="AO77" s="15"/>
      <c r="AP77" s="15"/>
      <c r="AQ77" s="15"/>
      <c r="AR77" s="15"/>
      <c r="AS77" s="15"/>
      <c r="AT77" s="15"/>
      <c r="AU77" s="15"/>
      <c r="AV77" s="15"/>
      <c r="AW77" s="15"/>
      <c r="AX77" s="15"/>
      <c r="AY77" s="15"/>
      <c r="AZ77" s="15"/>
      <c r="BA77" s="15"/>
      <c r="BB77" s="15"/>
      <c r="BC77" s="15"/>
      <c r="BD77" s="15"/>
      <c r="BE77" s="15"/>
      <c r="BF77" s="15"/>
      <c r="BG77" s="15"/>
      <c r="BH77" s="15"/>
      <c r="BI77" s="15"/>
      <c r="BJ77" s="15"/>
      <c r="BK77" s="15"/>
      <c r="BL77" s="15"/>
      <c r="BM77" s="15"/>
      <c r="BN77" s="15"/>
      <c r="BO77" s="15"/>
      <c r="BP77" s="15"/>
      <c r="BQ77" s="15"/>
      <c r="BR77" s="15"/>
      <c r="BS77" s="15"/>
      <c r="BT77" s="15"/>
      <c r="BU77" s="15"/>
      <c r="BV77" s="15"/>
      <c r="BW77" s="15"/>
      <c r="BX77" s="15"/>
      <c r="BY77" s="15"/>
      <c r="BZ77" s="15"/>
      <c r="CA77" s="15"/>
      <c r="CB77" s="15"/>
      <c r="CC77" s="15"/>
      <c r="CD77" s="15"/>
      <c r="CE77" s="15"/>
      <c r="CF77" s="15"/>
      <c r="CG77" s="15"/>
      <c r="CH77" s="15"/>
      <c r="CI77" s="15"/>
      <c r="CJ77" s="15"/>
      <c r="CK77" s="15"/>
      <c r="CL77" s="15"/>
      <c r="CM77" s="15"/>
      <c r="CN77" s="15">
        <v>0.53</v>
      </c>
      <c r="CO77" s="15"/>
      <c r="CP77" s="15"/>
      <c r="CQ77" s="15"/>
      <c r="CR77" s="15"/>
      <c r="CS77" s="15"/>
      <c r="CT77" s="15"/>
      <c r="CU77" s="15"/>
      <c r="CV77" s="15"/>
      <c r="CW77" s="15"/>
      <c r="CX77" s="15"/>
      <c r="CY77" s="15"/>
      <c r="CZ77" s="15"/>
      <c r="DA77" s="15"/>
      <c r="DB77" s="15"/>
      <c r="DC77" s="15"/>
      <c r="DD77" s="15"/>
      <c r="DE77" s="15"/>
      <c r="DF77" s="15"/>
      <c r="DG77" s="15"/>
      <c r="DH77" s="15"/>
      <c r="DI77" s="15"/>
      <c r="DJ77" s="15"/>
      <c r="DK77" s="15"/>
      <c r="DL77" s="15"/>
      <c r="DM77" s="15"/>
      <c r="DN77" s="15"/>
      <c r="DO77" s="15"/>
      <c r="DP77" s="15"/>
      <c r="DQ77" s="16"/>
      <c r="EL77">
        <v>0.13</v>
      </c>
      <c r="FG77">
        <v>0.05</v>
      </c>
      <c r="FH77">
        <v>0.28000000000000003</v>
      </c>
      <c r="GC77">
        <v>0.01</v>
      </c>
      <c r="GP77" s="1">
        <f t="shared" si="1"/>
        <v>1</v>
      </c>
    </row>
    <row r="78" spans="1:198" ht="17" customHeight="1" x14ac:dyDescent="0.2">
      <c r="A78" s="18" t="s">
        <v>267</v>
      </c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  <c r="AJ78" s="15"/>
      <c r="AK78" s="15"/>
      <c r="AL78" s="15"/>
      <c r="AM78" s="15"/>
      <c r="AN78" s="15"/>
      <c r="AO78" s="15"/>
      <c r="AP78" s="15"/>
      <c r="AQ78" s="15"/>
      <c r="AR78" s="15"/>
      <c r="AS78" s="15"/>
      <c r="AT78" s="15"/>
      <c r="AU78" s="15"/>
      <c r="AV78" s="15"/>
      <c r="AW78" s="15"/>
      <c r="AX78" s="15"/>
      <c r="AY78" s="15"/>
      <c r="AZ78" s="15"/>
      <c r="BA78" s="15"/>
      <c r="BB78" s="15"/>
      <c r="BC78" s="15"/>
      <c r="BD78" s="15"/>
      <c r="BE78" s="15"/>
      <c r="BF78" s="15"/>
      <c r="BG78" s="15"/>
      <c r="BH78" s="15"/>
      <c r="BI78" s="15"/>
      <c r="BJ78" s="15"/>
      <c r="BK78" s="15"/>
      <c r="BL78" s="15"/>
      <c r="BM78" s="15"/>
      <c r="BN78" s="15"/>
      <c r="BO78" s="15"/>
      <c r="BP78" s="15"/>
      <c r="BQ78" s="15"/>
      <c r="BR78" s="15"/>
      <c r="BS78" s="15"/>
      <c r="BT78" s="15"/>
      <c r="BU78" s="15"/>
      <c r="BV78" s="15"/>
      <c r="BW78" s="15"/>
      <c r="BX78" s="15"/>
      <c r="BY78" s="15"/>
      <c r="BZ78" s="15"/>
      <c r="CA78" s="15"/>
      <c r="CB78" s="15"/>
      <c r="CC78" s="15"/>
      <c r="CD78" s="15"/>
      <c r="CE78" s="15"/>
      <c r="CF78" s="15"/>
      <c r="CG78" s="15"/>
      <c r="CH78" s="15"/>
      <c r="CI78" s="15"/>
      <c r="CJ78" s="15"/>
      <c r="CK78" s="15"/>
      <c r="CL78" s="15"/>
      <c r="CM78" s="15"/>
      <c r="CN78" s="15">
        <v>0.53</v>
      </c>
      <c r="CO78" s="15"/>
      <c r="CP78" s="15"/>
      <c r="CQ78" s="15"/>
      <c r="CR78" s="15"/>
      <c r="CS78" s="15"/>
      <c r="CT78" s="15"/>
      <c r="CU78" s="15"/>
      <c r="CV78" s="15"/>
      <c r="CW78" s="15"/>
      <c r="CX78" s="15"/>
      <c r="CY78" s="15"/>
      <c r="CZ78" s="15"/>
      <c r="DA78" s="15"/>
      <c r="DB78" s="15"/>
      <c r="DC78" s="15"/>
      <c r="DD78" s="15"/>
      <c r="DE78" s="15"/>
      <c r="DF78" s="15"/>
      <c r="DG78" s="15"/>
      <c r="DH78" s="15"/>
      <c r="DI78" s="15"/>
      <c r="DJ78" s="15"/>
      <c r="DK78" s="15"/>
      <c r="DL78" s="15"/>
      <c r="DM78" s="15"/>
      <c r="DN78" s="15"/>
      <c r="DO78" s="15"/>
      <c r="DP78" s="15"/>
      <c r="DQ78" s="16"/>
      <c r="EL78">
        <v>0.13</v>
      </c>
      <c r="FG78">
        <v>0.05</v>
      </c>
      <c r="FH78">
        <v>0.28000000000000003</v>
      </c>
      <c r="GC78">
        <v>0.01</v>
      </c>
      <c r="GP78" s="1">
        <f t="shared" si="1"/>
        <v>1</v>
      </c>
    </row>
    <row r="79" spans="1:198" x14ac:dyDescent="0.2">
      <c r="A79" s="18" t="s">
        <v>268</v>
      </c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  <c r="AH79" s="15"/>
      <c r="AI79" s="15"/>
      <c r="AJ79" s="15"/>
      <c r="AK79" s="15"/>
      <c r="AL79" s="15"/>
      <c r="AM79" s="15"/>
      <c r="AN79" s="15"/>
      <c r="AO79" s="15"/>
      <c r="AP79" s="15"/>
      <c r="AQ79" s="15"/>
      <c r="AR79" s="15"/>
      <c r="AS79" s="15"/>
      <c r="AT79" s="15"/>
      <c r="AU79" s="15"/>
      <c r="AV79" s="15"/>
      <c r="AW79" s="15"/>
      <c r="AX79" s="15"/>
      <c r="AY79" s="15"/>
      <c r="AZ79" s="15"/>
      <c r="BA79" s="15"/>
      <c r="BB79" s="15"/>
      <c r="BC79" s="15"/>
      <c r="BD79" s="15"/>
      <c r="BE79" s="15"/>
      <c r="BF79" s="15"/>
      <c r="BG79" s="15"/>
      <c r="BH79" s="15"/>
      <c r="BI79" s="15"/>
      <c r="BJ79" s="15"/>
      <c r="BK79" s="15"/>
      <c r="BL79" s="15"/>
      <c r="BM79" s="15"/>
      <c r="BN79" s="15"/>
      <c r="BO79" s="15"/>
      <c r="BP79" s="15"/>
      <c r="BQ79" s="15"/>
      <c r="BR79" s="15"/>
      <c r="BS79" s="15"/>
      <c r="BT79" s="15"/>
      <c r="BU79" s="15"/>
      <c r="BV79" s="15"/>
      <c r="BW79" s="15"/>
      <c r="BX79" s="15"/>
      <c r="BY79" s="15"/>
      <c r="BZ79" s="15"/>
      <c r="CA79" s="15"/>
      <c r="CB79" s="15"/>
      <c r="CC79" s="15"/>
      <c r="CD79" s="15"/>
      <c r="CE79" s="15"/>
      <c r="CF79" s="15"/>
      <c r="CG79" s="15"/>
      <c r="CH79" s="15"/>
      <c r="CI79" s="15"/>
      <c r="CJ79" s="15"/>
      <c r="CK79" s="15"/>
      <c r="CL79" s="15"/>
      <c r="CM79" s="15"/>
      <c r="CN79" s="15">
        <v>0.53</v>
      </c>
      <c r="CO79" s="15"/>
      <c r="CP79" s="15"/>
      <c r="CQ79" s="15"/>
      <c r="CR79" s="15"/>
      <c r="CS79" s="15"/>
      <c r="CT79" s="15"/>
      <c r="CU79" s="15"/>
      <c r="CV79" s="15"/>
      <c r="CW79" s="15"/>
      <c r="CX79" s="15"/>
      <c r="CY79" s="15"/>
      <c r="CZ79" s="15"/>
      <c r="DA79" s="15"/>
      <c r="DB79" s="15"/>
      <c r="DC79" s="15"/>
      <c r="DD79" s="15"/>
      <c r="DE79" s="15"/>
      <c r="DF79" s="15"/>
      <c r="DG79" s="15"/>
      <c r="DH79" s="15"/>
      <c r="DI79" s="15"/>
      <c r="DJ79" s="15"/>
      <c r="DK79" s="15"/>
      <c r="DL79" s="15"/>
      <c r="DM79" s="15"/>
      <c r="DN79" s="15"/>
      <c r="DO79" s="15"/>
      <c r="DP79" s="15"/>
      <c r="DQ79" s="16"/>
      <c r="EL79">
        <v>0.13</v>
      </c>
      <c r="FG79">
        <v>0.05</v>
      </c>
      <c r="FH79">
        <v>0.28000000000000003</v>
      </c>
      <c r="GC79">
        <v>0.01</v>
      </c>
      <c r="GP79" s="1">
        <f t="shared" si="1"/>
        <v>1</v>
      </c>
    </row>
    <row r="80" spans="1:198" x14ac:dyDescent="0.2">
      <c r="A80" s="18" t="s">
        <v>269</v>
      </c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  <c r="AJ80" s="15"/>
      <c r="AK80" s="15"/>
      <c r="AL80" s="15"/>
      <c r="AM80" s="15"/>
      <c r="AN80" s="15"/>
      <c r="AO80" s="15"/>
      <c r="AP80" s="15"/>
      <c r="AQ80" s="15"/>
      <c r="AR80" s="15"/>
      <c r="AS80" s="15"/>
      <c r="AT80" s="15"/>
      <c r="AU80" s="15"/>
      <c r="AV80" s="15"/>
      <c r="AW80" s="15"/>
      <c r="AX80" s="15"/>
      <c r="AY80" s="15"/>
      <c r="AZ80" s="15"/>
      <c r="BA80" s="15"/>
      <c r="BB80" s="15"/>
      <c r="BC80" s="15"/>
      <c r="BD80" s="15"/>
      <c r="BE80" s="15"/>
      <c r="BF80" s="15"/>
      <c r="BG80" s="15"/>
      <c r="BH80" s="15"/>
      <c r="BI80" s="15"/>
      <c r="BJ80" s="15"/>
      <c r="BK80" s="15"/>
      <c r="BL80" s="15"/>
      <c r="BM80" s="15"/>
      <c r="BN80" s="15"/>
      <c r="BO80" s="15"/>
      <c r="BP80" s="15"/>
      <c r="BQ80" s="15"/>
      <c r="BR80" s="15"/>
      <c r="BS80" s="15"/>
      <c r="BT80" s="15"/>
      <c r="BU80" s="15"/>
      <c r="BV80" s="15"/>
      <c r="BW80" s="15"/>
      <c r="BX80" s="15"/>
      <c r="BY80" s="15"/>
      <c r="BZ80" s="15"/>
      <c r="CA80" s="15"/>
      <c r="CB80" s="15"/>
      <c r="CC80" s="15"/>
      <c r="CD80" s="15"/>
      <c r="CE80" s="15"/>
      <c r="CF80" s="15"/>
      <c r="CG80" s="15"/>
      <c r="CH80" s="15"/>
      <c r="CI80" s="15"/>
      <c r="CJ80" s="15"/>
      <c r="CK80" s="15"/>
      <c r="CL80" s="15"/>
      <c r="CM80" s="15"/>
      <c r="CN80" s="15">
        <v>0.53</v>
      </c>
      <c r="CO80" s="15"/>
      <c r="CP80" s="15"/>
      <c r="CQ80" s="15"/>
      <c r="CR80" s="15"/>
      <c r="CS80" s="15"/>
      <c r="CT80" s="15"/>
      <c r="CU80" s="15"/>
      <c r="CV80" s="15"/>
      <c r="CW80" s="15"/>
      <c r="CX80" s="15"/>
      <c r="CY80" s="15"/>
      <c r="CZ80" s="15"/>
      <c r="DA80" s="15"/>
      <c r="DB80" s="15"/>
      <c r="DC80" s="15"/>
      <c r="DD80" s="15"/>
      <c r="DE80" s="15"/>
      <c r="DF80" s="15"/>
      <c r="DG80" s="15"/>
      <c r="DH80" s="15"/>
      <c r="DI80" s="15"/>
      <c r="DJ80" s="15"/>
      <c r="DK80" s="15"/>
      <c r="DL80" s="15"/>
      <c r="DM80" s="15"/>
      <c r="DN80" s="15"/>
      <c r="DO80" s="15"/>
      <c r="DP80" s="15"/>
      <c r="DQ80" s="16"/>
      <c r="EL80">
        <v>0.13</v>
      </c>
      <c r="FG80">
        <v>0.05</v>
      </c>
      <c r="FH80">
        <v>0.28000000000000003</v>
      </c>
      <c r="GC80">
        <v>0.01</v>
      </c>
      <c r="GP80" s="1">
        <f t="shared" si="1"/>
        <v>1</v>
      </c>
    </row>
    <row r="81" spans="1:198" x14ac:dyDescent="0.2">
      <c r="A81" s="18" t="s">
        <v>270</v>
      </c>
      <c r="B81" s="15"/>
      <c r="C81" s="15"/>
      <c r="D81" s="15"/>
      <c r="E81" s="15"/>
      <c r="F81" s="15">
        <v>0.08</v>
      </c>
      <c r="G81" s="15"/>
      <c r="H81" s="15"/>
      <c r="I81" s="15"/>
      <c r="J81" s="15"/>
      <c r="K81" s="15"/>
      <c r="L81" s="15"/>
      <c r="M81" s="15">
        <v>0.03</v>
      </c>
      <c r="N81" s="15"/>
      <c r="O81" s="15">
        <v>0.04</v>
      </c>
      <c r="P81" s="15"/>
      <c r="Q81" s="15"/>
      <c r="R81" s="15"/>
      <c r="S81" s="15"/>
      <c r="T81" s="15"/>
      <c r="U81" s="15"/>
      <c r="V81" s="15">
        <v>0.09</v>
      </c>
      <c r="W81" s="15">
        <v>0.05</v>
      </c>
      <c r="X81" s="15"/>
      <c r="Y81" s="15"/>
      <c r="Z81" s="15"/>
      <c r="AA81" s="15"/>
      <c r="AB81" s="15">
        <v>0.02</v>
      </c>
      <c r="AC81" s="15"/>
      <c r="AD81" s="15">
        <v>0.04</v>
      </c>
      <c r="AE81" s="15"/>
      <c r="AF81" s="15"/>
      <c r="AG81" s="15"/>
      <c r="AH81" s="15"/>
      <c r="AI81" s="15"/>
      <c r="AJ81" s="15"/>
      <c r="AK81" s="15">
        <v>0.06</v>
      </c>
      <c r="AL81" s="15">
        <v>7.0000000000000007E-2</v>
      </c>
      <c r="AM81" s="15"/>
      <c r="AN81" s="15"/>
      <c r="AO81" s="15"/>
      <c r="AP81" s="15"/>
      <c r="AQ81" s="15"/>
      <c r="AR81" s="15"/>
      <c r="AS81" s="15"/>
      <c r="AT81" s="15"/>
      <c r="AU81" s="15"/>
      <c r="AV81" s="15"/>
      <c r="AW81" s="15"/>
      <c r="AX81" s="15"/>
      <c r="AY81" s="15"/>
      <c r="AZ81" s="15"/>
      <c r="BA81" s="15"/>
      <c r="BB81" s="15"/>
      <c r="BC81" s="15"/>
      <c r="BD81" s="15"/>
      <c r="BE81" s="15"/>
      <c r="BF81" s="15"/>
      <c r="BG81" s="15"/>
      <c r="BH81" s="15"/>
      <c r="BI81" s="15"/>
      <c r="BJ81" s="15"/>
      <c r="BK81" s="15"/>
      <c r="BL81" s="15">
        <v>0.08</v>
      </c>
      <c r="BM81" s="15">
        <v>0.08</v>
      </c>
      <c r="BN81" s="15"/>
      <c r="BO81" s="15"/>
      <c r="BP81" s="15"/>
      <c r="BQ81" s="15"/>
      <c r="BR81" s="15"/>
      <c r="BS81" s="15"/>
      <c r="BT81" s="15"/>
      <c r="BU81" s="15"/>
      <c r="BV81" s="15"/>
      <c r="BW81" s="15"/>
      <c r="BX81" s="15"/>
      <c r="BY81" s="15"/>
      <c r="BZ81" s="15"/>
      <c r="CA81" s="15"/>
      <c r="CB81" s="15"/>
      <c r="CC81" s="15"/>
      <c r="CD81" s="15"/>
      <c r="CE81" s="15"/>
      <c r="CF81" s="15"/>
      <c r="CG81" s="15"/>
      <c r="CH81" s="15"/>
      <c r="CI81" s="15"/>
      <c r="CJ81" s="15"/>
      <c r="CK81" s="15"/>
      <c r="CL81" s="15"/>
      <c r="CM81" s="15"/>
      <c r="CN81" s="15">
        <v>0.05</v>
      </c>
      <c r="CO81" s="15"/>
      <c r="CP81" s="15"/>
      <c r="CQ81" s="15"/>
      <c r="CR81" s="15"/>
      <c r="CS81" s="15"/>
      <c r="CT81" s="15">
        <v>0.04</v>
      </c>
      <c r="CU81" s="15"/>
      <c r="CV81" s="15"/>
      <c r="CW81" s="15"/>
      <c r="CX81" s="15"/>
      <c r="CY81" s="15"/>
      <c r="CZ81" s="15"/>
      <c r="DA81" s="15"/>
      <c r="DB81" s="15"/>
      <c r="DC81" s="15"/>
      <c r="DD81" s="15"/>
      <c r="DE81" s="15"/>
      <c r="DF81" s="15"/>
      <c r="DG81" s="15"/>
      <c r="DH81" s="15"/>
      <c r="DI81" s="15"/>
      <c r="DJ81" s="15"/>
      <c r="DK81" s="15"/>
      <c r="DL81" s="15"/>
      <c r="DM81" s="15"/>
      <c r="DN81" s="15"/>
      <c r="DO81" s="15"/>
      <c r="DP81" s="15"/>
      <c r="DQ81" s="16"/>
      <c r="EL81">
        <v>0.16</v>
      </c>
      <c r="FG81">
        <v>0.03</v>
      </c>
      <c r="GF81">
        <v>0.03</v>
      </c>
      <c r="GG81">
        <v>0.02</v>
      </c>
      <c r="GP81" s="1">
        <f t="shared" si="1"/>
        <v>0.97000000000000008</v>
      </c>
    </row>
    <row r="82" spans="1:198" x14ac:dyDescent="0.2">
      <c r="A82" s="18" t="s">
        <v>271</v>
      </c>
      <c r="B82" s="15"/>
      <c r="C82" s="15"/>
      <c r="D82" s="15"/>
      <c r="E82" s="15"/>
      <c r="F82" s="15">
        <v>0.08</v>
      </c>
      <c r="G82" s="15"/>
      <c r="H82" s="15"/>
      <c r="I82" s="15"/>
      <c r="J82" s="15"/>
      <c r="K82" s="15"/>
      <c r="L82" s="15"/>
      <c r="M82" s="15">
        <v>0.03</v>
      </c>
      <c r="N82" s="15"/>
      <c r="O82" s="15">
        <v>0.04</v>
      </c>
      <c r="P82" s="15"/>
      <c r="Q82" s="15"/>
      <c r="R82" s="15"/>
      <c r="S82" s="15"/>
      <c r="T82" s="15"/>
      <c r="U82" s="15"/>
      <c r="V82" s="15">
        <v>0.09</v>
      </c>
      <c r="W82" s="15">
        <v>0.05</v>
      </c>
      <c r="X82" s="15"/>
      <c r="Y82" s="15"/>
      <c r="Z82" s="15"/>
      <c r="AA82" s="15"/>
      <c r="AB82" s="15">
        <v>0.02</v>
      </c>
      <c r="AC82" s="15"/>
      <c r="AD82" s="15">
        <v>0.04</v>
      </c>
      <c r="AE82" s="15"/>
      <c r="AF82" s="15"/>
      <c r="AG82" s="15"/>
      <c r="AH82" s="15"/>
      <c r="AI82" s="15"/>
      <c r="AJ82" s="15"/>
      <c r="AK82" s="15">
        <v>0.06</v>
      </c>
      <c r="AL82" s="15">
        <v>7.0000000000000007E-2</v>
      </c>
      <c r="AM82" s="15"/>
      <c r="AN82" s="15"/>
      <c r="AO82" s="15"/>
      <c r="AP82" s="15"/>
      <c r="AQ82" s="15"/>
      <c r="AR82" s="15"/>
      <c r="AS82" s="15"/>
      <c r="AT82" s="15"/>
      <c r="AU82" s="15"/>
      <c r="AV82" s="15"/>
      <c r="AW82" s="15"/>
      <c r="AX82" s="15"/>
      <c r="AY82" s="15"/>
      <c r="AZ82" s="15"/>
      <c r="BA82" s="15"/>
      <c r="BB82" s="15"/>
      <c r="BC82" s="15"/>
      <c r="BD82" s="15"/>
      <c r="BE82" s="15"/>
      <c r="BF82" s="15"/>
      <c r="BG82" s="15"/>
      <c r="BH82" s="15"/>
      <c r="BI82" s="15"/>
      <c r="BJ82" s="15"/>
      <c r="BK82" s="15"/>
      <c r="BL82" s="15">
        <v>0.08</v>
      </c>
      <c r="BM82" s="15">
        <v>0.08</v>
      </c>
      <c r="BN82" s="15"/>
      <c r="BO82" s="15"/>
      <c r="BP82" s="15"/>
      <c r="BQ82" s="15"/>
      <c r="BR82" s="15"/>
      <c r="BS82" s="15"/>
      <c r="BT82" s="15"/>
      <c r="BU82" s="15"/>
      <c r="BV82" s="15"/>
      <c r="BW82" s="15"/>
      <c r="BX82" s="15"/>
      <c r="BY82" s="15"/>
      <c r="BZ82" s="15"/>
      <c r="CA82" s="15"/>
      <c r="CB82" s="15"/>
      <c r="CC82" s="15"/>
      <c r="CD82" s="15"/>
      <c r="CE82" s="15"/>
      <c r="CF82" s="15"/>
      <c r="CG82" s="15"/>
      <c r="CH82" s="15"/>
      <c r="CI82" s="15"/>
      <c r="CJ82" s="15"/>
      <c r="CK82" s="15"/>
      <c r="CL82" s="15"/>
      <c r="CM82" s="15"/>
      <c r="CN82" s="15">
        <v>0.05</v>
      </c>
      <c r="CO82" s="15"/>
      <c r="CP82" s="15"/>
      <c r="CQ82" s="15"/>
      <c r="CR82" s="15"/>
      <c r="CS82" s="15"/>
      <c r="CT82" s="15">
        <v>0.04</v>
      </c>
      <c r="CU82" s="15"/>
      <c r="CV82" s="15"/>
      <c r="CW82" s="15"/>
      <c r="CX82" s="15"/>
      <c r="CY82" s="15"/>
      <c r="CZ82" s="15"/>
      <c r="DA82" s="15"/>
      <c r="DB82" s="15"/>
      <c r="DC82" s="15"/>
      <c r="DD82" s="15"/>
      <c r="DE82" s="15"/>
      <c r="DF82" s="15"/>
      <c r="DG82" s="15"/>
      <c r="DH82" s="15"/>
      <c r="DI82" s="15"/>
      <c r="DJ82" s="15"/>
      <c r="DK82" s="15"/>
      <c r="DL82" s="15"/>
      <c r="DM82" s="15"/>
      <c r="DN82" s="15"/>
      <c r="DO82" s="15"/>
      <c r="DP82" s="15"/>
      <c r="DQ82" s="16"/>
      <c r="EL82">
        <v>0.16</v>
      </c>
      <c r="FG82">
        <v>0.03</v>
      </c>
      <c r="GF82">
        <v>0.03</v>
      </c>
      <c r="GG82">
        <v>0.02</v>
      </c>
      <c r="GP82" s="1">
        <f t="shared" si="1"/>
        <v>0.97000000000000008</v>
      </c>
    </row>
    <row r="83" spans="1:198" x14ac:dyDescent="0.2">
      <c r="A83" s="18" t="s">
        <v>272</v>
      </c>
      <c r="B83" s="15"/>
      <c r="C83" s="15"/>
      <c r="D83" s="15"/>
      <c r="E83" s="15"/>
      <c r="F83" s="15">
        <v>0.08</v>
      </c>
      <c r="G83" s="15"/>
      <c r="H83" s="15"/>
      <c r="I83" s="15"/>
      <c r="J83" s="15"/>
      <c r="K83" s="15"/>
      <c r="L83" s="15"/>
      <c r="M83" s="15">
        <v>0.03</v>
      </c>
      <c r="N83" s="15"/>
      <c r="O83" s="15">
        <v>0.04</v>
      </c>
      <c r="P83" s="15"/>
      <c r="Q83" s="15"/>
      <c r="R83" s="15"/>
      <c r="S83" s="15"/>
      <c r="T83" s="15"/>
      <c r="U83" s="15"/>
      <c r="V83" s="15">
        <v>0.09</v>
      </c>
      <c r="W83" s="15">
        <v>0.05</v>
      </c>
      <c r="X83" s="15"/>
      <c r="Y83" s="15"/>
      <c r="Z83" s="15"/>
      <c r="AA83" s="15"/>
      <c r="AB83" s="15">
        <v>0.02</v>
      </c>
      <c r="AC83" s="15"/>
      <c r="AD83" s="15">
        <v>0.04</v>
      </c>
      <c r="AE83" s="15"/>
      <c r="AF83" s="15"/>
      <c r="AG83" s="15"/>
      <c r="AH83" s="15"/>
      <c r="AI83" s="15"/>
      <c r="AJ83" s="15"/>
      <c r="AK83" s="15">
        <v>0.06</v>
      </c>
      <c r="AL83" s="15">
        <v>7.0000000000000007E-2</v>
      </c>
      <c r="AM83" s="15"/>
      <c r="AN83" s="15"/>
      <c r="AO83" s="15"/>
      <c r="AP83" s="15"/>
      <c r="AQ83" s="15"/>
      <c r="AR83" s="15"/>
      <c r="AS83" s="15"/>
      <c r="AT83" s="15"/>
      <c r="AU83" s="15"/>
      <c r="AV83" s="15"/>
      <c r="AW83" s="15"/>
      <c r="AX83" s="15"/>
      <c r="AY83" s="15"/>
      <c r="AZ83" s="15"/>
      <c r="BA83" s="15"/>
      <c r="BB83" s="15"/>
      <c r="BC83" s="15"/>
      <c r="BD83" s="15"/>
      <c r="BE83" s="15"/>
      <c r="BF83" s="15"/>
      <c r="BG83" s="15"/>
      <c r="BH83" s="15"/>
      <c r="BI83" s="15"/>
      <c r="BJ83" s="15"/>
      <c r="BK83" s="15"/>
      <c r="BL83" s="15">
        <v>0.08</v>
      </c>
      <c r="BM83" s="15">
        <v>0.08</v>
      </c>
      <c r="BN83" s="15"/>
      <c r="BO83" s="15"/>
      <c r="BP83" s="15"/>
      <c r="BQ83" s="15"/>
      <c r="BR83" s="15"/>
      <c r="BS83" s="15"/>
      <c r="BT83" s="15"/>
      <c r="BU83" s="15"/>
      <c r="BV83" s="15"/>
      <c r="BW83" s="15"/>
      <c r="BX83" s="15"/>
      <c r="BY83" s="15"/>
      <c r="BZ83" s="15"/>
      <c r="CA83" s="15"/>
      <c r="CB83" s="15"/>
      <c r="CC83" s="15"/>
      <c r="CD83" s="15"/>
      <c r="CE83" s="15"/>
      <c r="CF83" s="15"/>
      <c r="CG83" s="15"/>
      <c r="CH83" s="15"/>
      <c r="CI83" s="15"/>
      <c r="CJ83" s="15"/>
      <c r="CK83" s="15"/>
      <c r="CL83" s="15"/>
      <c r="CM83" s="15"/>
      <c r="CN83" s="15">
        <v>0.05</v>
      </c>
      <c r="CO83" s="15"/>
      <c r="CP83" s="15"/>
      <c r="CQ83" s="15"/>
      <c r="CR83" s="15"/>
      <c r="CS83" s="15"/>
      <c r="CT83" s="15">
        <v>0.04</v>
      </c>
      <c r="CU83" s="15"/>
      <c r="CV83" s="15"/>
      <c r="CW83" s="15"/>
      <c r="CX83" s="15"/>
      <c r="CY83" s="15"/>
      <c r="CZ83" s="15"/>
      <c r="DA83" s="15"/>
      <c r="DB83" s="15"/>
      <c r="DC83" s="15"/>
      <c r="DD83" s="15"/>
      <c r="DE83" s="15"/>
      <c r="DF83" s="15"/>
      <c r="DG83" s="15"/>
      <c r="DH83" s="15"/>
      <c r="DI83" s="15"/>
      <c r="DJ83" s="15"/>
      <c r="DK83" s="15"/>
      <c r="DL83" s="15"/>
      <c r="DM83" s="15"/>
      <c r="DN83" s="15"/>
      <c r="DO83" s="15"/>
      <c r="DP83" s="15"/>
      <c r="DQ83" s="16"/>
      <c r="EL83">
        <v>0.16</v>
      </c>
      <c r="FG83">
        <v>0.03</v>
      </c>
      <c r="GF83">
        <v>0.03</v>
      </c>
      <c r="GG83">
        <v>0.02</v>
      </c>
      <c r="GP83" s="1">
        <f t="shared" si="1"/>
        <v>0.97000000000000008</v>
      </c>
    </row>
    <row r="84" spans="1:198" x14ac:dyDescent="0.2">
      <c r="A84" s="18" t="s">
        <v>273</v>
      </c>
      <c r="B84" s="15"/>
      <c r="C84" s="15"/>
      <c r="D84" s="15"/>
      <c r="E84" s="15"/>
      <c r="F84" s="15">
        <v>0.08</v>
      </c>
      <c r="G84" s="15"/>
      <c r="H84" s="15"/>
      <c r="I84" s="15"/>
      <c r="J84" s="15"/>
      <c r="K84" s="15"/>
      <c r="L84" s="15"/>
      <c r="M84" s="15">
        <v>0.03</v>
      </c>
      <c r="N84" s="15"/>
      <c r="O84" s="15">
        <v>0.04</v>
      </c>
      <c r="P84" s="15"/>
      <c r="Q84" s="15"/>
      <c r="R84" s="15"/>
      <c r="S84" s="15"/>
      <c r="T84" s="15"/>
      <c r="U84" s="15"/>
      <c r="V84" s="15">
        <v>0.09</v>
      </c>
      <c r="W84" s="15">
        <v>0.05</v>
      </c>
      <c r="X84" s="15"/>
      <c r="Y84" s="15"/>
      <c r="Z84" s="15"/>
      <c r="AA84" s="15"/>
      <c r="AB84" s="15">
        <v>0.02</v>
      </c>
      <c r="AC84" s="15"/>
      <c r="AD84" s="15">
        <v>0.04</v>
      </c>
      <c r="AE84" s="15"/>
      <c r="AF84" s="15"/>
      <c r="AG84" s="15"/>
      <c r="AH84" s="15"/>
      <c r="AI84" s="15"/>
      <c r="AJ84" s="15"/>
      <c r="AK84" s="15">
        <v>0.06</v>
      </c>
      <c r="AL84" s="15">
        <v>7.0000000000000007E-2</v>
      </c>
      <c r="AM84" s="15"/>
      <c r="AN84" s="15"/>
      <c r="AO84" s="15"/>
      <c r="AP84" s="15"/>
      <c r="AQ84" s="15"/>
      <c r="AR84" s="15"/>
      <c r="AS84" s="15"/>
      <c r="AT84" s="15"/>
      <c r="AU84" s="15"/>
      <c r="AV84" s="15"/>
      <c r="AW84" s="15"/>
      <c r="AX84" s="15"/>
      <c r="AY84" s="15"/>
      <c r="AZ84" s="15"/>
      <c r="BA84" s="15"/>
      <c r="BB84" s="15"/>
      <c r="BC84" s="15"/>
      <c r="BD84" s="15"/>
      <c r="BE84" s="15"/>
      <c r="BF84" s="15"/>
      <c r="BG84" s="15"/>
      <c r="BH84" s="15"/>
      <c r="BI84" s="15"/>
      <c r="BJ84" s="15"/>
      <c r="BK84" s="15"/>
      <c r="BL84" s="15">
        <v>0.08</v>
      </c>
      <c r="BM84" s="15">
        <v>0.08</v>
      </c>
      <c r="BN84" s="15"/>
      <c r="BO84" s="15"/>
      <c r="BP84" s="15"/>
      <c r="BQ84" s="15"/>
      <c r="BR84" s="15"/>
      <c r="BS84" s="15"/>
      <c r="BT84" s="15"/>
      <c r="BU84" s="15"/>
      <c r="BV84" s="15"/>
      <c r="BW84" s="15"/>
      <c r="BX84" s="15"/>
      <c r="BY84" s="15"/>
      <c r="BZ84" s="15"/>
      <c r="CA84" s="15"/>
      <c r="CB84" s="15"/>
      <c r="CC84" s="15"/>
      <c r="CD84" s="15"/>
      <c r="CE84" s="15"/>
      <c r="CF84" s="15"/>
      <c r="CG84" s="15"/>
      <c r="CH84" s="15"/>
      <c r="CI84" s="15"/>
      <c r="CJ84" s="15"/>
      <c r="CK84" s="15"/>
      <c r="CL84" s="15"/>
      <c r="CM84" s="15"/>
      <c r="CN84" s="15">
        <v>0.05</v>
      </c>
      <c r="CO84" s="15"/>
      <c r="CP84" s="15"/>
      <c r="CQ84" s="15"/>
      <c r="CR84" s="15"/>
      <c r="CS84" s="15"/>
      <c r="CT84" s="15">
        <v>0.04</v>
      </c>
      <c r="CU84" s="15"/>
      <c r="CV84" s="15"/>
      <c r="CW84" s="15"/>
      <c r="CX84" s="15"/>
      <c r="CY84" s="15"/>
      <c r="CZ84" s="15"/>
      <c r="DA84" s="15"/>
      <c r="DB84" s="15"/>
      <c r="DC84" s="15"/>
      <c r="DD84" s="15"/>
      <c r="DE84" s="15"/>
      <c r="DF84" s="15"/>
      <c r="DG84" s="15"/>
      <c r="DH84" s="15"/>
      <c r="DI84" s="15"/>
      <c r="DJ84" s="15"/>
      <c r="DK84" s="15"/>
      <c r="DL84" s="15"/>
      <c r="DM84" s="15"/>
      <c r="DN84" s="15"/>
      <c r="DO84" s="15"/>
      <c r="DP84" s="15"/>
      <c r="DQ84" s="16"/>
      <c r="EL84">
        <v>0.16</v>
      </c>
      <c r="FG84">
        <v>0.03</v>
      </c>
      <c r="GF84">
        <v>0.03</v>
      </c>
      <c r="GG84">
        <v>0.02</v>
      </c>
      <c r="GP84" s="1">
        <f t="shared" si="1"/>
        <v>0.97000000000000008</v>
      </c>
    </row>
    <row r="85" spans="1:198" x14ac:dyDescent="0.2">
      <c r="A85" s="18" t="s">
        <v>274</v>
      </c>
      <c r="B85" s="15"/>
      <c r="C85" s="15"/>
      <c r="D85" s="15"/>
      <c r="E85" s="15"/>
      <c r="F85" s="15"/>
      <c r="G85" s="15">
        <v>0.02</v>
      </c>
      <c r="H85" s="15">
        <v>0.02</v>
      </c>
      <c r="I85" s="15"/>
      <c r="J85" s="15"/>
      <c r="K85" s="15"/>
      <c r="L85" s="15"/>
      <c r="M85" s="15"/>
      <c r="N85" s="15">
        <v>0.02</v>
      </c>
      <c r="O85" s="15"/>
      <c r="P85" s="15"/>
      <c r="Q85" s="15"/>
      <c r="R85" s="15"/>
      <c r="S85" s="15">
        <v>0.02</v>
      </c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15">
        <v>0.02</v>
      </c>
      <c r="AJ85" s="15"/>
      <c r="AK85" s="15"/>
      <c r="AL85" s="15"/>
      <c r="AM85" s="15"/>
      <c r="AN85" s="15"/>
      <c r="AO85" s="15"/>
      <c r="AP85" s="15"/>
      <c r="AQ85" s="15"/>
      <c r="AR85" s="15"/>
      <c r="AS85" s="15"/>
      <c r="AT85" s="15"/>
      <c r="AU85" s="15"/>
      <c r="AV85" s="15"/>
      <c r="AW85" s="15"/>
      <c r="AX85" s="15"/>
      <c r="AY85" s="15"/>
      <c r="AZ85" s="15"/>
      <c r="BA85" s="15"/>
      <c r="BB85" s="15"/>
      <c r="BC85" s="15"/>
      <c r="BD85" s="15"/>
      <c r="BE85" s="15"/>
      <c r="BF85" s="15"/>
      <c r="BG85" s="15"/>
      <c r="BH85" s="15"/>
      <c r="BI85" s="15"/>
      <c r="BJ85" s="15"/>
      <c r="BK85" s="15"/>
      <c r="BL85" s="15"/>
      <c r="BM85" s="15"/>
      <c r="BN85" s="15"/>
      <c r="BO85" s="15"/>
      <c r="BP85" s="15">
        <v>0.02</v>
      </c>
      <c r="BQ85" s="15"/>
      <c r="BR85" s="15"/>
      <c r="BS85" s="15">
        <v>0.06</v>
      </c>
      <c r="BT85" s="15"/>
      <c r="BU85" s="15"/>
      <c r="BV85" s="15"/>
      <c r="BW85" s="15"/>
      <c r="BX85" s="15"/>
      <c r="BY85" s="15"/>
      <c r="BZ85" s="15"/>
      <c r="CA85" s="15"/>
      <c r="CB85" s="15"/>
      <c r="CC85" s="15"/>
      <c r="CD85" s="15"/>
      <c r="CE85" s="15"/>
      <c r="CF85" s="15"/>
      <c r="CG85" s="15">
        <v>0.05</v>
      </c>
      <c r="CH85" s="15"/>
      <c r="CI85" s="15"/>
      <c r="CJ85" s="15"/>
      <c r="CK85" s="15"/>
      <c r="CL85" s="15"/>
      <c r="CM85" s="15"/>
      <c r="CN85" s="15"/>
      <c r="CO85" s="15"/>
      <c r="CP85" s="15"/>
      <c r="CQ85" s="15"/>
      <c r="CR85" s="15"/>
      <c r="CS85" s="15"/>
      <c r="CT85" s="15"/>
      <c r="CU85" s="15"/>
      <c r="CV85" s="15"/>
      <c r="CW85" s="15"/>
      <c r="CX85" s="15"/>
      <c r="CY85" s="15"/>
      <c r="CZ85" s="15"/>
      <c r="DA85" s="15"/>
      <c r="DB85" s="15"/>
      <c r="DC85" s="15"/>
      <c r="DD85" s="15"/>
      <c r="DE85" s="15"/>
      <c r="DF85" s="15"/>
      <c r="DG85" s="15"/>
      <c r="DH85" s="15"/>
      <c r="DI85" s="15"/>
      <c r="DJ85" s="15"/>
      <c r="DK85" s="15"/>
      <c r="DL85" s="15"/>
      <c r="DM85" s="15">
        <v>0.14000000000000001</v>
      </c>
      <c r="DN85" s="15">
        <v>0.02</v>
      </c>
      <c r="DO85" s="15"/>
      <c r="DP85" s="15"/>
      <c r="DQ85" s="16">
        <v>0.57999999999999996</v>
      </c>
      <c r="DY85">
        <v>0.03</v>
      </c>
      <c r="GP85" s="1">
        <f t="shared" si="1"/>
        <v>1</v>
      </c>
    </row>
    <row r="86" spans="1:198" x14ac:dyDescent="0.2">
      <c r="A86" s="19" t="s">
        <v>275</v>
      </c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  <c r="BI86" s="14">
        <v>0.11</v>
      </c>
      <c r="BJ86" s="14">
        <v>0.1</v>
      </c>
      <c r="BK86" s="14"/>
      <c r="BL86" s="14">
        <v>0.05</v>
      </c>
      <c r="BM86" s="14"/>
      <c r="BN86" s="14"/>
      <c r="BO86" s="14"/>
      <c r="BP86" s="14"/>
      <c r="BQ86" s="14"/>
      <c r="BR86" s="14"/>
      <c r="BS86" s="14"/>
      <c r="BT86" s="14"/>
      <c r="BU86" s="14"/>
      <c r="BV86" s="14"/>
      <c r="BW86" s="14"/>
      <c r="BX86" s="14"/>
      <c r="BY86" s="14"/>
      <c r="BZ86" s="14"/>
      <c r="CA86" s="14"/>
      <c r="CB86" s="14"/>
      <c r="CC86" s="14"/>
      <c r="CD86" s="14"/>
      <c r="CE86" s="14"/>
      <c r="CF86" s="14"/>
      <c r="CG86" s="14"/>
      <c r="CH86" s="14"/>
      <c r="CI86" s="14"/>
      <c r="CJ86" s="14"/>
      <c r="CK86" s="14"/>
      <c r="CL86" s="14"/>
      <c r="CM86" s="14"/>
      <c r="CN86" s="14"/>
      <c r="CO86" s="14"/>
      <c r="CP86" s="14"/>
      <c r="CQ86" s="14"/>
      <c r="CR86" s="14"/>
      <c r="CS86" s="14"/>
      <c r="CT86" s="14"/>
      <c r="CU86" s="14"/>
      <c r="CV86" s="14"/>
      <c r="CW86" s="14"/>
      <c r="CX86" s="14"/>
      <c r="CY86" s="14"/>
      <c r="CZ86" s="14">
        <v>0.02</v>
      </c>
      <c r="DA86" s="14"/>
      <c r="DB86" s="14"/>
      <c r="DC86" s="14"/>
      <c r="DD86" s="14">
        <v>0.02</v>
      </c>
      <c r="DE86" s="14"/>
      <c r="DF86" s="14"/>
      <c r="DG86" s="14"/>
      <c r="DH86" s="14"/>
      <c r="DI86" s="14"/>
      <c r="DJ86" s="14"/>
      <c r="DK86" s="14"/>
      <c r="DL86" s="14"/>
      <c r="DM86" s="14"/>
      <c r="DN86" s="14"/>
      <c r="DO86" s="14"/>
      <c r="DP86" s="14"/>
      <c r="DQ86" s="17"/>
      <c r="EQ86">
        <v>0.21</v>
      </c>
      <c r="ER86">
        <v>0.45</v>
      </c>
      <c r="FR86">
        <v>0.04</v>
      </c>
      <c r="GP86" s="1">
        <f t="shared" si="1"/>
        <v>1</v>
      </c>
    </row>
    <row r="87" spans="1:198" x14ac:dyDescent="0.2">
      <c r="A87" s="18" t="s">
        <v>276</v>
      </c>
      <c r="B87" s="15"/>
      <c r="C87" s="15"/>
      <c r="D87" s="15"/>
      <c r="E87" s="15"/>
      <c r="F87" s="15"/>
      <c r="G87" s="15">
        <f>0.17/2</f>
        <v>8.5000000000000006E-2</v>
      </c>
      <c r="H87" s="15">
        <f>0.17/2</f>
        <v>8.5000000000000006E-2</v>
      </c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>
        <v>0.03</v>
      </c>
      <c r="AE87" s="15"/>
      <c r="AF87" s="15"/>
      <c r="AG87" s="15"/>
      <c r="AH87" s="15"/>
      <c r="AI87" s="15"/>
      <c r="AJ87" s="15"/>
      <c r="AK87" s="15"/>
      <c r="AL87" s="15">
        <v>0.02</v>
      </c>
      <c r="AM87" s="15"/>
      <c r="AN87" s="15"/>
      <c r="AO87" s="15"/>
      <c r="AP87" s="15"/>
      <c r="AQ87" s="15"/>
      <c r="AR87" s="15"/>
      <c r="AS87" s="15"/>
      <c r="AT87" s="15"/>
      <c r="AU87" s="15"/>
      <c r="AV87" s="15"/>
      <c r="AW87" s="15"/>
      <c r="AX87" s="15"/>
      <c r="AY87" s="15"/>
      <c r="AZ87" s="15"/>
      <c r="BA87" s="15"/>
      <c r="BB87" s="15"/>
      <c r="BC87" s="15"/>
      <c r="BD87" s="15"/>
      <c r="BE87" s="15"/>
      <c r="BF87" s="15"/>
      <c r="BG87" s="15"/>
      <c r="BH87" s="15"/>
      <c r="BI87" s="15"/>
      <c r="BJ87" s="15"/>
      <c r="BK87" s="15"/>
      <c r="BL87" s="15">
        <v>0.02</v>
      </c>
      <c r="BM87" s="15">
        <v>0.12</v>
      </c>
      <c r="BN87" s="15"/>
      <c r="BO87" s="15"/>
      <c r="BP87" s="15"/>
      <c r="BQ87" s="15"/>
      <c r="BR87" s="15"/>
      <c r="BS87" s="15"/>
      <c r="BT87" s="15"/>
      <c r="BU87" s="15"/>
      <c r="BV87" s="15"/>
      <c r="BW87" s="15"/>
      <c r="BX87" s="15"/>
      <c r="BY87" s="15"/>
      <c r="BZ87" s="15"/>
      <c r="CA87" s="15"/>
      <c r="CB87" s="15"/>
      <c r="CC87" s="15"/>
      <c r="CD87" s="15"/>
      <c r="CE87" s="15"/>
      <c r="CF87" s="15"/>
      <c r="CG87" s="15"/>
      <c r="CH87" s="15"/>
      <c r="CI87" s="15"/>
      <c r="CJ87" s="15"/>
      <c r="CK87" s="15"/>
      <c r="CL87" s="15"/>
      <c r="CM87" s="15"/>
      <c r="CN87" s="15">
        <v>0.15</v>
      </c>
      <c r="CO87" s="15"/>
      <c r="CP87" s="15"/>
      <c r="CQ87" s="15"/>
      <c r="CR87" s="15"/>
      <c r="CS87" s="15"/>
      <c r="CT87" s="15"/>
      <c r="CU87" s="15"/>
      <c r="CV87" s="15"/>
      <c r="CW87" s="15"/>
      <c r="CX87" s="15"/>
      <c r="CY87" s="15"/>
      <c r="CZ87" s="15"/>
      <c r="DA87" s="15"/>
      <c r="DB87" s="15"/>
      <c r="DC87" s="15">
        <v>0.02</v>
      </c>
      <c r="DD87" s="15"/>
      <c r="DE87" s="15"/>
      <c r="DF87" s="15"/>
      <c r="DG87" s="15"/>
      <c r="DH87" s="15"/>
      <c r="DI87" s="15"/>
      <c r="DJ87" s="15"/>
      <c r="DK87" s="15"/>
      <c r="DL87" s="15"/>
      <c r="DM87" s="15"/>
      <c r="DN87" s="15"/>
      <c r="DO87" s="15"/>
      <c r="DP87" s="15"/>
      <c r="DQ87" s="16">
        <v>0.05</v>
      </c>
      <c r="DZ87">
        <v>0.01</v>
      </c>
      <c r="EC87">
        <v>0.02</v>
      </c>
      <c r="EL87">
        <v>0.25</v>
      </c>
      <c r="ER87">
        <v>0.02</v>
      </c>
      <c r="FG87">
        <v>7.0000000000000007E-2</v>
      </c>
      <c r="FH87">
        <v>0.03</v>
      </c>
      <c r="FV87">
        <v>0.02</v>
      </c>
      <c r="GP87" s="1">
        <f t="shared" si="1"/>
        <v>1.0000000000000002</v>
      </c>
    </row>
    <row r="88" spans="1:198" x14ac:dyDescent="0.2">
      <c r="A88" s="19" t="s">
        <v>277</v>
      </c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>
        <v>0.54</v>
      </c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>
        <v>0.02</v>
      </c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  <c r="CS88" s="14"/>
      <c r="CT88" s="14"/>
      <c r="CU88" s="14"/>
      <c r="CV88" s="14"/>
      <c r="CW88" s="14"/>
      <c r="CX88" s="14"/>
      <c r="CY88" s="14"/>
      <c r="CZ88" s="14"/>
      <c r="DA88" s="14"/>
      <c r="DB88" s="14"/>
      <c r="DC88" s="14"/>
      <c r="DD88" s="14"/>
      <c r="DE88" s="14"/>
      <c r="DF88" s="14"/>
      <c r="DG88" s="14"/>
      <c r="DH88" s="14"/>
      <c r="DI88" s="14"/>
      <c r="DJ88" s="14"/>
      <c r="DK88" s="14"/>
      <c r="DL88" s="14"/>
      <c r="DM88" s="14"/>
      <c r="DN88" s="14"/>
      <c r="DO88" s="14"/>
      <c r="DP88" s="14"/>
      <c r="DQ88" s="17"/>
      <c r="FL88">
        <v>0.15</v>
      </c>
      <c r="FP88">
        <v>0.02</v>
      </c>
      <c r="GJ88">
        <v>0.27</v>
      </c>
      <c r="GP88" s="1">
        <f t="shared" si="1"/>
        <v>1</v>
      </c>
    </row>
    <row r="89" spans="1:198" x14ac:dyDescent="0.2">
      <c r="A89" s="18" t="s">
        <v>279</v>
      </c>
      <c r="B89" s="15"/>
      <c r="C89" s="15"/>
      <c r="D89" s="15"/>
      <c r="E89" s="15"/>
      <c r="F89" s="15"/>
      <c r="G89" s="15">
        <v>1.4999999999999999E-2</v>
      </c>
      <c r="H89" s="15">
        <v>1.4999999999999999E-2</v>
      </c>
      <c r="I89" s="15"/>
      <c r="J89" s="15"/>
      <c r="K89" s="15"/>
      <c r="L89" s="15"/>
      <c r="M89" s="15">
        <v>0.06</v>
      </c>
      <c r="N89" s="15">
        <v>7.0000000000000007E-2</v>
      </c>
      <c r="O89" s="15"/>
      <c r="P89" s="15"/>
      <c r="Q89" s="15"/>
      <c r="R89" s="15"/>
      <c r="S89" s="15"/>
      <c r="T89" s="15"/>
      <c r="U89" s="15"/>
      <c r="V89" s="15"/>
      <c r="W89" s="15"/>
      <c r="X89" s="15">
        <v>0.02</v>
      </c>
      <c r="Y89" s="15"/>
      <c r="Z89" s="15"/>
      <c r="AA89" s="15"/>
      <c r="AB89" s="15"/>
      <c r="AC89" s="15"/>
      <c r="AD89" s="15"/>
      <c r="AE89" s="15"/>
      <c r="AF89" s="15"/>
      <c r="AG89" s="15"/>
      <c r="AH89" s="15"/>
      <c r="AI89" s="15"/>
      <c r="AJ89" s="15"/>
      <c r="AK89" s="15"/>
      <c r="AL89" s="15"/>
      <c r="AM89" s="15"/>
      <c r="AN89" s="15"/>
      <c r="AO89" s="15"/>
      <c r="AP89" s="15"/>
      <c r="AQ89" s="15"/>
      <c r="AR89" s="15"/>
      <c r="AS89" s="15"/>
      <c r="AT89" s="15"/>
      <c r="AU89" s="15"/>
      <c r="AV89" s="15"/>
      <c r="AW89" s="15"/>
      <c r="AX89" s="15"/>
      <c r="AY89" s="15"/>
      <c r="AZ89" s="15"/>
      <c r="BA89" s="15">
        <v>0.02</v>
      </c>
      <c r="BB89" s="15"/>
      <c r="BC89" s="15"/>
      <c r="BD89" s="15"/>
      <c r="BE89" s="15"/>
      <c r="BF89" s="15"/>
      <c r="BG89" s="15"/>
      <c r="BH89" s="15"/>
      <c r="BI89" s="15"/>
      <c r="BJ89" s="15"/>
      <c r="BK89" s="15"/>
      <c r="BL89" s="15">
        <v>0.03</v>
      </c>
      <c r="BM89" s="15">
        <v>0.06</v>
      </c>
      <c r="BN89" s="15"/>
      <c r="BO89" s="15"/>
      <c r="BP89" s="15"/>
      <c r="BQ89" s="15"/>
      <c r="BR89" s="15"/>
      <c r="BS89" s="15"/>
      <c r="BT89" s="15"/>
      <c r="BU89" s="15"/>
      <c r="BV89" s="15"/>
      <c r="BW89" s="15"/>
      <c r="BX89" s="15"/>
      <c r="BY89" s="15"/>
      <c r="BZ89" s="15"/>
      <c r="CA89" s="15"/>
      <c r="CB89" s="15"/>
      <c r="CC89" s="15"/>
      <c r="CD89" s="15"/>
      <c r="CE89" s="15"/>
      <c r="CF89" s="15"/>
      <c r="CG89" s="15"/>
      <c r="CH89" s="15"/>
      <c r="CI89" s="15"/>
      <c r="CJ89" s="15"/>
      <c r="CK89" s="15"/>
      <c r="CL89" s="15"/>
      <c r="CM89" s="15"/>
      <c r="CN89" s="15">
        <v>7.0000000000000007E-2</v>
      </c>
      <c r="CO89" s="15"/>
      <c r="CP89" s="15"/>
      <c r="CQ89" s="15"/>
      <c r="CR89" s="15"/>
      <c r="CS89" s="15"/>
      <c r="CT89" s="15"/>
      <c r="CU89" s="15"/>
      <c r="CV89" s="15"/>
      <c r="CW89" s="15"/>
      <c r="CX89" s="15"/>
      <c r="CY89" s="15"/>
      <c r="CZ89" s="15"/>
      <c r="DA89" s="15"/>
      <c r="DB89" s="15"/>
      <c r="DC89" s="15"/>
      <c r="DD89" s="15"/>
      <c r="DE89" s="15"/>
      <c r="DF89" s="15"/>
      <c r="DG89" s="15"/>
      <c r="DH89" s="15"/>
      <c r="DI89" s="15"/>
      <c r="DJ89" s="15"/>
      <c r="DK89" s="15"/>
      <c r="DL89" s="15"/>
      <c r="DM89" s="15">
        <v>0.08</v>
      </c>
      <c r="DN89" s="15">
        <v>0.04</v>
      </c>
      <c r="DO89" s="15"/>
      <c r="DP89" s="15"/>
      <c r="DQ89" s="16">
        <v>0.21</v>
      </c>
      <c r="DY89">
        <v>0.06</v>
      </c>
      <c r="EL89">
        <v>0.12</v>
      </c>
      <c r="EM89">
        <v>0.1</v>
      </c>
      <c r="EV89">
        <v>0.01</v>
      </c>
      <c r="GK89">
        <v>0.02</v>
      </c>
      <c r="GP89" s="1">
        <f t="shared" si="1"/>
        <v>1</v>
      </c>
    </row>
    <row r="90" spans="1:198" x14ac:dyDescent="0.2">
      <c r="A90" s="18" t="s">
        <v>281</v>
      </c>
      <c r="B90" s="15"/>
      <c r="C90" s="15"/>
      <c r="D90" s="15"/>
      <c r="E90" s="15"/>
      <c r="F90" s="15"/>
      <c r="G90" s="15">
        <v>1.4999999999999999E-2</v>
      </c>
      <c r="H90" s="15">
        <v>1.4999999999999999E-2</v>
      </c>
      <c r="I90" s="15"/>
      <c r="J90" s="15"/>
      <c r="K90" s="15"/>
      <c r="L90" s="15"/>
      <c r="M90" s="15">
        <v>0.06</v>
      </c>
      <c r="N90" s="15">
        <v>7.0000000000000007E-2</v>
      </c>
      <c r="O90" s="15"/>
      <c r="P90" s="15"/>
      <c r="Q90" s="15"/>
      <c r="R90" s="15"/>
      <c r="S90" s="15"/>
      <c r="T90" s="15"/>
      <c r="U90" s="15"/>
      <c r="V90" s="15"/>
      <c r="W90" s="15"/>
      <c r="X90" s="15">
        <v>0.02</v>
      </c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15"/>
      <c r="AJ90" s="15"/>
      <c r="AK90" s="15"/>
      <c r="AL90" s="15"/>
      <c r="AM90" s="15"/>
      <c r="AN90" s="15"/>
      <c r="AO90" s="15"/>
      <c r="AP90" s="15"/>
      <c r="AQ90" s="15"/>
      <c r="AR90" s="15"/>
      <c r="AS90" s="15"/>
      <c r="AT90" s="15"/>
      <c r="AU90" s="15"/>
      <c r="AV90" s="15"/>
      <c r="AW90" s="15"/>
      <c r="AX90" s="15"/>
      <c r="AY90" s="15"/>
      <c r="AZ90" s="15"/>
      <c r="BA90" s="15">
        <v>0.02</v>
      </c>
      <c r="BB90" s="15"/>
      <c r="BC90" s="15"/>
      <c r="BD90" s="15"/>
      <c r="BE90" s="15"/>
      <c r="BF90" s="15"/>
      <c r="BG90" s="15"/>
      <c r="BH90" s="15"/>
      <c r="BI90" s="15"/>
      <c r="BJ90" s="15"/>
      <c r="BK90" s="15"/>
      <c r="BL90" s="15">
        <v>0.03</v>
      </c>
      <c r="BM90" s="15">
        <v>0.06</v>
      </c>
      <c r="BN90" s="15"/>
      <c r="BO90" s="15"/>
      <c r="BP90" s="15"/>
      <c r="BQ90" s="15"/>
      <c r="BR90" s="15"/>
      <c r="BS90" s="15"/>
      <c r="BT90" s="15"/>
      <c r="BU90" s="15"/>
      <c r="BV90" s="15"/>
      <c r="BW90" s="15"/>
      <c r="BX90" s="15"/>
      <c r="BY90" s="15"/>
      <c r="BZ90" s="15"/>
      <c r="CA90" s="15"/>
      <c r="CB90" s="15"/>
      <c r="CC90" s="15"/>
      <c r="CD90" s="15"/>
      <c r="CE90" s="15"/>
      <c r="CF90" s="15"/>
      <c r="CG90" s="15"/>
      <c r="CH90" s="15"/>
      <c r="CI90" s="15"/>
      <c r="CJ90" s="15"/>
      <c r="CK90" s="15"/>
      <c r="CL90" s="15"/>
      <c r="CM90" s="15"/>
      <c r="CN90" s="15">
        <v>7.0000000000000007E-2</v>
      </c>
      <c r="CO90" s="15"/>
      <c r="CP90" s="15"/>
      <c r="CQ90" s="15"/>
      <c r="CR90" s="15"/>
      <c r="CS90" s="15"/>
      <c r="CT90" s="15"/>
      <c r="CU90" s="15"/>
      <c r="CV90" s="15"/>
      <c r="CW90" s="15"/>
      <c r="CX90" s="15"/>
      <c r="CY90" s="15"/>
      <c r="CZ90" s="15"/>
      <c r="DA90" s="15"/>
      <c r="DB90" s="15"/>
      <c r="DC90" s="15"/>
      <c r="DD90" s="15"/>
      <c r="DE90" s="15"/>
      <c r="DF90" s="15"/>
      <c r="DG90" s="15"/>
      <c r="DH90" s="15"/>
      <c r="DI90" s="15"/>
      <c r="DJ90" s="15"/>
      <c r="DK90" s="15"/>
      <c r="DL90" s="15"/>
      <c r="DM90" s="15">
        <v>0.08</v>
      </c>
      <c r="DN90" s="15">
        <v>0.04</v>
      </c>
      <c r="DO90" s="15"/>
      <c r="DP90" s="15"/>
      <c r="DQ90" s="16">
        <v>0.21</v>
      </c>
      <c r="DY90">
        <v>0.06</v>
      </c>
      <c r="EL90">
        <v>0.12</v>
      </c>
      <c r="EM90">
        <v>0.1</v>
      </c>
      <c r="EV90">
        <v>0.01</v>
      </c>
      <c r="GK90">
        <v>0.02</v>
      </c>
      <c r="GP90" s="1">
        <f t="shared" si="1"/>
        <v>1</v>
      </c>
    </row>
    <row r="91" spans="1:198" x14ac:dyDescent="0.2">
      <c r="A91" s="18" t="s">
        <v>282</v>
      </c>
      <c r="B91" s="15"/>
      <c r="C91" s="15"/>
      <c r="D91" s="15"/>
      <c r="E91" s="15"/>
      <c r="F91" s="15">
        <v>0.09</v>
      </c>
      <c r="G91" s="15">
        <v>0.03</v>
      </c>
      <c r="H91" s="15">
        <v>0.03</v>
      </c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5"/>
      <c r="AH91" s="15"/>
      <c r="AI91" s="15"/>
      <c r="AJ91" s="15"/>
      <c r="AK91" s="15">
        <v>0.25</v>
      </c>
      <c r="AL91" s="15"/>
      <c r="AM91" s="15"/>
      <c r="AN91" s="15"/>
      <c r="AO91" s="15"/>
      <c r="AP91" s="15"/>
      <c r="AQ91" s="15"/>
      <c r="AR91" s="15"/>
      <c r="AS91" s="15"/>
      <c r="AT91" s="15"/>
      <c r="AU91" s="15"/>
      <c r="AV91" s="15"/>
      <c r="AW91" s="15"/>
      <c r="AX91" s="15"/>
      <c r="AY91" s="15"/>
      <c r="AZ91" s="15"/>
      <c r="BA91" s="15">
        <v>0.02</v>
      </c>
      <c r="BB91" s="15"/>
      <c r="BC91" s="15"/>
      <c r="BD91" s="15"/>
      <c r="BE91" s="15"/>
      <c r="BF91" s="15"/>
      <c r="BG91" s="15"/>
      <c r="BH91" s="15"/>
      <c r="BI91" s="15"/>
      <c r="BJ91" s="15"/>
      <c r="BK91" s="15"/>
      <c r="BL91" s="15">
        <v>0.01</v>
      </c>
      <c r="BM91" s="15">
        <v>0.09</v>
      </c>
      <c r="BN91" s="15"/>
      <c r="BO91" s="15"/>
      <c r="BP91" s="15"/>
      <c r="BQ91" s="15"/>
      <c r="BR91" s="15"/>
      <c r="BS91" s="15"/>
      <c r="BT91" s="15"/>
      <c r="BU91" s="15"/>
      <c r="BV91" s="15"/>
      <c r="BW91" s="15"/>
      <c r="BX91" s="15"/>
      <c r="BY91" s="15"/>
      <c r="BZ91" s="15"/>
      <c r="CA91" s="15"/>
      <c r="CB91" s="15"/>
      <c r="CC91" s="15"/>
      <c r="CD91" s="15"/>
      <c r="CE91" s="15"/>
      <c r="CF91" s="15"/>
      <c r="CG91" s="15"/>
      <c r="CH91" s="15"/>
      <c r="CI91" s="15"/>
      <c r="CJ91" s="15"/>
      <c r="CK91" s="15"/>
      <c r="CL91" s="15"/>
      <c r="CM91" s="15"/>
      <c r="CN91" s="15"/>
      <c r="CO91" s="15"/>
      <c r="CP91" s="15"/>
      <c r="CQ91" s="15"/>
      <c r="CR91" s="15"/>
      <c r="CS91" s="15"/>
      <c r="CT91" s="15"/>
      <c r="CU91" s="15"/>
      <c r="CV91" s="15"/>
      <c r="CW91" s="15"/>
      <c r="CX91" s="15"/>
      <c r="CY91" s="15"/>
      <c r="CZ91" s="15">
        <v>0.01</v>
      </c>
      <c r="DA91" s="15"/>
      <c r="DB91" s="15"/>
      <c r="DC91" s="15"/>
      <c r="DD91" s="15">
        <v>0.02</v>
      </c>
      <c r="DE91" s="15"/>
      <c r="DF91" s="15">
        <v>0.03</v>
      </c>
      <c r="DG91" s="15"/>
      <c r="DH91" s="15"/>
      <c r="DI91" s="15"/>
      <c r="DJ91" s="15"/>
      <c r="DK91" s="15"/>
      <c r="DL91" s="15"/>
      <c r="DM91" s="15"/>
      <c r="DN91" s="15"/>
      <c r="DO91" s="15"/>
      <c r="DP91" s="15"/>
      <c r="DQ91" s="16"/>
      <c r="EG91">
        <v>0.03</v>
      </c>
      <c r="EL91">
        <v>0.02</v>
      </c>
      <c r="EQ91">
        <v>0.04</v>
      </c>
      <c r="ER91">
        <v>0.28000000000000003</v>
      </c>
      <c r="FR91">
        <v>0.04</v>
      </c>
      <c r="GP91" s="1">
        <f t="shared" si="1"/>
        <v>0.99000000000000021</v>
      </c>
    </row>
    <row r="92" spans="1:198" x14ac:dyDescent="0.2">
      <c r="A92" s="19" t="s">
        <v>283</v>
      </c>
      <c r="B92" s="14"/>
      <c r="C92" s="14"/>
      <c r="D92" s="14"/>
      <c r="E92" s="14"/>
      <c r="F92" s="14"/>
      <c r="G92" s="14">
        <v>0.03</v>
      </c>
      <c r="H92" s="14">
        <v>0.03</v>
      </c>
      <c r="I92" s="14"/>
      <c r="J92" s="14"/>
      <c r="K92" s="14"/>
      <c r="L92" s="14"/>
      <c r="M92" s="14">
        <v>0.06</v>
      </c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  <c r="BU92" s="14"/>
      <c r="BV92" s="14"/>
      <c r="BW92" s="14"/>
      <c r="BX92" s="14"/>
      <c r="BY92" s="14"/>
      <c r="BZ92" s="14"/>
      <c r="CA92" s="14"/>
      <c r="CB92" s="14"/>
      <c r="CC92" s="14"/>
      <c r="CD92" s="14"/>
      <c r="CE92" s="14"/>
      <c r="CF92" s="14"/>
      <c r="CG92" s="14"/>
      <c r="CH92" s="14"/>
      <c r="CI92" s="14"/>
      <c r="CJ92" s="14"/>
      <c r="CK92" s="14"/>
      <c r="CL92" s="14"/>
      <c r="CM92" s="14"/>
      <c r="CN92" s="14"/>
      <c r="CO92" s="14"/>
      <c r="CP92" s="14"/>
      <c r="CQ92" s="14"/>
      <c r="CR92" s="14"/>
      <c r="CS92" s="14"/>
      <c r="CT92" s="14"/>
      <c r="CU92" s="14"/>
      <c r="CV92" s="14"/>
      <c r="CW92" s="14"/>
      <c r="CX92" s="14"/>
      <c r="CY92" s="14"/>
      <c r="CZ92" s="14"/>
      <c r="DA92" s="14"/>
      <c r="DB92" s="14"/>
      <c r="DC92" s="14"/>
      <c r="DD92" s="14"/>
      <c r="DE92" s="14"/>
      <c r="DF92" s="14">
        <v>0.01</v>
      </c>
      <c r="DG92" s="14"/>
      <c r="DH92" s="14"/>
      <c r="DI92" s="14"/>
      <c r="DJ92" s="14"/>
      <c r="DK92" s="14"/>
      <c r="DL92" s="14"/>
      <c r="DM92" s="14"/>
      <c r="DN92" s="14"/>
      <c r="DO92" s="14"/>
      <c r="DP92" s="14"/>
      <c r="DQ92" s="17">
        <v>0.39</v>
      </c>
      <c r="DY92">
        <v>0.01</v>
      </c>
      <c r="EP92">
        <v>0.28000000000000003</v>
      </c>
      <c r="FJ92">
        <v>0.02</v>
      </c>
      <c r="FK92">
        <v>0.17</v>
      </c>
      <c r="GP92" s="1">
        <f t="shared" si="1"/>
        <v>1</v>
      </c>
    </row>
    <row r="93" spans="1:198" x14ac:dyDescent="0.2">
      <c r="A93" s="18" t="s">
        <v>284</v>
      </c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>
        <v>0.1</v>
      </c>
      <c r="N93" s="15"/>
      <c r="O93" s="15"/>
      <c r="P93" s="15"/>
      <c r="Q93" s="15"/>
      <c r="R93" s="15"/>
      <c r="S93" s="15"/>
      <c r="T93" s="15"/>
      <c r="U93" s="15"/>
      <c r="V93" s="15">
        <v>7.0000000000000007E-2</v>
      </c>
      <c r="W93" s="15"/>
      <c r="X93" s="15"/>
      <c r="Y93" s="15"/>
      <c r="Z93" s="15"/>
      <c r="AA93" s="15"/>
      <c r="AB93" s="15"/>
      <c r="AC93" s="15"/>
      <c r="AD93" s="15">
        <v>0.05</v>
      </c>
      <c r="AE93" s="15"/>
      <c r="AF93" s="15"/>
      <c r="AG93" s="15"/>
      <c r="AH93" s="15"/>
      <c r="AI93" s="15"/>
      <c r="AJ93" s="15"/>
      <c r="AK93" s="15">
        <v>0.02</v>
      </c>
      <c r="AL93" s="15"/>
      <c r="AM93" s="15"/>
      <c r="AN93" s="15"/>
      <c r="AO93" s="15"/>
      <c r="AP93" s="15"/>
      <c r="AQ93" s="15"/>
      <c r="AR93" s="15"/>
      <c r="AS93" s="15"/>
      <c r="AT93" s="15"/>
      <c r="AU93" s="15"/>
      <c r="AV93" s="15"/>
      <c r="AW93" s="15"/>
      <c r="AX93" s="15"/>
      <c r="AY93" s="15"/>
      <c r="AZ93" s="15"/>
      <c r="BA93" s="15"/>
      <c r="BB93" s="15"/>
      <c r="BC93" s="15"/>
      <c r="BD93" s="15"/>
      <c r="BE93" s="15"/>
      <c r="BF93" s="15"/>
      <c r="BG93" s="15"/>
      <c r="BH93" s="15"/>
      <c r="BI93" s="15"/>
      <c r="BJ93" s="15"/>
      <c r="BK93" s="15"/>
      <c r="BL93" s="15">
        <v>7.0000000000000007E-2</v>
      </c>
      <c r="BM93" s="15">
        <v>0.2</v>
      </c>
      <c r="BN93" s="15"/>
      <c r="BO93" s="15"/>
      <c r="BP93" s="15"/>
      <c r="BQ93" s="15"/>
      <c r="BR93" s="15"/>
      <c r="BS93" s="15"/>
      <c r="BT93" s="15"/>
      <c r="BU93" s="15"/>
      <c r="BV93" s="15"/>
      <c r="BW93" s="15"/>
      <c r="BX93" s="15"/>
      <c r="BY93" s="15"/>
      <c r="BZ93" s="15"/>
      <c r="CA93" s="15"/>
      <c r="CB93" s="15"/>
      <c r="CC93" s="15"/>
      <c r="CD93" s="15"/>
      <c r="CE93" s="15"/>
      <c r="CF93" s="15"/>
      <c r="CG93" s="15"/>
      <c r="CH93" s="15"/>
      <c r="CI93" s="15"/>
      <c r="CJ93" s="15"/>
      <c r="CK93" s="15"/>
      <c r="CL93" s="15"/>
      <c r="CM93" s="15"/>
      <c r="CN93" s="15"/>
      <c r="CO93" s="15"/>
      <c r="CP93" s="15"/>
      <c r="CQ93" s="15"/>
      <c r="CR93" s="15"/>
      <c r="CS93" s="15"/>
      <c r="CT93" s="15"/>
      <c r="CU93" s="15"/>
      <c r="CV93" s="15"/>
      <c r="CW93" s="15"/>
      <c r="CX93" s="15"/>
      <c r="CY93" s="15"/>
      <c r="CZ93" s="15"/>
      <c r="DA93" s="15"/>
      <c r="DB93" s="15"/>
      <c r="DC93" s="15"/>
      <c r="DD93" s="15"/>
      <c r="DE93" s="15"/>
      <c r="DF93" s="15">
        <v>0.03</v>
      </c>
      <c r="DG93" s="15">
        <v>0.12</v>
      </c>
      <c r="DH93" s="15"/>
      <c r="DI93" s="15"/>
      <c r="DJ93" s="15"/>
      <c r="DK93" s="15"/>
      <c r="DL93" s="15"/>
      <c r="DM93" s="15"/>
      <c r="DN93" s="15"/>
      <c r="DO93" s="15"/>
      <c r="DP93" s="15"/>
      <c r="DQ93" s="16"/>
      <c r="EP93">
        <v>0.32</v>
      </c>
      <c r="ER93">
        <v>0.02</v>
      </c>
      <c r="GP93" s="1">
        <f t="shared" si="1"/>
        <v>1</v>
      </c>
    </row>
    <row r="94" spans="1:198" x14ac:dyDescent="0.2">
      <c r="A94" s="18" t="s">
        <v>285</v>
      </c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>
        <v>0.1</v>
      </c>
      <c r="N94" s="15"/>
      <c r="O94" s="15"/>
      <c r="P94" s="15"/>
      <c r="Q94" s="15"/>
      <c r="R94" s="15"/>
      <c r="S94" s="15"/>
      <c r="T94" s="15"/>
      <c r="U94" s="15"/>
      <c r="V94" s="15">
        <v>7.0000000000000007E-2</v>
      </c>
      <c r="W94" s="15"/>
      <c r="X94" s="15"/>
      <c r="Y94" s="15"/>
      <c r="Z94" s="15"/>
      <c r="AA94" s="15"/>
      <c r="AB94" s="15"/>
      <c r="AC94" s="15"/>
      <c r="AD94" s="15">
        <v>0.05</v>
      </c>
      <c r="AE94" s="15"/>
      <c r="AF94" s="15"/>
      <c r="AG94" s="15"/>
      <c r="AH94" s="15"/>
      <c r="AI94" s="15"/>
      <c r="AJ94" s="15"/>
      <c r="AK94" s="15">
        <v>0.02</v>
      </c>
      <c r="AL94" s="15"/>
      <c r="AM94" s="15"/>
      <c r="AN94" s="15"/>
      <c r="AO94" s="15"/>
      <c r="AP94" s="15"/>
      <c r="AQ94" s="15"/>
      <c r="AR94" s="15"/>
      <c r="AS94" s="15"/>
      <c r="AT94" s="15"/>
      <c r="AU94" s="15"/>
      <c r="AV94" s="15"/>
      <c r="AW94" s="15"/>
      <c r="AX94" s="15"/>
      <c r="AY94" s="15"/>
      <c r="AZ94" s="15"/>
      <c r="BA94" s="15"/>
      <c r="BB94" s="15"/>
      <c r="BC94" s="15"/>
      <c r="BD94" s="15"/>
      <c r="BE94" s="15"/>
      <c r="BF94" s="15"/>
      <c r="BG94" s="15"/>
      <c r="BH94" s="15"/>
      <c r="BI94" s="15"/>
      <c r="BJ94" s="15"/>
      <c r="BK94" s="15"/>
      <c r="BL94" s="15">
        <v>7.0000000000000007E-2</v>
      </c>
      <c r="BM94" s="15">
        <v>0.2</v>
      </c>
      <c r="BN94" s="15"/>
      <c r="BO94" s="15"/>
      <c r="BP94" s="15"/>
      <c r="BQ94" s="15"/>
      <c r="BR94" s="15"/>
      <c r="BS94" s="15"/>
      <c r="BT94" s="15"/>
      <c r="BU94" s="15"/>
      <c r="BV94" s="15"/>
      <c r="BW94" s="15"/>
      <c r="BX94" s="15"/>
      <c r="BY94" s="15"/>
      <c r="BZ94" s="15"/>
      <c r="CA94" s="15"/>
      <c r="CB94" s="15"/>
      <c r="CC94" s="15"/>
      <c r="CD94" s="15"/>
      <c r="CE94" s="15"/>
      <c r="CF94" s="15"/>
      <c r="CG94" s="15"/>
      <c r="CH94" s="15"/>
      <c r="CI94" s="15"/>
      <c r="CJ94" s="15"/>
      <c r="CK94" s="15"/>
      <c r="CL94" s="15"/>
      <c r="CM94" s="15"/>
      <c r="CN94" s="15"/>
      <c r="CO94" s="15"/>
      <c r="CP94" s="15"/>
      <c r="CQ94" s="15"/>
      <c r="CR94" s="15"/>
      <c r="CS94" s="15"/>
      <c r="CT94" s="15"/>
      <c r="CU94" s="15"/>
      <c r="CV94" s="15"/>
      <c r="CW94" s="15"/>
      <c r="CX94" s="15"/>
      <c r="CY94" s="15"/>
      <c r="CZ94" s="15"/>
      <c r="DA94" s="15"/>
      <c r="DB94" s="15"/>
      <c r="DC94" s="15"/>
      <c r="DD94" s="15"/>
      <c r="DE94" s="15"/>
      <c r="DF94" s="15">
        <v>0.03</v>
      </c>
      <c r="DG94" s="15">
        <v>0.12</v>
      </c>
      <c r="DH94" s="15"/>
      <c r="DI94" s="15"/>
      <c r="DJ94" s="15"/>
      <c r="DK94" s="15"/>
      <c r="DL94" s="15"/>
      <c r="DM94" s="15"/>
      <c r="DN94" s="15"/>
      <c r="DO94" s="15"/>
      <c r="DP94" s="15"/>
      <c r="DQ94" s="16"/>
      <c r="EP94">
        <v>0.32</v>
      </c>
      <c r="ER94">
        <v>0.02</v>
      </c>
      <c r="GP94" s="1">
        <f t="shared" si="1"/>
        <v>1</v>
      </c>
    </row>
    <row r="95" spans="1:198" x14ac:dyDescent="0.2">
      <c r="A95" s="18" t="s">
        <v>286</v>
      </c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15"/>
      <c r="AJ95" s="15"/>
      <c r="AK95" s="15"/>
      <c r="AL95" s="15"/>
      <c r="AM95" s="15"/>
      <c r="AN95" s="15"/>
      <c r="AO95" s="15"/>
      <c r="AP95" s="15"/>
      <c r="AQ95" s="15"/>
      <c r="AR95" s="15"/>
      <c r="AS95" s="15"/>
      <c r="AT95" s="15"/>
      <c r="AU95" s="15"/>
      <c r="AV95" s="15"/>
      <c r="AW95" s="15"/>
      <c r="AX95" s="15"/>
      <c r="AY95" s="15"/>
      <c r="AZ95" s="15"/>
      <c r="BA95" s="15"/>
      <c r="BB95" s="15"/>
      <c r="BC95" s="15">
        <v>0.03</v>
      </c>
      <c r="BD95" s="15"/>
      <c r="BE95" s="15"/>
      <c r="BF95" s="15"/>
      <c r="BG95" s="15"/>
      <c r="BH95" s="15"/>
      <c r="BI95" s="15"/>
      <c r="BJ95" s="15"/>
      <c r="BK95" s="15"/>
      <c r="BL95" s="15"/>
      <c r="BM95" s="15"/>
      <c r="BN95" s="15"/>
      <c r="BO95" s="15"/>
      <c r="BP95" s="15"/>
      <c r="BQ95" s="15"/>
      <c r="BR95" s="15"/>
      <c r="BS95" s="15"/>
      <c r="BT95" s="15"/>
      <c r="BU95" s="15"/>
      <c r="BV95" s="15"/>
      <c r="BW95" s="15"/>
      <c r="BX95" s="15"/>
      <c r="BY95" s="15"/>
      <c r="BZ95" s="15"/>
      <c r="CA95" s="15"/>
      <c r="CB95" s="15"/>
      <c r="CC95" s="15"/>
      <c r="CD95" s="15"/>
      <c r="CE95" s="15"/>
      <c r="CF95" s="15"/>
      <c r="CG95" s="15"/>
      <c r="CH95" s="15"/>
      <c r="CI95" s="15"/>
      <c r="CJ95" s="15"/>
      <c r="CK95" s="15"/>
      <c r="CL95" s="15"/>
      <c r="CM95" s="15"/>
      <c r="CN95" s="15">
        <v>0.01</v>
      </c>
      <c r="CO95" s="15">
        <v>0.56000000000000005</v>
      </c>
      <c r="CP95" s="15"/>
      <c r="CQ95" s="15"/>
      <c r="CR95" s="15"/>
      <c r="CS95" s="15"/>
      <c r="CT95" s="15"/>
      <c r="CU95" s="15"/>
      <c r="CV95" s="15"/>
      <c r="CW95" s="15"/>
      <c r="CX95" s="15"/>
      <c r="CY95" s="15"/>
      <c r="CZ95" s="15"/>
      <c r="DA95" s="15"/>
      <c r="DB95" s="15"/>
      <c r="DC95" s="15"/>
      <c r="DD95" s="15"/>
      <c r="DE95" s="15"/>
      <c r="DG95" s="15"/>
      <c r="DH95" s="15"/>
      <c r="DI95" s="15"/>
      <c r="DJ95" s="15"/>
      <c r="DK95" s="15"/>
      <c r="DL95" s="15"/>
      <c r="DM95" s="15"/>
      <c r="DN95" s="15"/>
      <c r="DO95" s="15"/>
      <c r="DP95" s="15"/>
      <c r="DQ95" s="16"/>
      <c r="EL95">
        <v>0.11</v>
      </c>
      <c r="FF95">
        <v>0.28999999999999998</v>
      </c>
      <c r="GP95" s="1">
        <f t="shared" si="1"/>
        <v>1</v>
      </c>
    </row>
    <row r="96" spans="1:198" x14ac:dyDescent="0.2">
      <c r="A96" s="19" t="s">
        <v>287</v>
      </c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>
        <v>0.08</v>
      </c>
      <c r="AE96" s="14"/>
      <c r="AF96" s="14"/>
      <c r="AG96" s="14"/>
      <c r="AH96" s="14"/>
      <c r="AI96" s="14"/>
      <c r="AJ96" s="14"/>
      <c r="AK96" s="14">
        <v>0.46</v>
      </c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  <c r="BU96" s="14"/>
      <c r="BV96" s="14"/>
      <c r="BW96" s="14"/>
      <c r="BX96" s="14"/>
      <c r="BY96" s="14"/>
      <c r="BZ96" s="14"/>
      <c r="CA96" s="14"/>
      <c r="CB96" s="14"/>
      <c r="CC96" s="14"/>
      <c r="CD96" s="14"/>
      <c r="CE96" s="14"/>
      <c r="CF96" s="14"/>
      <c r="CG96" s="14"/>
      <c r="CH96" s="14"/>
      <c r="CI96" s="14"/>
      <c r="CJ96" s="14"/>
      <c r="CK96" s="14"/>
      <c r="CL96" s="14"/>
      <c r="CM96" s="14"/>
      <c r="CN96" s="14">
        <v>0.16</v>
      </c>
      <c r="CO96" s="14"/>
      <c r="CP96" s="14"/>
      <c r="CQ96" s="14"/>
      <c r="CR96" s="14"/>
      <c r="CS96" s="14"/>
      <c r="CT96" s="14"/>
      <c r="CU96" s="14"/>
      <c r="CV96" s="14"/>
      <c r="CW96" s="14"/>
      <c r="CX96" s="14"/>
      <c r="CY96" s="14"/>
      <c r="CZ96" s="14"/>
      <c r="DA96" s="14"/>
      <c r="DB96" s="14"/>
      <c r="DC96" s="14"/>
      <c r="DD96" s="14"/>
      <c r="DE96" s="14"/>
      <c r="DF96" s="15">
        <v>0.04</v>
      </c>
      <c r="DG96" s="14"/>
      <c r="DH96" s="14"/>
      <c r="DI96" s="14"/>
      <c r="DJ96" s="14"/>
      <c r="DK96" s="14"/>
      <c r="DL96" s="14"/>
      <c r="DM96" s="14"/>
      <c r="DN96" s="14"/>
      <c r="DO96" s="14"/>
      <c r="DP96" s="14"/>
      <c r="DQ96" s="17"/>
      <c r="EG96">
        <v>0.03</v>
      </c>
      <c r="EL96">
        <v>0.19</v>
      </c>
      <c r="FG96">
        <v>0.04</v>
      </c>
      <c r="GP96" s="1">
        <f t="shared" si="1"/>
        <v>1.0000000000000002</v>
      </c>
    </row>
    <row r="97" spans="1:198" x14ac:dyDescent="0.2">
      <c r="A97" s="19" t="s">
        <v>288</v>
      </c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>
        <v>0.08</v>
      </c>
      <c r="AE97" s="14"/>
      <c r="AF97" s="14"/>
      <c r="AG97" s="14"/>
      <c r="AH97" s="14"/>
      <c r="AI97" s="14"/>
      <c r="AJ97" s="14"/>
      <c r="AK97" s="14">
        <v>0.46</v>
      </c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  <c r="BU97" s="14"/>
      <c r="BV97" s="14"/>
      <c r="BW97" s="14"/>
      <c r="BX97" s="14"/>
      <c r="BY97" s="14"/>
      <c r="BZ97" s="14"/>
      <c r="CA97" s="14"/>
      <c r="CB97" s="14"/>
      <c r="CC97" s="14"/>
      <c r="CD97" s="14"/>
      <c r="CE97" s="14"/>
      <c r="CF97" s="14"/>
      <c r="CG97" s="14"/>
      <c r="CH97" s="14"/>
      <c r="CI97" s="14"/>
      <c r="CJ97" s="14"/>
      <c r="CK97" s="14"/>
      <c r="CL97" s="14"/>
      <c r="CM97" s="14"/>
      <c r="CN97" s="14">
        <v>0.16</v>
      </c>
      <c r="CO97" s="14"/>
      <c r="CP97" s="14"/>
      <c r="CQ97" s="14"/>
      <c r="CR97" s="14"/>
      <c r="CS97" s="14"/>
      <c r="CT97" s="14"/>
      <c r="CU97" s="14"/>
      <c r="CV97" s="14"/>
      <c r="CW97" s="14"/>
      <c r="CX97" s="14"/>
      <c r="CY97" s="14"/>
      <c r="CZ97" s="14"/>
      <c r="DA97" s="14"/>
      <c r="DB97" s="14"/>
      <c r="DC97" s="14"/>
      <c r="DD97" s="14"/>
      <c r="DE97" s="14"/>
      <c r="DF97" s="15">
        <v>0.04</v>
      </c>
      <c r="DG97" s="14"/>
      <c r="DH97" s="14"/>
      <c r="DI97" s="14"/>
      <c r="DJ97" s="14"/>
      <c r="DK97" s="14"/>
      <c r="DL97" s="14"/>
      <c r="DM97" s="14"/>
      <c r="DN97" s="14"/>
      <c r="DO97" s="14"/>
      <c r="DP97" s="14"/>
      <c r="DQ97" s="17"/>
      <c r="EG97">
        <v>0.03</v>
      </c>
      <c r="EL97">
        <v>0.19</v>
      </c>
      <c r="FG97">
        <v>0.04</v>
      </c>
      <c r="GP97" s="1">
        <f t="shared" si="1"/>
        <v>1.0000000000000002</v>
      </c>
    </row>
    <row r="98" spans="1:198" x14ac:dyDescent="0.2">
      <c r="A98" s="19" t="s">
        <v>289</v>
      </c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>
        <v>0.08</v>
      </c>
      <c r="AE98" s="14"/>
      <c r="AF98" s="14"/>
      <c r="AG98" s="14"/>
      <c r="AH98" s="14"/>
      <c r="AI98" s="14"/>
      <c r="AJ98" s="14"/>
      <c r="AK98" s="14">
        <v>0.46</v>
      </c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4"/>
      <c r="BG98" s="14"/>
      <c r="BH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4"/>
      <c r="BU98" s="14"/>
      <c r="BV98" s="14"/>
      <c r="BW98" s="14"/>
      <c r="BX98" s="14"/>
      <c r="BY98" s="14"/>
      <c r="BZ98" s="14"/>
      <c r="CA98" s="14"/>
      <c r="CB98" s="14"/>
      <c r="CC98" s="14"/>
      <c r="CD98" s="14"/>
      <c r="CE98" s="14"/>
      <c r="CF98" s="14"/>
      <c r="CG98" s="14"/>
      <c r="CH98" s="14"/>
      <c r="CI98" s="14"/>
      <c r="CJ98" s="14"/>
      <c r="CK98" s="14"/>
      <c r="CL98" s="14"/>
      <c r="CM98" s="14"/>
      <c r="CN98" s="14">
        <v>0.16</v>
      </c>
      <c r="CO98" s="14"/>
      <c r="CP98" s="14"/>
      <c r="CQ98" s="14"/>
      <c r="CR98" s="14"/>
      <c r="CS98" s="14"/>
      <c r="CT98" s="14"/>
      <c r="CU98" s="14"/>
      <c r="CV98" s="14"/>
      <c r="CW98" s="14"/>
      <c r="CX98" s="14"/>
      <c r="CY98" s="14"/>
      <c r="CZ98" s="14"/>
      <c r="DA98" s="14"/>
      <c r="DB98" s="14"/>
      <c r="DC98" s="14"/>
      <c r="DD98" s="14"/>
      <c r="DE98" s="14"/>
      <c r="DF98" s="15">
        <v>0.04</v>
      </c>
      <c r="DG98" s="14"/>
      <c r="DH98" s="14"/>
      <c r="DI98" s="14"/>
      <c r="DJ98" s="14"/>
      <c r="DK98" s="14"/>
      <c r="DL98" s="14"/>
      <c r="DM98" s="14"/>
      <c r="DN98" s="14"/>
      <c r="DO98" s="14"/>
      <c r="DP98" s="14"/>
      <c r="DQ98" s="17"/>
      <c r="EG98">
        <v>0.03</v>
      </c>
      <c r="EL98">
        <v>0.19</v>
      </c>
      <c r="FG98">
        <v>0.04</v>
      </c>
      <c r="GP98" s="1">
        <f t="shared" si="1"/>
        <v>1.0000000000000002</v>
      </c>
    </row>
    <row r="99" spans="1:198" x14ac:dyDescent="0.2">
      <c r="A99" s="3" t="s">
        <v>290</v>
      </c>
      <c r="B99" s="2"/>
      <c r="C99" s="2"/>
      <c r="D99" s="2"/>
      <c r="E99" s="2"/>
      <c r="F99" s="2"/>
      <c r="G99" s="2">
        <v>0.13</v>
      </c>
      <c r="H99" s="2">
        <v>0.13</v>
      </c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>
        <v>0.02</v>
      </c>
      <c r="BQ99" s="2"/>
      <c r="BR99" s="2"/>
      <c r="BS99" s="2">
        <v>0.02</v>
      </c>
      <c r="BT99" s="2"/>
      <c r="BU99" s="2"/>
      <c r="BV99" s="2"/>
      <c r="BW99" s="2"/>
      <c r="BX99" s="2"/>
      <c r="BY99" s="2"/>
      <c r="BZ99" s="2"/>
      <c r="CA99" s="2">
        <v>0.02</v>
      </c>
      <c r="CB99" s="2"/>
      <c r="CC99" s="2"/>
      <c r="CD99" s="2"/>
      <c r="CE99" s="2"/>
      <c r="CF99" s="2"/>
      <c r="CG99" s="2">
        <v>0.4</v>
      </c>
      <c r="CH99" s="2"/>
      <c r="CI99" s="2"/>
      <c r="CJ99" s="2"/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/>
      <c r="CX99" s="2"/>
      <c r="CY99" s="2"/>
      <c r="CZ99" s="2"/>
      <c r="DA99" s="2"/>
      <c r="DB99" s="2"/>
      <c r="DC99" s="2"/>
      <c r="DD99" s="2"/>
      <c r="DE99" s="2"/>
      <c r="DF99" s="2"/>
      <c r="DG99" s="2"/>
      <c r="DH99" s="2"/>
      <c r="DI99" s="2"/>
      <c r="DJ99" s="2"/>
      <c r="DK99" s="2"/>
      <c r="DL99" s="2"/>
      <c r="DM99" s="2">
        <v>0.14000000000000001</v>
      </c>
      <c r="DN99" s="2">
        <v>0.03</v>
      </c>
      <c r="DO99" s="2">
        <v>0.03</v>
      </c>
      <c r="DP99" s="2"/>
      <c r="DQ99" s="4">
        <v>7.0000000000000007E-2</v>
      </c>
      <c r="GL99">
        <v>0.01</v>
      </c>
      <c r="GP99" s="1">
        <f t="shared" si="1"/>
        <v>1.0000000000000002</v>
      </c>
    </row>
    <row r="100" spans="1:198" x14ac:dyDescent="0.2">
      <c r="A100" t="s">
        <v>292</v>
      </c>
      <c r="M100">
        <v>0.02</v>
      </c>
      <c r="S100">
        <v>0.05</v>
      </c>
      <c r="V100">
        <v>0.03</v>
      </c>
      <c r="X100">
        <v>0.02</v>
      </c>
      <c r="AD100">
        <v>0.02</v>
      </c>
      <c r="AK100">
        <v>0.03</v>
      </c>
      <c r="AL100">
        <v>0.02</v>
      </c>
      <c r="BA100">
        <v>0.08</v>
      </c>
      <c r="BJ100">
        <v>0.05</v>
      </c>
      <c r="BM100">
        <v>0.06</v>
      </c>
      <c r="BX100">
        <v>0.06</v>
      </c>
      <c r="BY100">
        <v>0.02</v>
      </c>
      <c r="CN100">
        <v>7.0000000000000007E-2</v>
      </c>
      <c r="EL100">
        <v>0.39</v>
      </c>
      <c r="EM100">
        <v>0.02</v>
      </c>
      <c r="ER100">
        <v>0.06</v>
      </c>
      <c r="GP100" s="1">
        <f t="shared" si="1"/>
        <v>1</v>
      </c>
    </row>
    <row r="101" spans="1:198" x14ac:dyDescent="0.2">
      <c r="A101" t="s">
        <v>293</v>
      </c>
      <c r="G101">
        <v>0.01</v>
      </c>
      <c r="H101">
        <v>0.01</v>
      </c>
      <c r="AA101">
        <v>0.13</v>
      </c>
      <c r="AD101">
        <v>0.02</v>
      </c>
      <c r="BY101">
        <v>0.66</v>
      </c>
      <c r="DF101">
        <v>0.02</v>
      </c>
      <c r="FG101">
        <v>0.01</v>
      </c>
      <c r="FH101">
        <v>0.14000000000000001</v>
      </c>
      <c r="GP101" s="1">
        <f t="shared" si="1"/>
        <v>1</v>
      </c>
    </row>
    <row r="102" spans="1:198" x14ac:dyDescent="0.2">
      <c r="A102" t="s">
        <v>295</v>
      </c>
      <c r="V102">
        <v>0.04</v>
      </c>
      <c r="X102">
        <v>0.04</v>
      </c>
      <c r="AG102">
        <v>0.14000000000000001</v>
      </c>
      <c r="AK102">
        <v>7.0000000000000007E-2</v>
      </c>
      <c r="AN102">
        <v>0.03</v>
      </c>
      <c r="AO102">
        <v>0.03</v>
      </c>
      <c r="BA102">
        <v>0.08</v>
      </c>
      <c r="BL102">
        <v>0.17</v>
      </c>
      <c r="BM102">
        <v>0.2</v>
      </c>
      <c r="DF102">
        <v>0.04</v>
      </c>
      <c r="EP102">
        <v>0.14000000000000001</v>
      </c>
      <c r="FH102" t="s">
        <v>294</v>
      </c>
      <c r="FK102">
        <v>0.02</v>
      </c>
      <c r="GP102" s="1">
        <f t="shared" si="1"/>
        <v>1</v>
      </c>
    </row>
    <row r="103" spans="1:198" x14ac:dyDescent="0.2">
      <c r="A103" t="s">
        <v>296</v>
      </c>
      <c r="M103">
        <v>0.15</v>
      </c>
      <c r="O103">
        <v>0.03</v>
      </c>
      <c r="V103">
        <v>0.02</v>
      </c>
      <c r="AJ103">
        <v>0.04</v>
      </c>
      <c r="AK103">
        <v>0.11</v>
      </c>
      <c r="AL103">
        <v>0.03</v>
      </c>
      <c r="BL103">
        <v>0.08</v>
      </c>
      <c r="CN103">
        <v>0.17</v>
      </c>
      <c r="CV103">
        <v>0.02</v>
      </c>
      <c r="DQ103">
        <v>0.03</v>
      </c>
      <c r="EG103">
        <v>0.02</v>
      </c>
      <c r="EL103">
        <v>0.23</v>
      </c>
      <c r="EP103">
        <v>7.0000000000000007E-2</v>
      </c>
      <c r="GP103" s="1">
        <f t="shared" si="1"/>
        <v>1</v>
      </c>
    </row>
    <row r="104" spans="1:198" x14ac:dyDescent="0.2">
      <c r="A104" t="s">
        <v>297</v>
      </c>
      <c r="M104">
        <v>0.02</v>
      </c>
      <c r="AK104">
        <v>0.16</v>
      </c>
      <c r="BJ104">
        <v>0.26</v>
      </c>
      <c r="EG104">
        <v>0.01</v>
      </c>
      <c r="GG104">
        <v>0.55000000000000004</v>
      </c>
      <c r="GP104" s="1">
        <f t="shared" si="1"/>
        <v>1</v>
      </c>
    </row>
    <row r="105" spans="1:198" x14ac:dyDescent="0.2">
      <c r="A105" t="s">
        <v>298</v>
      </c>
      <c r="M105">
        <v>0.02</v>
      </c>
      <c r="P105">
        <v>0.05</v>
      </c>
      <c r="AK105">
        <v>0.13</v>
      </c>
      <c r="AN105">
        <v>0.19</v>
      </c>
      <c r="AO105">
        <v>0.03</v>
      </c>
      <c r="BM105">
        <v>0.02</v>
      </c>
      <c r="EG105">
        <v>0.01</v>
      </c>
      <c r="EL105">
        <v>0.01</v>
      </c>
      <c r="EP105">
        <v>0.31</v>
      </c>
      <c r="FJ105">
        <v>0.12</v>
      </c>
      <c r="FK105">
        <v>0.09</v>
      </c>
      <c r="GJ105">
        <v>0.02</v>
      </c>
      <c r="GP105" s="1">
        <f t="shared" si="1"/>
        <v>1</v>
      </c>
    </row>
    <row r="106" spans="1:198" x14ac:dyDescent="0.2">
      <c r="GP106" s="1">
        <f t="shared" si="1"/>
        <v>0</v>
      </c>
    </row>
    <row r="107" spans="1:198" x14ac:dyDescent="0.2">
      <c r="GP107" s="1">
        <f t="shared" si="1"/>
        <v>0</v>
      </c>
    </row>
    <row r="108" spans="1:198" x14ac:dyDescent="0.2">
      <c r="GP108" s="1">
        <f t="shared" si="1"/>
        <v>0</v>
      </c>
    </row>
    <row r="109" spans="1:198" x14ac:dyDescent="0.2">
      <c r="GP109" s="1">
        <f t="shared" si="1"/>
        <v>0</v>
      </c>
    </row>
    <row r="110" spans="1:198" x14ac:dyDescent="0.2">
      <c r="GP110" s="1">
        <f t="shared" si="1"/>
        <v>0</v>
      </c>
    </row>
    <row r="111" spans="1:198" x14ac:dyDescent="0.2">
      <c r="GP111" s="1">
        <f t="shared" si="1"/>
        <v>0</v>
      </c>
    </row>
    <row r="112" spans="1:198" x14ac:dyDescent="0.2">
      <c r="GP112" s="1">
        <f t="shared" si="1"/>
        <v>0</v>
      </c>
    </row>
    <row r="113" spans="198:198" x14ac:dyDescent="0.2">
      <c r="GP113" s="1">
        <f t="shared" si="1"/>
        <v>0</v>
      </c>
    </row>
    <row r="114" spans="198:198" x14ac:dyDescent="0.2">
      <c r="GP114" s="1">
        <f t="shared" si="1"/>
        <v>0</v>
      </c>
    </row>
    <row r="115" spans="198:198" x14ac:dyDescent="0.2">
      <c r="GP115" s="1">
        <f t="shared" si="1"/>
        <v>0</v>
      </c>
    </row>
    <row r="116" spans="198:198" x14ac:dyDescent="0.2">
      <c r="GP116" s="1">
        <f t="shared" si="1"/>
        <v>0</v>
      </c>
    </row>
    <row r="117" spans="198:198" x14ac:dyDescent="0.2">
      <c r="GP117" s="1">
        <f t="shared" si="1"/>
        <v>0</v>
      </c>
    </row>
    <row r="118" spans="198:198" x14ac:dyDescent="0.2">
      <c r="GP118" s="1">
        <f t="shared" si="1"/>
        <v>0</v>
      </c>
    </row>
    <row r="119" spans="198:198" x14ac:dyDescent="0.2">
      <c r="GP119" s="1">
        <f t="shared" si="1"/>
        <v>0</v>
      </c>
    </row>
    <row r="120" spans="198:198" x14ac:dyDescent="0.2">
      <c r="GP120" s="1">
        <f t="shared" si="1"/>
        <v>0</v>
      </c>
    </row>
    <row r="121" spans="198:198" x14ac:dyDescent="0.2">
      <c r="GP121" s="1">
        <f t="shared" si="1"/>
        <v>0</v>
      </c>
    </row>
    <row r="122" spans="198:198" x14ac:dyDescent="0.2">
      <c r="GP122" s="1">
        <f t="shared" si="1"/>
        <v>0</v>
      </c>
    </row>
    <row r="123" spans="198:198" x14ac:dyDescent="0.2">
      <c r="GP123" s="1">
        <f t="shared" si="1"/>
        <v>0</v>
      </c>
    </row>
    <row r="124" spans="198:198" x14ac:dyDescent="0.2">
      <c r="GP124" s="1">
        <f t="shared" si="1"/>
        <v>0</v>
      </c>
    </row>
    <row r="125" spans="198:198" x14ac:dyDescent="0.2">
      <c r="GP125" s="1">
        <f t="shared" si="1"/>
        <v>0</v>
      </c>
    </row>
    <row r="126" spans="198:198" x14ac:dyDescent="0.2">
      <c r="GP126" s="1">
        <f t="shared" si="1"/>
        <v>0</v>
      </c>
    </row>
    <row r="127" spans="198:198" x14ac:dyDescent="0.2">
      <c r="GP127" s="1">
        <f t="shared" si="1"/>
        <v>0</v>
      </c>
    </row>
    <row r="128" spans="198:198" x14ac:dyDescent="0.2">
      <c r="GP128" s="1">
        <f t="shared" si="1"/>
        <v>0</v>
      </c>
    </row>
    <row r="129" spans="198:198" x14ac:dyDescent="0.2">
      <c r="GP129" s="1">
        <f t="shared" si="1"/>
        <v>0</v>
      </c>
    </row>
    <row r="130" spans="198:198" x14ac:dyDescent="0.2">
      <c r="GP130" s="1">
        <f t="shared" si="1"/>
        <v>0</v>
      </c>
    </row>
    <row r="131" spans="198:198" x14ac:dyDescent="0.2">
      <c r="GP131" s="1">
        <f t="shared" ref="GP131:GP194" si="2">SUM(B131:GO131)</f>
        <v>0</v>
      </c>
    </row>
    <row r="132" spans="198:198" x14ac:dyDescent="0.2">
      <c r="GP132" s="1">
        <f t="shared" si="2"/>
        <v>0</v>
      </c>
    </row>
    <row r="133" spans="198:198" x14ac:dyDescent="0.2">
      <c r="GP133" s="1">
        <f t="shared" si="2"/>
        <v>0</v>
      </c>
    </row>
    <row r="134" spans="198:198" x14ac:dyDescent="0.2">
      <c r="GP134" s="1">
        <f t="shared" si="2"/>
        <v>0</v>
      </c>
    </row>
    <row r="135" spans="198:198" x14ac:dyDescent="0.2">
      <c r="GP135" s="1">
        <f t="shared" si="2"/>
        <v>0</v>
      </c>
    </row>
    <row r="136" spans="198:198" x14ac:dyDescent="0.2">
      <c r="GP136" s="1">
        <f t="shared" si="2"/>
        <v>0</v>
      </c>
    </row>
    <row r="137" spans="198:198" x14ac:dyDescent="0.2">
      <c r="GP137" s="1">
        <f t="shared" si="2"/>
        <v>0</v>
      </c>
    </row>
    <row r="138" spans="198:198" x14ac:dyDescent="0.2">
      <c r="GP138" s="1">
        <f t="shared" si="2"/>
        <v>0</v>
      </c>
    </row>
    <row r="139" spans="198:198" x14ac:dyDescent="0.2">
      <c r="GP139" s="1">
        <f t="shared" si="2"/>
        <v>0</v>
      </c>
    </row>
    <row r="140" spans="198:198" x14ac:dyDescent="0.2">
      <c r="GP140" s="1">
        <f t="shared" si="2"/>
        <v>0</v>
      </c>
    </row>
    <row r="141" spans="198:198" x14ac:dyDescent="0.2">
      <c r="GP141" s="1">
        <f t="shared" si="2"/>
        <v>0</v>
      </c>
    </row>
    <row r="142" spans="198:198" x14ac:dyDescent="0.2">
      <c r="GP142" s="1">
        <f t="shared" si="2"/>
        <v>0</v>
      </c>
    </row>
    <row r="143" spans="198:198" x14ac:dyDescent="0.2">
      <c r="GP143" s="1">
        <f t="shared" si="2"/>
        <v>0</v>
      </c>
    </row>
    <row r="144" spans="198:198" x14ac:dyDescent="0.2">
      <c r="GP144" s="1">
        <f t="shared" si="2"/>
        <v>0</v>
      </c>
    </row>
    <row r="145" spans="198:198" x14ac:dyDescent="0.2">
      <c r="GP145" s="1">
        <f t="shared" si="2"/>
        <v>0</v>
      </c>
    </row>
    <row r="146" spans="198:198" x14ac:dyDescent="0.2">
      <c r="GP146" s="1">
        <f t="shared" si="2"/>
        <v>0</v>
      </c>
    </row>
    <row r="147" spans="198:198" x14ac:dyDescent="0.2">
      <c r="GP147" s="1">
        <f t="shared" si="2"/>
        <v>0</v>
      </c>
    </row>
    <row r="148" spans="198:198" x14ac:dyDescent="0.2">
      <c r="GP148" s="1">
        <f t="shared" si="2"/>
        <v>0</v>
      </c>
    </row>
    <row r="149" spans="198:198" x14ac:dyDescent="0.2">
      <c r="GP149" s="1">
        <f t="shared" si="2"/>
        <v>0</v>
      </c>
    </row>
    <row r="150" spans="198:198" x14ac:dyDescent="0.2">
      <c r="GP150" s="1">
        <f t="shared" si="2"/>
        <v>0</v>
      </c>
    </row>
    <row r="151" spans="198:198" x14ac:dyDescent="0.2">
      <c r="GP151" s="1">
        <f t="shared" si="2"/>
        <v>0</v>
      </c>
    </row>
    <row r="152" spans="198:198" x14ac:dyDescent="0.2">
      <c r="GP152" s="1">
        <f t="shared" si="2"/>
        <v>0</v>
      </c>
    </row>
    <row r="153" spans="198:198" x14ac:dyDescent="0.2">
      <c r="GP153" s="1">
        <f t="shared" si="2"/>
        <v>0</v>
      </c>
    </row>
    <row r="154" spans="198:198" x14ac:dyDescent="0.2">
      <c r="GP154" s="1">
        <f t="shared" si="2"/>
        <v>0</v>
      </c>
    </row>
    <row r="155" spans="198:198" x14ac:dyDescent="0.2">
      <c r="GP155" s="1">
        <f t="shared" si="2"/>
        <v>0</v>
      </c>
    </row>
    <row r="156" spans="198:198" x14ac:dyDescent="0.2">
      <c r="GP156" s="1">
        <f t="shared" si="2"/>
        <v>0</v>
      </c>
    </row>
    <row r="157" spans="198:198" x14ac:dyDescent="0.2">
      <c r="GP157" s="1">
        <f t="shared" si="2"/>
        <v>0</v>
      </c>
    </row>
    <row r="158" spans="198:198" x14ac:dyDescent="0.2">
      <c r="GP158" s="1">
        <f t="shared" si="2"/>
        <v>0</v>
      </c>
    </row>
    <row r="159" spans="198:198" x14ac:dyDescent="0.2">
      <c r="GP159" s="1">
        <f t="shared" si="2"/>
        <v>0</v>
      </c>
    </row>
    <row r="160" spans="198:198" x14ac:dyDescent="0.2">
      <c r="GP160" s="1">
        <f t="shared" si="2"/>
        <v>0</v>
      </c>
    </row>
    <row r="161" spans="198:198" x14ac:dyDescent="0.2">
      <c r="GP161" s="1">
        <f t="shared" si="2"/>
        <v>0</v>
      </c>
    </row>
    <row r="162" spans="198:198" x14ac:dyDescent="0.2">
      <c r="GP162" s="1">
        <f t="shared" si="2"/>
        <v>0</v>
      </c>
    </row>
    <row r="163" spans="198:198" x14ac:dyDescent="0.2">
      <c r="GP163" s="1">
        <f t="shared" si="2"/>
        <v>0</v>
      </c>
    </row>
    <row r="164" spans="198:198" x14ac:dyDescent="0.2">
      <c r="GP164" s="1">
        <f t="shared" si="2"/>
        <v>0</v>
      </c>
    </row>
    <row r="165" spans="198:198" x14ac:dyDescent="0.2">
      <c r="GP165" s="1">
        <f t="shared" si="2"/>
        <v>0</v>
      </c>
    </row>
    <row r="166" spans="198:198" x14ac:dyDescent="0.2">
      <c r="GP166" s="1">
        <f t="shared" si="2"/>
        <v>0</v>
      </c>
    </row>
    <row r="167" spans="198:198" x14ac:dyDescent="0.2">
      <c r="GP167" s="1">
        <f t="shared" si="2"/>
        <v>0</v>
      </c>
    </row>
    <row r="168" spans="198:198" x14ac:dyDescent="0.2">
      <c r="GP168" s="1">
        <f t="shared" si="2"/>
        <v>0</v>
      </c>
    </row>
    <row r="169" spans="198:198" x14ac:dyDescent="0.2">
      <c r="GP169" s="1">
        <f t="shared" si="2"/>
        <v>0</v>
      </c>
    </row>
    <row r="170" spans="198:198" x14ac:dyDescent="0.2">
      <c r="GP170" s="1">
        <f t="shared" si="2"/>
        <v>0</v>
      </c>
    </row>
    <row r="171" spans="198:198" x14ac:dyDescent="0.2">
      <c r="GP171" s="1">
        <f t="shared" si="2"/>
        <v>0</v>
      </c>
    </row>
    <row r="172" spans="198:198" x14ac:dyDescent="0.2">
      <c r="GP172" s="1">
        <f t="shared" si="2"/>
        <v>0</v>
      </c>
    </row>
    <row r="173" spans="198:198" x14ac:dyDescent="0.2">
      <c r="GP173" s="1">
        <f t="shared" si="2"/>
        <v>0</v>
      </c>
    </row>
    <row r="174" spans="198:198" x14ac:dyDescent="0.2">
      <c r="GP174" s="1">
        <f t="shared" si="2"/>
        <v>0</v>
      </c>
    </row>
    <row r="175" spans="198:198" x14ac:dyDescent="0.2">
      <c r="GP175" s="1">
        <f t="shared" si="2"/>
        <v>0</v>
      </c>
    </row>
    <row r="176" spans="198:198" x14ac:dyDescent="0.2">
      <c r="GP176" s="1">
        <f t="shared" si="2"/>
        <v>0</v>
      </c>
    </row>
    <row r="177" spans="198:198" x14ac:dyDescent="0.2">
      <c r="GP177" s="1">
        <f t="shared" si="2"/>
        <v>0</v>
      </c>
    </row>
    <row r="178" spans="198:198" x14ac:dyDescent="0.2">
      <c r="GP178" s="1">
        <f t="shared" si="2"/>
        <v>0</v>
      </c>
    </row>
    <row r="179" spans="198:198" x14ac:dyDescent="0.2">
      <c r="GP179" s="1">
        <f t="shared" si="2"/>
        <v>0</v>
      </c>
    </row>
    <row r="180" spans="198:198" x14ac:dyDescent="0.2">
      <c r="GP180" s="1">
        <f t="shared" si="2"/>
        <v>0</v>
      </c>
    </row>
    <row r="181" spans="198:198" x14ac:dyDescent="0.2">
      <c r="GP181" s="1">
        <f t="shared" si="2"/>
        <v>0</v>
      </c>
    </row>
    <row r="182" spans="198:198" x14ac:dyDescent="0.2">
      <c r="GP182" s="1">
        <f t="shared" si="2"/>
        <v>0</v>
      </c>
    </row>
    <row r="183" spans="198:198" x14ac:dyDescent="0.2">
      <c r="GP183" s="1">
        <f t="shared" si="2"/>
        <v>0</v>
      </c>
    </row>
    <row r="184" spans="198:198" x14ac:dyDescent="0.2">
      <c r="GP184" s="1">
        <f t="shared" si="2"/>
        <v>0</v>
      </c>
    </row>
    <row r="185" spans="198:198" x14ac:dyDescent="0.2">
      <c r="GP185" s="1">
        <f t="shared" si="2"/>
        <v>0</v>
      </c>
    </row>
    <row r="186" spans="198:198" x14ac:dyDescent="0.2">
      <c r="GP186" s="1">
        <f t="shared" si="2"/>
        <v>0</v>
      </c>
    </row>
    <row r="187" spans="198:198" x14ac:dyDescent="0.2">
      <c r="GP187" s="1">
        <f t="shared" si="2"/>
        <v>0</v>
      </c>
    </row>
    <row r="188" spans="198:198" x14ac:dyDescent="0.2">
      <c r="GP188" s="1">
        <f t="shared" si="2"/>
        <v>0</v>
      </c>
    </row>
    <row r="189" spans="198:198" x14ac:dyDescent="0.2">
      <c r="GP189" s="1">
        <f t="shared" si="2"/>
        <v>0</v>
      </c>
    </row>
    <row r="190" spans="198:198" x14ac:dyDescent="0.2">
      <c r="GP190" s="1">
        <f t="shared" si="2"/>
        <v>0</v>
      </c>
    </row>
    <row r="191" spans="198:198" x14ac:dyDescent="0.2">
      <c r="GP191" s="1">
        <f t="shared" si="2"/>
        <v>0</v>
      </c>
    </row>
    <row r="192" spans="198:198" x14ac:dyDescent="0.2">
      <c r="GP192" s="1">
        <f t="shared" si="2"/>
        <v>0</v>
      </c>
    </row>
    <row r="193" spans="198:198" x14ac:dyDescent="0.2">
      <c r="GP193" s="1">
        <f t="shared" si="2"/>
        <v>0</v>
      </c>
    </row>
    <row r="194" spans="198:198" x14ac:dyDescent="0.2">
      <c r="GP194" s="1">
        <f t="shared" si="2"/>
        <v>0</v>
      </c>
    </row>
    <row r="195" spans="198:198" x14ac:dyDescent="0.2">
      <c r="GP195" s="1">
        <f t="shared" ref="GP195:GP258" si="3">SUM(B195:GO195)</f>
        <v>0</v>
      </c>
    </row>
    <row r="196" spans="198:198" x14ac:dyDescent="0.2">
      <c r="GP196" s="1">
        <f t="shared" si="3"/>
        <v>0</v>
      </c>
    </row>
    <row r="197" spans="198:198" x14ac:dyDescent="0.2">
      <c r="GP197" s="1">
        <f t="shared" si="3"/>
        <v>0</v>
      </c>
    </row>
    <row r="198" spans="198:198" x14ac:dyDescent="0.2">
      <c r="GP198" s="1">
        <f t="shared" si="3"/>
        <v>0</v>
      </c>
    </row>
    <row r="199" spans="198:198" x14ac:dyDescent="0.2">
      <c r="GP199" s="1">
        <f t="shared" si="3"/>
        <v>0</v>
      </c>
    </row>
    <row r="200" spans="198:198" x14ac:dyDescent="0.2">
      <c r="GP200" s="1">
        <f t="shared" si="3"/>
        <v>0</v>
      </c>
    </row>
    <row r="201" spans="198:198" x14ac:dyDescent="0.2">
      <c r="GP201" s="1">
        <f t="shared" si="3"/>
        <v>0</v>
      </c>
    </row>
    <row r="202" spans="198:198" x14ac:dyDescent="0.2">
      <c r="GP202" s="1">
        <f t="shared" si="3"/>
        <v>0</v>
      </c>
    </row>
    <row r="203" spans="198:198" x14ac:dyDescent="0.2">
      <c r="GP203" s="1">
        <f t="shared" si="3"/>
        <v>0</v>
      </c>
    </row>
    <row r="204" spans="198:198" x14ac:dyDescent="0.2">
      <c r="GP204" s="1">
        <f t="shared" si="3"/>
        <v>0</v>
      </c>
    </row>
    <row r="205" spans="198:198" x14ac:dyDescent="0.2">
      <c r="GP205" s="1">
        <f t="shared" si="3"/>
        <v>0</v>
      </c>
    </row>
    <row r="206" spans="198:198" x14ac:dyDescent="0.2">
      <c r="GP206" s="1">
        <f t="shared" si="3"/>
        <v>0</v>
      </c>
    </row>
    <row r="207" spans="198:198" x14ac:dyDescent="0.2">
      <c r="GP207" s="1">
        <f t="shared" si="3"/>
        <v>0</v>
      </c>
    </row>
    <row r="208" spans="198:198" x14ac:dyDescent="0.2">
      <c r="GP208" s="1">
        <f t="shared" si="3"/>
        <v>0</v>
      </c>
    </row>
    <row r="209" spans="198:198" x14ac:dyDescent="0.2">
      <c r="GP209" s="1">
        <f t="shared" si="3"/>
        <v>0</v>
      </c>
    </row>
    <row r="210" spans="198:198" x14ac:dyDescent="0.2">
      <c r="GP210" s="1">
        <f t="shared" si="3"/>
        <v>0</v>
      </c>
    </row>
    <row r="211" spans="198:198" x14ac:dyDescent="0.2">
      <c r="GP211" s="1">
        <f t="shared" si="3"/>
        <v>0</v>
      </c>
    </row>
    <row r="212" spans="198:198" x14ac:dyDescent="0.2">
      <c r="GP212" s="1">
        <f t="shared" si="3"/>
        <v>0</v>
      </c>
    </row>
    <row r="213" spans="198:198" x14ac:dyDescent="0.2">
      <c r="GP213" s="1">
        <f t="shared" si="3"/>
        <v>0</v>
      </c>
    </row>
    <row r="214" spans="198:198" x14ac:dyDescent="0.2">
      <c r="GP214" s="1">
        <f t="shared" si="3"/>
        <v>0</v>
      </c>
    </row>
    <row r="215" spans="198:198" x14ac:dyDescent="0.2">
      <c r="GP215" s="1">
        <f t="shared" si="3"/>
        <v>0</v>
      </c>
    </row>
    <row r="216" spans="198:198" x14ac:dyDescent="0.2">
      <c r="GP216" s="1">
        <f t="shared" si="3"/>
        <v>0</v>
      </c>
    </row>
    <row r="217" spans="198:198" x14ac:dyDescent="0.2">
      <c r="GP217" s="1">
        <f t="shared" si="3"/>
        <v>0</v>
      </c>
    </row>
    <row r="218" spans="198:198" x14ac:dyDescent="0.2">
      <c r="GP218" s="1">
        <f t="shared" si="3"/>
        <v>0</v>
      </c>
    </row>
    <row r="219" spans="198:198" x14ac:dyDescent="0.2">
      <c r="GP219" s="1">
        <f t="shared" si="3"/>
        <v>0</v>
      </c>
    </row>
    <row r="220" spans="198:198" x14ac:dyDescent="0.2">
      <c r="GP220" s="1">
        <f t="shared" si="3"/>
        <v>0</v>
      </c>
    </row>
    <row r="221" spans="198:198" x14ac:dyDescent="0.2">
      <c r="GP221" s="1">
        <f t="shared" si="3"/>
        <v>0</v>
      </c>
    </row>
    <row r="222" spans="198:198" x14ac:dyDescent="0.2">
      <c r="GP222" s="1">
        <f t="shared" si="3"/>
        <v>0</v>
      </c>
    </row>
    <row r="223" spans="198:198" x14ac:dyDescent="0.2">
      <c r="GP223" s="1">
        <f t="shared" si="3"/>
        <v>0</v>
      </c>
    </row>
    <row r="224" spans="198:198" x14ac:dyDescent="0.2">
      <c r="GP224" s="1">
        <f t="shared" si="3"/>
        <v>0</v>
      </c>
    </row>
    <row r="225" spans="198:198" x14ac:dyDescent="0.2">
      <c r="GP225" s="1">
        <f t="shared" si="3"/>
        <v>0</v>
      </c>
    </row>
    <row r="226" spans="198:198" x14ac:dyDescent="0.2">
      <c r="GP226" s="1">
        <f t="shared" si="3"/>
        <v>0</v>
      </c>
    </row>
    <row r="227" spans="198:198" x14ac:dyDescent="0.2">
      <c r="GP227" s="1">
        <f t="shared" si="3"/>
        <v>0</v>
      </c>
    </row>
    <row r="228" spans="198:198" x14ac:dyDescent="0.2">
      <c r="GP228" s="1">
        <f t="shared" si="3"/>
        <v>0</v>
      </c>
    </row>
    <row r="229" spans="198:198" x14ac:dyDescent="0.2">
      <c r="GP229" s="1">
        <f t="shared" si="3"/>
        <v>0</v>
      </c>
    </row>
    <row r="230" spans="198:198" x14ac:dyDescent="0.2">
      <c r="GP230" s="1">
        <f t="shared" si="3"/>
        <v>0</v>
      </c>
    </row>
    <row r="231" spans="198:198" x14ac:dyDescent="0.2">
      <c r="GP231" s="1">
        <f t="shared" si="3"/>
        <v>0</v>
      </c>
    </row>
    <row r="232" spans="198:198" x14ac:dyDescent="0.2">
      <c r="GP232" s="1">
        <f t="shared" si="3"/>
        <v>0</v>
      </c>
    </row>
    <row r="233" spans="198:198" x14ac:dyDescent="0.2">
      <c r="GP233" s="1">
        <f t="shared" si="3"/>
        <v>0</v>
      </c>
    </row>
    <row r="234" spans="198:198" x14ac:dyDescent="0.2">
      <c r="GP234" s="1">
        <f t="shared" si="3"/>
        <v>0</v>
      </c>
    </row>
    <row r="235" spans="198:198" x14ac:dyDescent="0.2">
      <c r="GP235" s="1">
        <f t="shared" si="3"/>
        <v>0</v>
      </c>
    </row>
    <row r="236" spans="198:198" x14ac:dyDescent="0.2">
      <c r="GP236" s="1">
        <f t="shared" si="3"/>
        <v>0</v>
      </c>
    </row>
    <row r="237" spans="198:198" x14ac:dyDescent="0.2">
      <c r="GP237" s="1">
        <f t="shared" si="3"/>
        <v>0</v>
      </c>
    </row>
    <row r="238" spans="198:198" x14ac:dyDescent="0.2">
      <c r="GP238" s="1">
        <f t="shared" si="3"/>
        <v>0</v>
      </c>
    </row>
    <row r="239" spans="198:198" x14ac:dyDescent="0.2">
      <c r="GP239" s="1">
        <f t="shared" si="3"/>
        <v>0</v>
      </c>
    </row>
    <row r="240" spans="198:198" x14ac:dyDescent="0.2">
      <c r="GP240" s="1">
        <f t="shared" si="3"/>
        <v>0</v>
      </c>
    </row>
    <row r="241" spans="198:198" x14ac:dyDescent="0.2">
      <c r="GP241" s="1">
        <f t="shared" si="3"/>
        <v>0</v>
      </c>
    </row>
    <row r="242" spans="198:198" x14ac:dyDescent="0.2">
      <c r="GP242" s="1">
        <f t="shared" si="3"/>
        <v>0</v>
      </c>
    </row>
    <row r="243" spans="198:198" x14ac:dyDescent="0.2">
      <c r="GP243" s="1">
        <f t="shared" si="3"/>
        <v>0</v>
      </c>
    </row>
    <row r="244" spans="198:198" x14ac:dyDescent="0.2">
      <c r="GP244" s="1">
        <f t="shared" si="3"/>
        <v>0</v>
      </c>
    </row>
    <row r="245" spans="198:198" x14ac:dyDescent="0.2">
      <c r="GP245" s="1">
        <f t="shared" si="3"/>
        <v>0</v>
      </c>
    </row>
    <row r="246" spans="198:198" x14ac:dyDescent="0.2">
      <c r="GP246" s="1">
        <f t="shared" si="3"/>
        <v>0</v>
      </c>
    </row>
    <row r="247" spans="198:198" x14ac:dyDescent="0.2">
      <c r="GP247" s="1">
        <f t="shared" si="3"/>
        <v>0</v>
      </c>
    </row>
    <row r="248" spans="198:198" x14ac:dyDescent="0.2">
      <c r="GP248" s="1">
        <f t="shared" si="3"/>
        <v>0</v>
      </c>
    </row>
    <row r="249" spans="198:198" x14ac:dyDescent="0.2">
      <c r="GP249" s="1">
        <f t="shared" si="3"/>
        <v>0</v>
      </c>
    </row>
    <row r="250" spans="198:198" x14ac:dyDescent="0.2">
      <c r="GP250" s="1">
        <f t="shared" si="3"/>
        <v>0</v>
      </c>
    </row>
    <row r="251" spans="198:198" x14ac:dyDescent="0.2">
      <c r="GP251" s="1">
        <f t="shared" si="3"/>
        <v>0</v>
      </c>
    </row>
    <row r="252" spans="198:198" x14ac:dyDescent="0.2">
      <c r="GP252" s="1">
        <f t="shared" si="3"/>
        <v>0</v>
      </c>
    </row>
    <row r="253" spans="198:198" x14ac:dyDescent="0.2">
      <c r="GP253" s="1">
        <f t="shared" si="3"/>
        <v>0</v>
      </c>
    </row>
    <row r="254" spans="198:198" x14ac:dyDescent="0.2">
      <c r="GP254" s="1">
        <f t="shared" si="3"/>
        <v>0</v>
      </c>
    </row>
    <row r="255" spans="198:198" x14ac:dyDescent="0.2">
      <c r="GP255" s="1">
        <f t="shared" si="3"/>
        <v>0</v>
      </c>
    </row>
    <row r="256" spans="198:198" x14ac:dyDescent="0.2">
      <c r="GP256" s="1">
        <f t="shared" si="3"/>
        <v>0</v>
      </c>
    </row>
    <row r="257" spans="198:198" x14ac:dyDescent="0.2">
      <c r="GP257" s="1">
        <f t="shared" si="3"/>
        <v>0</v>
      </c>
    </row>
    <row r="258" spans="198:198" x14ac:dyDescent="0.2">
      <c r="GP258" s="1">
        <f t="shared" si="3"/>
        <v>0</v>
      </c>
    </row>
    <row r="259" spans="198:198" x14ac:dyDescent="0.2">
      <c r="GP259" s="1">
        <f t="shared" ref="GP259:GP322" si="4">SUM(B259:GO259)</f>
        <v>0</v>
      </c>
    </row>
    <row r="260" spans="198:198" x14ac:dyDescent="0.2">
      <c r="GP260" s="1">
        <f t="shared" si="4"/>
        <v>0</v>
      </c>
    </row>
    <row r="261" spans="198:198" x14ac:dyDescent="0.2">
      <c r="GP261" s="1">
        <f t="shared" si="4"/>
        <v>0</v>
      </c>
    </row>
    <row r="262" spans="198:198" x14ac:dyDescent="0.2">
      <c r="GP262" s="1">
        <f t="shared" si="4"/>
        <v>0</v>
      </c>
    </row>
    <row r="263" spans="198:198" x14ac:dyDescent="0.2">
      <c r="GP263" s="1">
        <f t="shared" si="4"/>
        <v>0</v>
      </c>
    </row>
    <row r="264" spans="198:198" x14ac:dyDescent="0.2">
      <c r="GP264" s="1">
        <f t="shared" si="4"/>
        <v>0</v>
      </c>
    </row>
    <row r="265" spans="198:198" x14ac:dyDescent="0.2">
      <c r="GP265" s="1">
        <f t="shared" si="4"/>
        <v>0</v>
      </c>
    </row>
    <row r="266" spans="198:198" x14ac:dyDescent="0.2">
      <c r="GP266" s="1">
        <f t="shared" si="4"/>
        <v>0</v>
      </c>
    </row>
    <row r="267" spans="198:198" x14ac:dyDescent="0.2">
      <c r="GP267" s="1">
        <f t="shared" si="4"/>
        <v>0</v>
      </c>
    </row>
    <row r="268" spans="198:198" x14ac:dyDescent="0.2">
      <c r="GP268" s="1">
        <f t="shared" si="4"/>
        <v>0</v>
      </c>
    </row>
    <row r="269" spans="198:198" x14ac:dyDescent="0.2">
      <c r="GP269" s="1">
        <f t="shared" si="4"/>
        <v>0</v>
      </c>
    </row>
    <row r="270" spans="198:198" x14ac:dyDescent="0.2">
      <c r="GP270" s="1">
        <f t="shared" si="4"/>
        <v>0</v>
      </c>
    </row>
    <row r="271" spans="198:198" x14ac:dyDescent="0.2">
      <c r="GP271" s="1">
        <f t="shared" si="4"/>
        <v>0</v>
      </c>
    </row>
    <row r="272" spans="198:198" x14ac:dyDescent="0.2">
      <c r="GP272" s="1">
        <f t="shared" si="4"/>
        <v>0</v>
      </c>
    </row>
    <row r="273" spans="198:198" x14ac:dyDescent="0.2">
      <c r="GP273" s="1">
        <f t="shared" si="4"/>
        <v>0</v>
      </c>
    </row>
    <row r="274" spans="198:198" x14ac:dyDescent="0.2">
      <c r="GP274" s="1">
        <f t="shared" si="4"/>
        <v>0</v>
      </c>
    </row>
    <row r="275" spans="198:198" x14ac:dyDescent="0.2">
      <c r="GP275" s="1">
        <f t="shared" si="4"/>
        <v>0</v>
      </c>
    </row>
    <row r="276" spans="198:198" x14ac:dyDescent="0.2">
      <c r="GP276" s="1">
        <f t="shared" si="4"/>
        <v>0</v>
      </c>
    </row>
    <row r="277" spans="198:198" x14ac:dyDescent="0.2">
      <c r="GP277" s="1">
        <f t="shared" si="4"/>
        <v>0</v>
      </c>
    </row>
    <row r="278" spans="198:198" x14ac:dyDescent="0.2">
      <c r="GP278" s="1">
        <f t="shared" si="4"/>
        <v>0</v>
      </c>
    </row>
    <row r="279" spans="198:198" x14ac:dyDescent="0.2">
      <c r="GP279" s="1">
        <f t="shared" si="4"/>
        <v>0</v>
      </c>
    </row>
    <row r="280" spans="198:198" x14ac:dyDescent="0.2">
      <c r="GP280" s="1">
        <f t="shared" si="4"/>
        <v>0</v>
      </c>
    </row>
    <row r="281" spans="198:198" x14ac:dyDescent="0.2">
      <c r="GP281" s="1">
        <f t="shared" si="4"/>
        <v>0</v>
      </c>
    </row>
    <row r="282" spans="198:198" x14ac:dyDescent="0.2">
      <c r="GP282" s="1">
        <f t="shared" si="4"/>
        <v>0</v>
      </c>
    </row>
    <row r="283" spans="198:198" x14ac:dyDescent="0.2">
      <c r="GP283" s="1">
        <f t="shared" si="4"/>
        <v>0</v>
      </c>
    </row>
    <row r="284" spans="198:198" x14ac:dyDescent="0.2">
      <c r="GP284" s="1">
        <f t="shared" si="4"/>
        <v>0</v>
      </c>
    </row>
    <row r="285" spans="198:198" x14ac:dyDescent="0.2">
      <c r="GP285" s="1">
        <f t="shared" si="4"/>
        <v>0</v>
      </c>
    </row>
    <row r="286" spans="198:198" x14ac:dyDescent="0.2">
      <c r="GP286" s="1">
        <f t="shared" si="4"/>
        <v>0</v>
      </c>
    </row>
    <row r="287" spans="198:198" x14ac:dyDescent="0.2">
      <c r="GP287" s="1">
        <f t="shared" si="4"/>
        <v>0</v>
      </c>
    </row>
    <row r="288" spans="198:198" x14ac:dyDescent="0.2">
      <c r="GP288" s="1">
        <f t="shared" si="4"/>
        <v>0</v>
      </c>
    </row>
    <row r="289" spans="198:198" x14ac:dyDescent="0.2">
      <c r="GP289" s="1">
        <f t="shared" si="4"/>
        <v>0</v>
      </c>
    </row>
    <row r="290" spans="198:198" x14ac:dyDescent="0.2">
      <c r="GP290" s="1">
        <f t="shared" si="4"/>
        <v>0</v>
      </c>
    </row>
    <row r="291" spans="198:198" x14ac:dyDescent="0.2">
      <c r="GP291" s="1">
        <f t="shared" si="4"/>
        <v>0</v>
      </c>
    </row>
    <row r="292" spans="198:198" x14ac:dyDescent="0.2">
      <c r="GP292" s="1">
        <f t="shared" si="4"/>
        <v>0</v>
      </c>
    </row>
    <row r="293" spans="198:198" x14ac:dyDescent="0.2">
      <c r="GP293" s="1">
        <f t="shared" si="4"/>
        <v>0</v>
      </c>
    </row>
    <row r="294" spans="198:198" x14ac:dyDescent="0.2">
      <c r="GP294" s="1">
        <f t="shared" si="4"/>
        <v>0</v>
      </c>
    </row>
    <row r="295" spans="198:198" x14ac:dyDescent="0.2">
      <c r="GP295" s="1">
        <f t="shared" si="4"/>
        <v>0</v>
      </c>
    </row>
    <row r="296" spans="198:198" x14ac:dyDescent="0.2">
      <c r="GP296" s="1">
        <f t="shared" si="4"/>
        <v>0</v>
      </c>
    </row>
    <row r="297" spans="198:198" x14ac:dyDescent="0.2">
      <c r="GP297" s="1">
        <f t="shared" si="4"/>
        <v>0</v>
      </c>
    </row>
    <row r="298" spans="198:198" x14ac:dyDescent="0.2">
      <c r="GP298" s="1">
        <f t="shared" si="4"/>
        <v>0</v>
      </c>
    </row>
    <row r="299" spans="198:198" x14ac:dyDescent="0.2">
      <c r="GP299" s="1">
        <f t="shared" si="4"/>
        <v>0</v>
      </c>
    </row>
    <row r="300" spans="198:198" x14ac:dyDescent="0.2">
      <c r="GP300" s="1">
        <f t="shared" si="4"/>
        <v>0</v>
      </c>
    </row>
    <row r="301" spans="198:198" x14ac:dyDescent="0.2">
      <c r="GP301" s="1">
        <f t="shared" si="4"/>
        <v>0</v>
      </c>
    </row>
    <row r="302" spans="198:198" x14ac:dyDescent="0.2">
      <c r="GP302" s="1">
        <f t="shared" si="4"/>
        <v>0</v>
      </c>
    </row>
    <row r="303" spans="198:198" x14ac:dyDescent="0.2">
      <c r="GP303" s="1">
        <f t="shared" si="4"/>
        <v>0</v>
      </c>
    </row>
    <row r="304" spans="198:198" x14ac:dyDescent="0.2">
      <c r="GP304" s="1">
        <f t="shared" si="4"/>
        <v>0</v>
      </c>
    </row>
    <row r="305" spans="198:198" x14ac:dyDescent="0.2">
      <c r="GP305" s="1">
        <f t="shared" si="4"/>
        <v>0</v>
      </c>
    </row>
    <row r="306" spans="198:198" x14ac:dyDescent="0.2">
      <c r="GP306" s="1">
        <f t="shared" si="4"/>
        <v>0</v>
      </c>
    </row>
    <row r="307" spans="198:198" x14ac:dyDescent="0.2">
      <c r="GP307" s="1">
        <f t="shared" si="4"/>
        <v>0</v>
      </c>
    </row>
    <row r="308" spans="198:198" x14ac:dyDescent="0.2">
      <c r="GP308" s="1">
        <f t="shared" si="4"/>
        <v>0</v>
      </c>
    </row>
    <row r="309" spans="198:198" x14ac:dyDescent="0.2">
      <c r="GP309" s="1">
        <f t="shared" si="4"/>
        <v>0</v>
      </c>
    </row>
    <row r="310" spans="198:198" x14ac:dyDescent="0.2">
      <c r="GP310" s="1">
        <f t="shared" si="4"/>
        <v>0</v>
      </c>
    </row>
    <row r="311" spans="198:198" x14ac:dyDescent="0.2">
      <c r="GP311" s="1">
        <f t="shared" si="4"/>
        <v>0</v>
      </c>
    </row>
    <row r="312" spans="198:198" x14ac:dyDescent="0.2">
      <c r="GP312" s="1">
        <f t="shared" si="4"/>
        <v>0</v>
      </c>
    </row>
    <row r="313" spans="198:198" x14ac:dyDescent="0.2">
      <c r="GP313" s="1">
        <f t="shared" si="4"/>
        <v>0</v>
      </c>
    </row>
    <row r="314" spans="198:198" x14ac:dyDescent="0.2">
      <c r="GP314" s="1">
        <f t="shared" si="4"/>
        <v>0</v>
      </c>
    </row>
    <row r="315" spans="198:198" x14ac:dyDescent="0.2">
      <c r="GP315" s="1">
        <f t="shared" si="4"/>
        <v>0</v>
      </c>
    </row>
    <row r="316" spans="198:198" x14ac:dyDescent="0.2">
      <c r="GP316" s="1">
        <f t="shared" si="4"/>
        <v>0</v>
      </c>
    </row>
    <row r="317" spans="198:198" x14ac:dyDescent="0.2">
      <c r="GP317" s="1">
        <f t="shared" si="4"/>
        <v>0</v>
      </c>
    </row>
    <row r="318" spans="198:198" x14ac:dyDescent="0.2">
      <c r="GP318" s="1">
        <f t="shared" si="4"/>
        <v>0</v>
      </c>
    </row>
    <row r="319" spans="198:198" x14ac:dyDescent="0.2">
      <c r="GP319" s="1">
        <f t="shared" si="4"/>
        <v>0</v>
      </c>
    </row>
    <row r="320" spans="198:198" x14ac:dyDescent="0.2">
      <c r="GP320" s="1">
        <f t="shared" si="4"/>
        <v>0</v>
      </c>
    </row>
    <row r="321" spans="198:198" x14ac:dyDescent="0.2">
      <c r="GP321" s="1">
        <f t="shared" si="4"/>
        <v>0</v>
      </c>
    </row>
    <row r="322" spans="198:198" x14ac:dyDescent="0.2">
      <c r="GP322" s="1">
        <f t="shared" si="4"/>
        <v>0</v>
      </c>
    </row>
    <row r="323" spans="198:198" x14ac:dyDescent="0.2">
      <c r="GP323" s="1">
        <f t="shared" ref="GP323:GP340" si="5">SUM(B323:GO323)</f>
        <v>0</v>
      </c>
    </row>
    <row r="324" spans="198:198" x14ac:dyDescent="0.2">
      <c r="GP324" s="1">
        <f t="shared" si="5"/>
        <v>0</v>
      </c>
    </row>
    <row r="325" spans="198:198" x14ac:dyDescent="0.2">
      <c r="GP325" s="1">
        <f t="shared" si="5"/>
        <v>0</v>
      </c>
    </row>
    <row r="326" spans="198:198" x14ac:dyDescent="0.2">
      <c r="GP326" s="1">
        <f t="shared" si="5"/>
        <v>0</v>
      </c>
    </row>
    <row r="327" spans="198:198" x14ac:dyDescent="0.2">
      <c r="GP327" s="1">
        <f t="shared" si="5"/>
        <v>0</v>
      </c>
    </row>
    <row r="328" spans="198:198" x14ac:dyDescent="0.2">
      <c r="GP328" s="1">
        <f t="shared" si="5"/>
        <v>0</v>
      </c>
    </row>
    <row r="329" spans="198:198" x14ac:dyDescent="0.2">
      <c r="GP329" s="1">
        <f t="shared" si="5"/>
        <v>0</v>
      </c>
    </row>
    <row r="330" spans="198:198" x14ac:dyDescent="0.2">
      <c r="GP330" s="1">
        <f t="shared" si="5"/>
        <v>0</v>
      </c>
    </row>
    <row r="331" spans="198:198" x14ac:dyDescent="0.2">
      <c r="GP331" s="1">
        <f t="shared" si="5"/>
        <v>0</v>
      </c>
    </row>
    <row r="332" spans="198:198" x14ac:dyDescent="0.2">
      <c r="GP332" s="1">
        <f t="shared" si="5"/>
        <v>0</v>
      </c>
    </row>
    <row r="333" spans="198:198" x14ac:dyDescent="0.2">
      <c r="GP333" s="1">
        <f t="shared" si="5"/>
        <v>0</v>
      </c>
    </row>
    <row r="334" spans="198:198" x14ac:dyDescent="0.2">
      <c r="GP334" s="1">
        <f t="shared" si="5"/>
        <v>0</v>
      </c>
    </row>
    <row r="335" spans="198:198" x14ac:dyDescent="0.2">
      <c r="GP335" s="1">
        <f t="shared" si="5"/>
        <v>0</v>
      </c>
    </row>
    <row r="336" spans="198:198" x14ac:dyDescent="0.2">
      <c r="GP336" s="1">
        <f t="shared" si="5"/>
        <v>0</v>
      </c>
    </row>
    <row r="337" spans="198:198" x14ac:dyDescent="0.2">
      <c r="GP337" s="1">
        <f t="shared" si="5"/>
        <v>0</v>
      </c>
    </row>
    <row r="338" spans="198:198" x14ac:dyDescent="0.2">
      <c r="GP338" s="1">
        <f t="shared" si="5"/>
        <v>0</v>
      </c>
    </row>
    <row r="339" spans="198:198" x14ac:dyDescent="0.2">
      <c r="GP339" s="1">
        <f t="shared" si="5"/>
        <v>0</v>
      </c>
    </row>
    <row r="340" spans="198:198" x14ac:dyDescent="0.2">
      <c r="GP340" s="1">
        <f t="shared" si="5"/>
        <v>0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2023-02-25T02:06:48Z</dcterms:created>
  <dcterms:modified xsi:type="dcterms:W3CDTF">2023-03-09T17:20:29Z</dcterms:modified>
</cp:coreProperties>
</file>