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lightComputer\hw\rev1\"/>
    </mc:Choice>
  </mc:AlternateContent>
  <xr:revisionPtr revIDLastSave="0" documentId="13_ncr:1_{78588B79-31CB-4BEC-A446-B8B870A09CFC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FlightComputer" sheetId="1" r:id="rId1"/>
    <sheet name="Sheet2" sheetId="3" r:id="rId2"/>
    <sheet name="Sheet5" sheetId="6" r:id="rId3"/>
    <sheet name="Sheet1" sheetId="2" r:id="rId4"/>
  </sheets>
  <definedNames>
    <definedName name="_xlnm._FilterDatabase" localSheetId="0" hidden="1">FlightComputer!$B$2:$E$422</definedName>
    <definedName name="_xlnm._FilterDatabase" localSheetId="3" hidden="1">Sheet1!$A$12:$D$51</definedName>
    <definedName name="_xlnm._FilterDatabase" localSheetId="1" hidden="1">Sheet2!$F$6:$H$44</definedName>
  </definedNames>
  <calcPr calcId="191029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2" l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 s="1"/>
  <c r="C39" i="2" s="1"/>
  <c r="C40" i="2" s="1"/>
  <c r="C41" i="2" s="1"/>
  <c r="C42" i="2"/>
  <c r="C43" i="2"/>
  <c r="C44" i="2"/>
  <c r="C45" i="2"/>
  <c r="C46" i="2"/>
  <c r="C47" i="2" s="1"/>
  <c r="C48" i="2"/>
  <c r="C49" i="2"/>
  <c r="C50" i="2" s="1"/>
  <c r="C51" i="2" s="1"/>
  <c r="C13" i="2"/>
</calcChain>
</file>

<file path=xl/sharedStrings.xml><?xml version="1.0" encoding="utf-8"?>
<sst xmlns="http://schemas.openxmlformats.org/spreadsheetml/2006/main" count="1092" uniqueCount="519">
  <si>
    <t>Reference</t>
  </si>
  <si>
    <t xml:space="preserve"> Value</t>
  </si>
  <si>
    <t xml:space="preserve"> Footprint</t>
  </si>
  <si>
    <t>U1</t>
  </si>
  <si>
    <t>WM8960</t>
  </si>
  <si>
    <t>J2</t>
  </si>
  <si>
    <t>Conn_01x02</t>
  </si>
  <si>
    <t>J3</t>
  </si>
  <si>
    <t>J1</t>
  </si>
  <si>
    <t>AudioJack3_Switch</t>
  </si>
  <si>
    <t>X1</t>
  </si>
  <si>
    <t>24MHz</t>
  </si>
  <si>
    <t>Oscillator:Oscillator_SMD_Abracon_ASE-4Pin_3.2x2.5mm</t>
  </si>
  <si>
    <t>C15</t>
  </si>
  <si>
    <t>4.7uF</t>
  </si>
  <si>
    <t>C4</t>
  </si>
  <si>
    <t>C9</t>
  </si>
  <si>
    <t>10uF</t>
  </si>
  <si>
    <t>C3</t>
  </si>
  <si>
    <t>0.1uF</t>
  </si>
  <si>
    <t>C2</t>
  </si>
  <si>
    <t>C1</t>
  </si>
  <si>
    <t>C14</t>
  </si>
  <si>
    <t>C8</t>
  </si>
  <si>
    <t>L1</t>
  </si>
  <si>
    <t>Ferrite</t>
  </si>
  <si>
    <t>L2</t>
  </si>
  <si>
    <t>C6</t>
  </si>
  <si>
    <t>220pF</t>
  </si>
  <si>
    <t>C7</t>
  </si>
  <si>
    <t>R1</t>
  </si>
  <si>
    <t>100K</t>
  </si>
  <si>
    <t>R2</t>
  </si>
  <si>
    <t>33R</t>
  </si>
  <si>
    <t>R3</t>
  </si>
  <si>
    <t>R4</t>
  </si>
  <si>
    <t>R5</t>
  </si>
  <si>
    <t>R6</t>
  </si>
  <si>
    <t>R7</t>
  </si>
  <si>
    <t>R8</t>
  </si>
  <si>
    <t>R9</t>
  </si>
  <si>
    <t>R11</t>
  </si>
  <si>
    <t>N/C</t>
  </si>
  <si>
    <t>R12</t>
  </si>
  <si>
    <t>M1</t>
  </si>
  <si>
    <t>TEA5767_Radio_Module</t>
  </si>
  <si>
    <t>R16</t>
  </si>
  <si>
    <t>R17</t>
  </si>
  <si>
    <t>L7</t>
  </si>
  <si>
    <t>C19</t>
  </si>
  <si>
    <t>C20</t>
  </si>
  <si>
    <t>C18</t>
  </si>
  <si>
    <t>C17</t>
  </si>
  <si>
    <t>J4</t>
  </si>
  <si>
    <t>Conn_01x01</t>
  </si>
  <si>
    <t>R14</t>
  </si>
  <si>
    <t>10K</t>
  </si>
  <si>
    <t>C16</t>
  </si>
  <si>
    <t>L3</t>
  </si>
  <si>
    <t>L4</t>
  </si>
  <si>
    <t>L5</t>
  </si>
  <si>
    <t>L6</t>
  </si>
  <si>
    <t>C10</t>
  </si>
  <si>
    <t>C11</t>
  </si>
  <si>
    <t>C12</t>
  </si>
  <si>
    <t>C13</t>
  </si>
  <si>
    <t>R10</t>
  </si>
  <si>
    <t>R13</t>
  </si>
  <si>
    <t>R15</t>
  </si>
  <si>
    <t>TP1</t>
  </si>
  <si>
    <t>OUT3</t>
  </si>
  <si>
    <t>TP2</t>
  </si>
  <si>
    <t>RINPUT3</t>
  </si>
  <si>
    <t>C5</t>
  </si>
  <si>
    <t>U2</t>
  </si>
  <si>
    <t>TPS65186</t>
  </si>
  <si>
    <t>C29</t>
  </si>
  <si>
    <t>2.2uF</t>
  </si>
  <si>
    <t>R18</t>
  </si>
  <si>
    <t>1M</t>
  </si>
  <si>
    <t>L8</t>
  </si>
  <si>
    <t>2.2uH</t>
  </si>
  <si>
    <t>D1</t>
  </si>
  <si>
    <t>BAS3010S</t>
  </si>
  <si>
    <t>C21</t>
  </si>
  <si>
    <t>C23</t>
  </si>
  <si>
    <t>C25</t>
  </si>
  <si>
    <t>D4</t>
  </si>
  <si>
    <t>BAT54-SOT23</t>
  </si>
  <si>
    <t>D3</t>
  </si>
  <si>
    <t>C27</t>
  </si>
  <si>
    <t>0.01uF</t>
  </si>
  <si>
    <t>R19</t>
  </si>
  <si>
    <t>47.5K</t>
  </si>
  <si>
    <t>C31</t>
  </si>
  <si>
    <t>C33</t>
  </si>
  <si>
    <t>C35</t>
  </si>
  <si>
    <t>C36</t>
  </si>
  <si>
    <t>C37</t>
  </si>
  <si>
    <t>C38</t>
  </si>
  <si>
    <t>C39</t>
  </si>
  <si>
    <t>C34</t>
  </si>
  <si>
    <t>C32</t>
  </si>
  <si>
    <t>C26</t>
  </si>
  <si>
    <t>D5</t>
  </si>
  <si>
    <t>D6</t>
  </si>
  <si>
    <t>R20</t>
  </si>
  <si>
    <t>R21</t>
  </si>
  <si>
    <t>52.3K</t>
  </si>
  <si>
    <t>C28</t>
  </si>
  <si>
    <t>C30</t>
  </si>
  <si>
    <t>C22</t>
  </si>
  <si>
    <t>L9</t>
  </si>
  <si>
    <t>4.7uH</t>
  </si>
  <si>
    <t>D2</t>
  </si>
  <si>
    <t>C24</t>
  </si>
  <si>
    <t>TH1</t>
  </si>
  <si>
    <t>NCP18XH103F03RB(10K)</t>
  </si>
  <si>
    <t>R22</t>
  </si>
  <si>
    <t>43K</t>
  </si>
  <si>
    <t>J5</t>
  </si>
  <si>
    <t>ED060SC7_EPD</t>
  </si>
  <si>
    <t>C40</t>
  </si>
  <si>
    <t>1uF</t>
  </si>
  <si>
    <t>C41</t>
  </si>
  <si>
    <t>TP5</t>
  </si>
  <si>
    <t>EINK_SPI_CS</t>
  </si>
  <si>
    <t>R46</t>
  </si>
  <si>
    <t>R36</t>
  </si>
  <si>
    <t>R37</t>
  </si>
  <si>
    <t>TP3</t>
  </si>
  <si>
    <t>EINK_SPI_SCL</t>
  </si>
  <si>
    <t>TP4</t>
  </si>
  <si>
    <t>EINK_SPI_SDI</t>
  </si>
  <si>
    <t>TP6</t>
  </si>
  <si>
    <t>EINK_SPI_SDO</t>
  </si>
  <si>
    <t>R32</t>
  </si>
  <si>
    <t>R34</t>
  </si>
  <si>
    <t>R38</t>
  </si>
  <si>
    <t>R40</t>
  </si>
  <si>
    <t>R42</t>
  </si>
  <si>
    <t>R44</t>
  </si>
  <si>
    <t>R33</t>
  </si>
  <si>
    <t>R35</t>
  </si>
  <si>
    <t>R39</t>
  </si>
  <si>
    <t>R41</t>
  </si>
  <si>
    <t>R43</t>
  </si>
  <si>
    <t>R45</t>
  </si>
  <si>
    <t>R47</t>
  </si>
  <si>
    <t>R48</t>
  </si>
  <si>
    <t>R49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</si>
  <si>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</si>
  <si>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</si>
  <si>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</si>
  <si>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</si>
  <si>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</si>
  <si>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</si>
  <si>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</si>
  <si>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</si>
  <si>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</si>
  <si>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U4</t>
  </si>
  <si>
    <t>MT48LC16M16A2P</t>
  </si>
  <si>
    <t>U3</t>
  </si>
  <si>
    <t>MT25QL512ABB8ESF</t>
  </si>
  <si>
    <t>R66</t>
  </si>
  <si>
    <t>C42</t>
  </si>
  <si>
    <t>C43</t>
  </si>
  <si>
    <t>C44</t>
  </si>
  <si>
    <t>C45</t>
  </si>
  <si>
    <t>C46</t>
  </si>
  <si>
    <t>C47</t>
  </si>
  <si>
    <t>C48</t>
  </si>
  <si>
    <t>C49</t>
  </si>
  <si>
    <t>R69</t>
  </si>
  <si>
    <t>R72</t>
  </si>
  <si>
    <t>R76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</si>
  <si>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</si>
  <si>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</si>
  <si>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</si>
  <si>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</si>
  <si>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</si>
  <si>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</si>
  <si>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</si>
  <si>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</si>
  <si>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</si>
  <si>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</si>
  <si>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R51</t>
  </si>
  <si>
    <t>R53</t>
  </si>
  <si>
    <t>R55</t>
  </si>
  <si>
    <t>R57</t>
  </si>
  <si>
    <t>R59</t>
  </si>
  <si>
    <t>R61</t>
  </si>
  <si>
    <t>R63</t>
  </si>
  <si>
    <t>R65</t>
  </si>
  <si>
    <t>R68</t>
  </si>
  <si>
    <t>R71</t>
  </si>
  <si>
    <t>R74</t>
  </si>
  <si>
    <t>R78</t>
  </si>
  <si>
    <t>R81</t>
  </si>
  <si>
    <t>R50</t>
  </si>
  <si>
    <t>R52</t>
  </si>
  <si>
    <t>R54</t>
  </si>
  <si>
    <t>R56</t>
  </si>
  <si>
    <t>R58</t>
  </si>
  <si>
    <t>R60</t>
  </si>
  <si>
    <t>R62</t>
  </si>
  <si>
    <t>R64</t>
  </si>
  <si>
    <t>R67</t>
  </si>
  <si>
    <t>R70</t>
  </si>
  <si>
    <t>R73</t>
  </si>
  <si>
    <t>R77</t>
  </si>
  <si>
    <t>R80</t>
  </si>
  <si>
    <t>R82</t>
  </si>
  <si>
    <t>R83</t>
  </si>
  <si>
    <t>R84</t>
  </si>
  <si>
    <t>R75</t>
  </si>
  <si>
    <t>R79</t>
  </si>
  <si>
    <t>J6</t>
  </si>
  <si>
    <t>RPI_Connector</t>
  </si>
  <si>
    <t>J7</t>
  </si>
  <si>
    <t>Micro_SD_Card</t>
  </si>
  <si>
    <t>C50</t>
  </si>
  <si>
    <t>R96</t>
  </si>
  <si>
    <t>47K</t>
  </si>
  <si>
    <t>R95</t>
  </si>
  <si>
    <t>R107</t>
  </si>
  <si>
    <t>R108</t>
  </si>
  <si>
    <t>R109</t>
  </si>
  <si>
    <t>R111</t>
  </si>
  <si>
    <t>R112</t>
  </si>
  <si>
    <t>R106</t>
  </si>
  <si>
    <t>R105</t>
  </si>
  <si>
    <t>R104</t>
  </si>
  <si>
    <t>R103</t>
  </si>
  <si>
    <t>R110</t>
  </si>
  <si>
    <t>R113</t>
  </si>
  <si>
    <t>R99</t>
  </si>
  <si>
    <t>R100</t>
  </si>
  <si>
    <t>R101</t>
  </si>
  <si>
    <t>R102</t>
  </si>
  <si>
    <t>R97</t>
  </si>
  <si>
    <t>R98</t>
  </si>
  <si>
    <t>U7</t>
  </si>
  <si>
    <t>MCP73871</t>
  </si>
  <si>
    <t>Package_DFN_QFN:QFN-20-1EP_4x4mm_P0.5mm_EP2.5x2.5mm</t>
  </si>
  <si>
    <t>U10</t>
  </si>
  <si>
    <t>TPS61090</t>
  </si>
  <si>
    <t>Package_DFN_QFN:QFN-16-1EP_4x4mm_P0.65mm_EP2.5x2.5mm</t>
  </si>
  <si>
    <t>L10</t>
  </si>
  <si>
    <t>68uH</t>
  </si>
  <si>
    <t>C68</t>
  </si>
  <si>
    <t>C67</t>
  </si>
  <si>
    <t>R125</t>
  </si>
  <si>
    <t>1.87M</t>
  </si>
  <si>
    <t>R130</t>
  </si>
  <si>
    <t>340K</t>
  </si>
  <si>
    <t>C61</t>
  </si>
  <si>
    <t>C62</t>
  </si>
  <si>
    <t>100uF</t>
  </si>
  <si>
    <t>R117</t>
  </si>
  <si>
    <t>1.0K</t>
  </si>
  <si>
    <t>R118</t>
  </si>
  <si>
    <t>R114</t>
  </si>
  <si>
    <t>270K</t>
  </si>
  <si>
    <t>R116</t>
  </si>
  <si>
    <t>R120</t>
  </si>
  <si>
    <t>R119</t>
  </si>
  <si>
    <t>R121</t>
  </si>
  <si>
    <t>15K</t>
  </si>
  <si>
    <t>C56</t>
  </si>
  <si>
    <t>J8</t>
  </si>
  <si>
    <t>D7</t>
  </si>
  <si>
    <t>LED_R</t>
  </si>
  <si>
    <t>D8</t>
  </si>
  <si>
    <t>LED_G</t>
  </si>
  <si>
    <t>R128</t>
  </si>
  <si>
    <t>U5</t>
  </si>
  <si>
    <t>MAX809TTRG</t>
  </si>
  <si>
    <t>U6</t>
  </si>
  <si>
    <t xml:space="preserve">XC6220B331MR-G </t>
  </si>
  <si>
    <t>R115</t>
  </si>
  <si>
    <t>C51</t>
  </si>
  <si>
    <t>C52</t>
  </si>
  <si>
    <t>C53</t>
  </si>
  <si>
    <t>C55</t>
  </si>
  <si>
    <t>C54</t>
  </si>
  <si>
    <t>U8</t>
  </si>
  <si>
    <t>C57</t>
  </si>
  <si>
    <t>C58</t>
  </si>
  <si>
    <t>C60</t>
  </si>
  <si>
    <t>C59</t>
  </si>
  <si>
    <t>R122</t>
  </si>
  <si>
    <t>C70</t>
  </si>
  <si>
    <t>C71</t>
  </si>
  <si>
    <t>R135</t>
  </si>
  <si>
    <t>R136</t>
  </si>
  <si>
    <t>C69</t>
  </si>
  <si>
    <t>R123</t>
  </si>
  <si>
    <t>R140</t>
  </si>
  <si>
    <t>R139</t>
  </si>
  <si>
    <t>0R</t>
  </si>
  <si>
    <t>R137</t>
  </si>
  <si>
    <t>560K</t>
  </si>
  <si>
    <t>D9</t>
  </si>
  <si>
    <t>R138</t>
  </si>
  <si>
    <t>1K</t>
  </si>
  <si>
    <t>U11</t>
  </si>
  <si>
    <t>TPS22917DBV</t>
  </si>
  <si>
    <t>Package_TO_SOT_SMD:SOT-23-6</t>
  </si>
  <si>
    <t>R134</t>
  </si>
  <si>
    <t>U9</t>
  </si>
  <si>
    <t>C63</t>
  </si>
  <si>
    <t>C64</t>
  </si>
  <si>
    <t>C66</t>
  </si>
  <si>
    <t>C65</t>
  </si>
  <si>
    <t>R126</t>
  </si>
  <si>
    <t>R127</t>
  </si>
  <si>
    <t>R132</t>
  </si>
  <si>
    <t>R129</t>
  </si>
  <si>
    <t>R124</t>
  </si>
  <si>
    <t>R133</t>
  </si>
  <si>
    <t>R131</t>
  </si>
  <si>
    <t>M3</t>
  </si>
  <si>
    <t>GY-86</t>
  </si>
  <si>
    <t>M2</t>
  </si>
  <si>
    <t>GY-91</t>
  </si>
  <si>
    <t>J10</t>
  </si>
  <si>
    <t>Conn_DEBUG</t>
  </si>
  <si>
    <t>U12</t>
  </si>
  <si>
    <t>Teseo-LIV3F</t>
  </si>
  <si>
    <t>R141</t>
  </si>
  <si>
    <t>R142</t>
  </si>
  <si>
    <t>R143</t>
  </si>
  <si>
    <t>R144</t>
  </si>
  <si>
    <t>R145</t>
  </si>
  <si>
    <t>R150</t>
  </si>
  <si>
    <t>R151</t>
  </si>
  <si>
    <t>R152</t>
  </si>
  <si>
    <t>R153</t>
  </si>
  <si>
    <t>R154</t>
  </si>
  <si>
    <t>R156</t>
  </si>
  <si>
    <t>R155</t>
  </si>
  <si>
    <t>R147</t>
  </si>
  <si>
    <t>R146</t>
  </si>
  <si>
    <t>L11</t>
  </si>
  <si>
    <t>33nH</t>
  </si>
  <si>
    <t>C72</t>
  </si>
  <si>
    <t>22pF</t>
  </si>
  <si>
    <t>J9</t>
  </si>
  <si>
    <t>IPEX_IPX</t>
  </si>
  <si>
    <t>C73</t>
  </si>
  <si>
    <t>TP7</t>
  </si>
  <si>
    <t>GPS_SCL</t>
  </si>
  <si>
    <t>TP9</t>
  </si>
  <si>
    <t>GPS_SDA</t>
  </si>
  <si>
    <t>TP8</t>
  </si>
  <si>
    <t>GPS_nRST</t>
  </si>
  <si>
    <t>TP10</t>
  </si>
  <si>
    <t>GPS_WAKEUP</t>
  </si>
  <si>
    <t>TP11</t>
  </si>
  <si>
    <t>1PPS</t>
  </si>
  <si>
    <t>R148</t>
  </si>
  <si>
    <t>R149</t>
  </si>
  <si>
    <t>SW1</t>
  </si>
  <si>
    <t>SW_Push</t>
  </si>
  <si>
    <t>R157</t>
  </si>
  <si>
    <t>R161</t>
  </si>
  <si>
    <t>C74</t>
  </si>
  <si>
    <t>SW2</t>
  </si>
  <si>
    <t>R158</t>
  </si>
  <si>
    <t>R162</t>
  </si>
  <si>
    <t>C75</t>
  </si>
  <si>
    <t>SW6</t>
  </si>
  <si>
    <t>R166</t>
  </si>
  <si>
    <t>R170</t>
  </si>
  <si>
    <t>C79</t>
  </si>
  <si>
    <t>SW3</t>
  </si>
  <si>
    <t>R159</t>
  </si>
  <si>
    <t>R163</t>
  </si>
  <si>
    <t>C76</t>
  </si>
  <si>
    <t>SW7</t>
  </si>
  <si>
    <t>R167</t>
  </si>
  <si>
    <t>R171</t>
  </si>
  <si>
    <t>C80</t>
  </si>
  <si>
    <t>SW4</t>
  </si>
  <si>
    <t>R160</t>
  </si>
  <si>
    <t>R164</t>
  </si>
  <si>
    <t>C77</t>
  </si>
  <si>
    <t>SW8</t>
  </si>
  <si>
    <t>R168</t>
  </si>
  <si>
    <t>R172</t>
  </si>
  <si>
    <t>C81</t>
  </si>
  <si>
    <t>R173</t>
  </si>
  <si>
    <t>R174</t>
  </si>
  <si>
    <t>C82</t>
  </si>
  <si>
    <t>SW9</t>
  </si>
  <si>
    <t>C78</t>
  </si>
  <si>
    <t>R169</t>
  </si>
  <si>
    <t>R165</t>
  </si>
  <si>
    <t>SW5</t>
  </si>
  <si>
    <t>J11</t>
  </si>
  <si>
    <t>Conn_02x10_Odd_Even</t>
  </si>
  <si>
    <t>R183</t>
  </si>
  <si>
    <t>R175</t>
  </si>
  <si>
    <t>R176</t>
  </si>
  <si>
    <t>R177</t>
  </si>
  <si>
    <t>R178</t>
  </si>
  <si>
    <t>R179</t>
  </si>
  <si>
    <t>R180</t>
  </si>
  <si>
    <t>R181</t>
  </si>
  <si>
    <t>R182</t>
  </si>
  <si>
    <t>U13</t>
  </si>
  <si>
    <t>STM32H745IIT</t>
  </si>
  <si>
    <t>SW10</t>
  </si>
  <si>
    <t>SW11</t>
  </si>
  <si>
    <t>R186</t>
  </si>
  <si>
    <t>C85</t>
  </si>
  <si>
    <t>C86</t>
  </si>
  <si>
    <t>R187</t>
  </si>
  <si>
    <t>R188</t>
  </si>
  <si>
    <t>R184</t>
  </si>
  <si>
    <t>R185</t>
  </si>
  <si>
    <t>R189</t>
  </si>
  <si>
    <t>R190</t>
  </si>
  <si>
    <t>R191</t>
  </si>
  <si>
    <t>R192</t>
  </si>
  <si>
    <t>TP12</t>
  </si>
  <si>
    <t>PA1</t>
  </si>
  <si>
    <t>TP13</t>
  </si>
  <si>
    <t>PC2</t>
  </si>
  <si>
    <t>TP14</t>
  </si>
  <si>
    <t>PC14</t>
  </si>
  <si>
    <t>TP15</t>
  </si>
  <si>
    <t>PC15</t>
  </si>
  <si>
    <t>Y1</t>
  </si>
  <si>
    <t>25MHz</t>
  </si>
  <si>
    <t>C83</t>
  </si>
  <si>
    <t>C84</t>
  </si>
  <si>
    <t>C106</t>
  </si>
  <si>
    <t>C107</t>
  </si>
  <si>
    <t>C105</t>
  </si>
  <si>
    <t>C104</t>
  </si>
  <si>
    <t>C103</t>
  </si>
  <si>
    <t>C102</t>
  </si>
  <si>
    <t>C108</t>
  </si>
  <si>
    <t>C109</t>
  </si>
  <si>
    <t>C110</t>
  </si>
  <si>
    <t>C115</t>
  </si>
  <si>
    <t>C116</t>
  </si>
  <si>
    <t>C114</t>
  </si>
  <si>
    <t>C113</t>
  </si>
  <si>
    <t>C112</t>
  </si>
  <si>
    <t>C111</t>
  </si>
  <si>
    <t>C117</t>
  </si>
  <si>
    <t>C118</t>
  </si>
  <si>
    <t>C119</t>
  </si>
  <si>
    <t>R205</t>
  </si>
  <si>
    <t>C94</t>
  </si>
  <si>
    <t>C95</t>
  </si>
  <si>
    <t>C101</t>
  </si>
  <si>
    <t>FB1</t>
  </si>
  <si>
    <t>BEAD(BMJ1608HM180NTR)</t>
  </si>
  <si>
    <t>C98</t>
  </si>
  <si>
    <t>C97</t>
  </si>
  <si>
    <t>L12</t>
  </si>
  <si>
    <t>2.2uH (LQM2MPN2R2NG0)</t>
  </si>
  <si>
    <t>R203</t>
  </si>
  <si>
    <t>R202</t>
  </si>
  <si>
    <t>R201</t>
  </si>
  <si>
    <t>R193</t>
  </si>
  <si>
    <t>R194</t>
  </si>
  <si>
    <t>C87</t>
  </si>
  <si>
    <t>C91</t>
  </si>
  <si>
    <t>C92</t>
  </si>
  <si>
    <t>C93</t>
  </si>
  <si>
    <t>C89</t>
  </si>
  <si>
    <t>C88</t>
  </si>
  <si>
    <t>R195</t>
  </si>
  <si>
    <t>R196</t>
  </si>
  <si>
    <t>R197</t>
  </si>
  <si>
    <t>R198</t>
  </si>
  <si>
    <t>R199</t>
  </si>
  <si>
    <t>R200</t>
  </si>
  <si>
    <t>C96</t>
  </si>
  <si>
    <t>C90</t>
  </si>
  <si>
    <t>C100</t>
  </si>
  <si>
    <t>C99</t>
  </si>
  <si>
    <t>R204</t>
  </si>
  <si>
    <t>J13</t>
  </si>
  <si>
    <t>USB_B_Micro</t>
  </si>
  <si>
    <t>C121</t>
  </si>
  <si>
    <t>R216</t>
  </si>
  <si>
    <t>R215</t>
  </si>
  <si>
    <t>R208</t>
  </si>
  <si>
    <t>47k</t>
  </si>
  <si>
    <t>C120</t>
  </si>
  <si>
    <t>R210</t>
  </si>
  <si>
    <t>R212</t>
  </si>
  <si>
    <t>R211</t>
  </si>
  <si>
    <t>J12</t>
  </si>
  <si>
    <t>R213</t>
  </si>
  <si>
    <t>R214</t>
  </si>
  <si>
    <t>R206</t>
  </si>
  <si>
    <t>R209</t>
  </si>
  <si>
    <t>R207</t>
  </si>
  <si>
    <t>U15</t>
  </si>
  <si>
    <t>USBLC6-2SC6</t>
  </si>
  <si>
    <t>U16</t>
  </si>
  <si>
    <t>U14</t>
  </si>
  <si>
    <t>STMPS2151STR</t>
  </si>
  <si>
    <t>No</t>
    <phoneticPr fontId="18" type="noConversion"/>
  </si>
  <si>
    <t>Value</t>
    <phoneticPr fontId="18" type="noConversion"/>
  </si>
  <si>
    <t>Package</t>
  </si>
  <si>
    <t>Package</t>
    <phoneticPr fontId="18" type="noConversion"/>
  </si>
  <si>
    <t>총합계</t>
  </si>
  <si>
    <t>행 레이블</t>
  </si>
  <si>
    <t>개수 : No</t>
  </si>
  <si>
    <t>(모두)</t>
  </si>
  <si>
    <t>Part No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</si>
</sst>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2"/>
      <color rgb="FFDD0055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6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kdong" refreshedDate="44111.846681597221" createdVersion="6" refreshedVersion="6" minRefreshableVersion="3" recordCount="39" xr:uid="{B93CBDB0-BA2B-4D19-B7F7-5F091541B019}">
  <cacheSource type="worksheet">
    <worksheetSource ref="A12:C51" sheet="Sheet1"/>
  </cacheSource>
  <cacheFields count="3">
    <cacheField name="No" numFmtId="0">
      <sharedItems count="39">
        <s v="SW5"/>
        <s v="SW6"/>
        <s v="SW7"/>
        <s v="SW8"/>
        <s v="SW9"/>
        <s v="TH1"/>
        <s v="TP1"/>
        <s v="TP10"/>
        <s v="TP11"/>
        <s v="TP12"/>
        <s v="TP13"/>
        <s v="TP14"/>
        <s v="TP15"/>
        <s v="TP2"/>
        <s v="TP3"/>
        <s v="TP4"/>
        <s v="TP5"/>
        <s v="TP6"/>
        <s v="TP7"/>
        <s v="TP8"/>
        <s v="TP9"/>
        <s v="U1"/>
        <s v="U10"/>
        <s v="U11"/>
        <s v="U12"/>
        <s v="U13"/>
        <s v="U14"/>
        <s v="U15"/>
        <s v="U16"/>
        <s v="U2"/>
        <s v="U3"/>
        <s v="U4"/>
        <s v="U5"/>
        <s v="U6"/>
        <s v="U7"/>
        <s v="U8"/>
        <s v="U9"/>
        <s v="X1"/>
        <s v="Y1"/>
      </sharedItems>
    </cacheField>
    <cacheField name="Value" numFmtId="0">
      <sharedItems count="32">
        <s v="SW_Push"/>
        <s v="NCP18XH103F03RB(10K)"/>
        <s v="OUT3"/>
        <s v="GPS_WAKEUP"/>
        <s v="1PPS"/>
        <s v="PA1"/>
        <s v="PC2"/>
        <s v="PC14"/>
        <s v="PC15"/>
        <s v="RINPUT3"/>
        <s v="EINK_SPI_SCL"/>
        <s v="EINK_SPI_SDI"/>
        <s v="EINK_SPI_CS"/>
        <s v="EINK_SPI_SDO"/>
        <s v="GPS_SCL"/>
        <s v="GPS_nRST"/>
        <s v="GPS_SDA"/>
        <s v="WM8960"/>
        <s v="TPS61090"/>
        <s v="TPS22917DBV"/>
        <s v="Teseo-LIV3F"/>
        <s v="STM32H745IIT"/>
        <s v="STMPS2151STR"/>
        <s v="USBLC6-2SC6"/>
        <s v="TPS65186"/>
        <s v="MT25QL512ABB8ESF"/>
        <s v="MT48LC16M16A2P"/>
        <s v="MAX809TTRG"/>
        <s v="XC6220B331MR-G "/>
        <s v="MCP73871"/>
        <s v="24MHz"/>
        <s v="25MHz"/>
      </sharedItems>
    </cacheField>
    <cacheField name="Package" numFmtId="0">
      <sharedItems containsBlank="1" count="5">
        <m/>
        <s v="Package_DFN_QFN:QFN-16-1EP_4x4mm_P0.65mm_EP2.5x2.5mm"/>
        <s v="Package_TO_SOT_SMD:SOT-23-6"/>
        <s v="Package_DFN_QFN:QFN-20-1EP_4x4mm_P0.5mm_EP2.5x2.5mm"/>
        <s v="Oscillator:Oscillator_SMD_Abracon_ASE-4Pin_3.2x2.5m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0"/>
  </r>
  <r>
    <x v="5"/>
    <x v="1"/>
    <x v="0"/>
  </r>
  <r>
    <x v="6"/>
    <x v="2"/>
    <x v="0"/>
  </r>
  <r>
    <x v="7"/>
    <x v="3"/>
    <x v="0"/>
  </r>
  <r>
    <x v="8"/>
    <x v="4"/>
    <x v="0"/>
  </r>
  <r>
    <x v="9"/>
    <x v="5"/>
    <x v="0"/>
  </r>
  <r>
    <x v="10"/>
    <x v="6"/>
    <x v="0"/>
  </r>
  <r>
    <x v="11"/>
    <x v="7"/>
    <x v="0"/>
  </r>
  <r>
    <x v="12"/>
    <x v="8"/>
    <x v="0"/>
  </r>
  <r>
    <x v="13"/>
    <x v="9"/>
    <x v="0"/>
  </r>
  <r>
    <x v="14"/>
    <x v="10"/>
    <x v="0"/>
  </r>
  <r>
    <x v="15"/>
    <x v="11"/>
    <x v="0"/>
  </r>
  <r>
    <x v="16"/>
    <x v="12"/>
    <x v="0"/>
  </r>
  <r>
    <x v="17"/>
    <x v="13"/>
    <x v="0"/>
  </r>
  <r>
    <x v="18"/>
    <x v="14"/>
    <x v="0"/>
  </r>
  <r>
    <x v="19"/>
    <x v="15"/>
    <x v="0"/>
  </r>
  <r>
    <x v="20"/>
    <x v="16"/>
    <x v="0"/>
  </r>
  <r>
    <x v="21"/>
    <x v="17"/>
    <x v="0"/>
  </r>
  <r>
    <x v="22"/>
    <x v="18"/>
    <x v="1"/>
  </r>
  <r>
    <x v="23"/>
    <x v="19"/>
    <x v="2"/>
  </r>
  <r>
    <x v="24"/>
    <x v="20"/>
    <x v="0"/>
  </r>
  <r>
    <x v="25"/>
    <x v="21"/>
    <x v="0"/>
  </r>
  <r>
    <x v="26"/>
    <x v="22"/>
    <x v="0"/>
  </r>
  <r>
    <x v="27"/>
    <x v="23"/>
    <x v="2"/>
  </r>
  <r>
    <x v="28"/>
    <x v="23"/>
    <x v="2"/>
  </r>
  <r>
    <x v="29"/>
    <x v="24"/>
    <x v="0"/>
  </r>
  <r>
    <x v="30"/>
    <x v="25"/>
    <x v="0"/>
  </r>
  <r>
    <x v="31"/>
    <x v="26"/>
    <x v="0"/>
  </r>
  <r>
    <x v="32"/>
    <x v="27"/>
    <x v="0"/>
  </r>
  <r>
    <x v="33"/>
    <x v="28"/>
    <x v="0"/>
  </r>
  <r>
    <x v="34"/>
    <x v="29"/>
    <x v="3"/>
  </r>
  <r>
    <x v="35"/>
    <x v="28"/>
    <x v="0"/>
  </r>
  <r>
    <x v="36"/>
    <x v="28"/>
    <x v="0"/>
  </r>
  <r>
    <x v="37"/>
    <x v="30"/>
    <x v="4"/>
  </r>
  <r>
    <x v="38"/>
    <x v="3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B1A46-6F93-433F-AA7E-B57A309938CB}" name="피벗 테이블4" cacheId="1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3:C75" firstHeaderRow="1" firstDataRow="1" firstDataCol="1" rowPageCount="1" colPageCount="1"/>
  <pivotFields count="3">
    <pivotField axis="axisRow" dataFiel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showAll="0" sortType="descending">
      <items count="33">
        <item x="28"/>
        <item x="17"/>
        <item x="23"/>
        <item x="24"/>
        <item x="18"/>
        <item x="19"/>
        <item x="20"/>
        <item x="0"/>
        <item x="22"/>
        <item x="21"/>
        <item x="9"/>
        <item x="6"/>
        <item x="8"/>
        <item x="7"/>
        <item x="5"/>
        <item x="2"/>
        <item x="1"/>
        <item x="26"/>
        <item x="25"/>
        <item x="29"/>
        <item x="27"/>
        <item x="3"/>
        <item x="16"/>
        <item x="14"/>
        <item x="15"/>
        <item x="13"/>
        <item x="11"/>
        <item x="10"/>
        <item x="12"/>
        <item x="31"/>
        <item x="30"/>
        <item x="4"/>
        <item t="default"/>
      </items>
    </pivotField>
    <pivotField axis="axisPage" showAll="0">
      <items count="6">
        <item x="4"/>
        <item x="1"/>
        <item x="3"/>
        <item x="2"/>
        <item x="0"/>
        <item t="default"/>
      </items>
    </pivotField>
  </pivotFields>
  <rowFields count="2">
    <field x="1"/>
    <field x="0"/>
  </rowFields>
  <rowItems count="72">
    <i>
      <x/>
    </i>
    <i r="1">
      <x v="33"/>
    </i>
    <i r="1">
      <x v="35"/>
    </i>
    <i r="1">
      <x v="36"/>
    </i>
    <i>
      <x v="1"/>
    </i>
    <i r="1">
      <x v="21"/>
    </i>
    <i>
      <x v="2"/>
    </i>
    <i r="1">
      <x v="27"/>
    </i>
    <i r="1">
      <x v="28"/>
    </i>
    <i>
      <x v="3"/>
    </i>
    <i r="1">
      <x v="29"/>
    </i>
    <i>
      <x v="4"/>
    </i>
    <i r="1">
      <x v="22"/>
    </i>
    <i>
      <x v="5"/>
    </i>
    <i r="1">
      <x v="23"/>
    </i>
    <i>
      <x v="6"/>
    </i>
    <i r="1">
      <x v="2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 v="26"/>
    </i>
    <i>
      <x v="9"/>
    </i>
    <i r="1">
      <x v="25"/>
    </i>
    <i>
      <x v="10"/>
    </i>
    <i r="1">
      <x v="13"/>
    </i>
    <i>
      <x v="11"/>
    </i>
    <i r="1">
      <x v="10"/>
    </i>
    <i>
      <x v="12"/>
    </i>
    <i r="1">
      <x v="12"/>
    </i>
    <i>
      <x v="13"/>
    </i>
    <i r="1">
      <x v="11"/>
    </i>
    <i>
      <x v="14"/>
    </i>
    <i r="1">
      <x v="9"/>
    </i>
    <i>
      <x v="15"/>
    </i>
    <i r="1">
      <x v="6"/>
    </i>
    <i>
      <x v="16"/>
    </i>
    <i r="1">
      <x v="5"/>
    </i>
    <i>
      <x v="17"/>
    </i>
    <i r="1">
      <x v="31"/>
    </i>
    <i>
      <x v="18"/>
    </i>
    <i r="1">
      <x v="30"/>
    </i>
    <i>
      <x v="19"/>
    </i>
    <i r="1">
      <x v="34"/>
    </i>
    <i>
      <x v="20"/>
    </i>
    <i r="1">
      <x v="32"/>
    </i>
    <i>
      <x v="21"/>
    </i>
    <i r="1">
      <x v="7"/>
    </i>
    <i>
      <x v="22"/>
    </i>
    <i r="1">
      <x v="20"/>
    </i>
    <i>
      <x v="23"/>
    </i>
    <i r="1">
      <x v="18"/>
    </i>
    <i>
      <x v="24"/>
    </i>
    <i r="1">
      <x v="19"/>
    </i>
    <i>
      <x v="25"/>
    </i>
    <i r="1">
      <x v="17"/>
    </i>
    <i>
      <x v="26"/>
    </i>
    <i r="1">
      <x v="15"/>
    </i>
    <i>
      <x v="27"/>
    </i>
    <i r="1">
      <x v="14"/>
    </i>
    <i>
      <x v="28"/>
    </i>
    <i r="1">
      <x v="16"/>
    </i>
    <i>
      <x v="29"/>
    </i>
    <i r="1">
      <x v="38"/>
    </i>
    <i>
      <x v="30"/>
    </i>
    <i r="1">
      <x v="37"/>
    </i>
    <i>
      <x v="31"/>
    </i>
    <i r="1">
      <x v="8"/>
    </i>
    <i t="grand">
      <x/>
    </i>
  </rowItems>
  <colItems count="1">
    <i/>
  </colItems>
  <pageFields count="1">
    <pageField fld="2" hier="-1"/>
  </pageFields>
  <dataFields count="1">
    <dataField name="개수 : 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22"/>
  <sheetViews>
    <sheetView topLeftCell="B1" workbookViewId="0">
      <selection activeCell="B384" sqref="B384:D422"/>
    </sheetView>
  </sheetViews>
  <sheetFormatPr defaultRowHeight="16.5" x14ac:dyDescent="0.3"/>
  <cols>
    <col min="2" max="2" width="9.875" bestFit="1" customWidth="1"/>
    <col min="3" max="3" width="26.25" bestFit="1" customWidth="1"/>
    <col min="4" max="4" width="60.375" bestFit="1" customWidth="1"/>
    <col min="5" max="5" width="10.25" customWidth="1"/>
    <col min="9" max="9" width="5.625" bestFit="1" customWidth="1"/>
    <col min="10" max="10" width="23.625" bestFit="1" customWidth="1"/>
    <col min="11" max="11" width="60.375" bestFit="1" customWidth="1"/>
  </cols>
  <sheetData>
    <row r="2" spans="2:4" x14ac:dyDescent="0.3">
      <c r="B2" t="s">
        <v>0</v>
      </c>
      <c r="C2" t="s">
        <v>1</v>
      </c>
      <c r="D2" t="s">
        <v>2</v>
      </c>
    </row>
    <row r="3" spans="2:4" x14ac:dyDescent="0.3">
      <c r="B3" t="s">
        <v>21</v>
      </c>
      <c r="C3" t="s">
        <v>19</v>
      </c>
    </row>
    <row r="4" spans="2:4" x14ac:dyDescent="0.3">
      <c r="B4" t="s">
        <v>62</v>
      </c>
      <c r="C4" t="s">
        <v>28</v>
      </c>
    </row>
    <row r="5" spans="2:4" x14ac:dyDescent="0.3">
      <c r="B5" t="s">
        <v>485</v>
      </c>
      <c r="C5" t="s">
        <v>19</v>
      </c>
    </row>
    <row r="6" spans="2:4" x14ac:dyDescent="0.3">
      <c r="B6" t="s">
        <v>459</v>
      </c>
      <c r="C6" t="s">
        <v>17</v>
      </c>
    </row>
    <row r="7" spans="2:4" x14ac:dyDescent="0.3">
      <c r="B7" t="s">
        <v>443</v>
      </c>
      <c r="C7" t="s">
        <v>19</v>
      </c>
    </row>
    <row r="8" spans="2:4" x14ac:dyDescent="0.3">
      <c r="B8" t="s">
        <v>442</v>
      </c>
      <c r="C8" t="s">
        <v>19</v>
      </c>
    </row>
    <row r="9" spans="2:4" x14ac:dyDescent="0.3">
      <c r="B9" t="s">
        <v>441</v>
      </c>
      <c r="C9" t="s">
        <v>19</v>
      </c>
    </row>
    <row r="10" spans="2:4" x14ac:dyDescent="0.3">
      <c r="B10" t="s">
        <v>440</v>
      </c>
      <c r="C10" t="s">
        <v>19</v>
      </c>
    </row>
    <row r="11" spans="2:4" x14ac:dyDescent="0.3">
      <c r="B11" t="s">
        <v>438</v>
      </c>
      <c r="C11" t="s">
        <v>19</v>
      </c>
    </row>
    <row r="12" spans="2:4" x14ac:dyDescent="0.3">
      <c r="B12" t="s">
        <v>439</v>
      </c>
      <c r="C12" t="s">
        <v>19</v>
      </c>
    </row>
    <row r="13" spans="2:4" x14ac:dyDescent="0.3">
      <c r="B13" t="s">
        <v>444</v>
      </c>
      <c r="C13" t="s">
        <v>19</v>
      </c>
    </row>
    <row r="14" spans="2:4" x14ac:dyDescent="0.3">
      <c r="B14" t="s">
        <v>445</v>
      </c>
      <c r="C14" t="s">
        <v>19</v>
      </c>
    </row>
    <row r="15" spans="2:4" x14ac:dyDescent="0.3">
      <c r="B15" t="s">
        <v>63</v>
      </c>
      <c r="C15" t="s">
        <v>28</v>
      </c>
    </row>
    <row r="16" spans="2:4" x14ac:dyDescent="0.3">
      <c r="B16" t="s">
        <v>446</v>
      </c>
      <c r="C16" t="s">
        <v>14</v>
      </c>
    </row>
    <row r="17" spans="2:3" x14ac:dyDescent="0.3">
      <c r="B17" t="s">
        <v>452</v>
      </c>
      <c r="C17" t="s">
        <v>19</v>
      </c>
    </row>
    <row r="18" spans="2:3" x14ac:dyDescent="0.3">
      <c r="B18" t="s">
        <v>451</v>
      </c>
      <c r="C18" t="s">
        <v>19</v>
      </c>
    </row>
    <row r="19" spans="2:3" x14ac:dyDescent="0.3">
      <c r="B19" t="s">
        <v>450</v>
      </c>
      <c r="C19" t="s">
        <v>19</v>
      </c>
    </row>
    <row r="20" spans="2:3" x14ac:dyDescent="0.3">
      <c r="B20" t="s">
        <v>449</v>
      </c>
      <c r="C20" t="s">
        <v>19</v>
      </c>
    </row>
    <row r="21" spans="2:3" x14ac:dyDescent="0.3">
      <c r="B21" t="s">
        <v>447</v>
      </c>
      <c r="C21" t="s">
        <v>19</v>
      </c>
    </row>
    <row r="22" spans="2:3" x14ac:dyDescent="0.3">
      <c r="B22" t="s">
        <v>448</v>
      </c>
      <c r="C22" t="s">
        <v>19</v>
      </c>
    </row>
    <row r="23" spans="2:3" x14ac:dyDescent="0.3">
      <c r="B23" t="s">
        <v>453</v>
      </c>
      <c r="C23" t="s">
        <v>19</v>
      </c>
    </row>
    <row r="24" spans="2:3" x14ac:dyDescent="0.3">
      <c r="B24" t="s">
        <v>454</v>
      </c>
      <c r="C24" t="s">
        <v>19</v>
      </c>
    </row>
    <row r="25" spans="2:3" x14ac:dyDescent="0.3">
      <c r="B25" t="s">
        <v>455</v>
      </c>
      <c r="C25" t="s">
        <v>19</v>
      </c>
    </row>
    <row r="26" spans="2:3" x14ac:dyDescent="0.3">
      <c r="B26" t="s">
        <v>64</v>
      </c>
      <c r="C26" t="s">
        <v>28</v>
      </c>
    </row>
    <row r="27" spans="2:3" x14ac:dyDescent="0.3">
      <c r="B27" t="s">
        <v>495</v>
      </c>
      <c r="C27" t="s">
        <v>14</v>
      </c>
    </row>
    <row r="28" spans="2:3" x14ac:dyDescent="0.3">
      <c r="B28" t="s">
        <v>490</v>
      </c>
      <c r="C28" t="s">
        <v>14</v>
      </c>
    </row>
    <row r="29" spans="2:3" x14ac:dyDescent="0.3">
      <c r="B29" t="s">
        <v>65</v>
      </c>
      <c r="C29" t="s">
        <v>28</v>
      </c>
    </row>
    <row r="30" spans="2:3" x14ac:dyDescent="0.3">
      <c r="B30" t="s">
        <v>22</v>
      </c>
      <c r="C30" t="s">
        <v>14</v>
      </c>
    </row>
    <row r="31" spans="2:3" x14ac:dyDescent="0.3">
      <c r="B31" t="s">
        <v>13</v>
      </c>
      <c r="C31" t="s">
        <v>14</v>
      </c>
    </row>
    <row r="32" spans="2:3" x14ac:dyDescent="0.3">
      <c r="B32" t="s">
        <v>57</v>
      </c>
      <c r="C32" t="s">
        <v>19</v>
      </c>
    </row>
    <row r="33" spans="2:3" x14ac:dyDescent="0.3">
      <c r="B33" t="s">
        <v>52</v>
      </c>
      <c r="C33" t="s">
        <v>17</v>
      </c>
    </row>
    <row r="34" spans="2:3" x14ac:dyDescent="0.3">
      <c r="B34" t="s">
        <v>51</v>
      </c>
      <c r="C34" t="s">
        <v>17</v>
      </c>
    </row>
    <row r="35" spans="2:3" x14ac:dyDescent="0.3">
      <c r="B35" t="s">
        <v>49</v>
      </c>
      <c r="C35" t="s">
        <v>19</v>
      </c>
    </row>
    <row r="36" spans="2:3" x14ac:dyDescent="0.3">
      <c r="B36" t="s">
        <v>20</v>
      </c>
      <c r="C36" t="s">
        <v>19</v>
      </c>
    </row>
    <row r="37" spans="2:3" x14ac:dyDescent="0.3">
      <c r="B37" t="s">
        <v>50</v>
      </c>
      <c r="C37" t="s">
        <v>17</v>
      </c>
    </row>
    <row r="38" spans="2:3" x14ac:dyDescent="0.3">
      <c r="B38" t="s">
        <v>84</v>
      </c>
      <c r="C38" t="s">
        <v>17</v>
      </c>
    </row>
    <row r="39" spans="2:3" x14ac:dyDescent="0.3">
      <c r="B39" t="s">
        <v>111</v>
      </c>
      <c r="C39" t="s">
        <v>17</v>
      </c>
    </row>
    <row r="40" spans="2:3" x14ac:dyDescent="0.3">
      <c r="B40" t="s">
        <v>85</v>
      </c>
      <c r="C40" t="s">
        <v>14</v>
      </c>
    </row>
    <row r="41" spans="2:3" x14ac:dyDescent="0.3">
      <c r="B41" t="s">
        <v>115</v>
      </c>
      <c r="C41" t="s">
        <v>14</v>
      </c>
    </row>
    <row r="42" spans="2:3" x14ac:dyDescent="0.3">
      <c r="B42" t="s">
        <v>86</v>
      </c>
      <c r="C42" t="s">
        <v>19</v>
      </c>
    </row>
    <row r="43" spans="2:3" x14ac:dyDescent="0.3">
      <c r="B43" t="s">
        <v>103</v>
      </c>
      <c r="C43" t="s">
        <v>19</v>
      </c>
    </row>
    <row r="44" spans="2:3" x14ac:dyDescent="0.3">
      <c r="B44" t="s">
        <v>90</v>
      </c>
      <c r="C44" t="s">
        <v>91</v>
      </c>
    </row>
    <row r="45" spans="2:3" x14ac:dyDescent="0.3">
      <c r="B45" t="s">
        <v>109</v>
      </c>
      <c r="C45" t="s">
        <v>91</v>
      </c>
    </row>
    <row r="46" spans="2:3" x14ac:dyDescent="0.3">
      <c r="B46" t="s">
        <v>76</v>
      </c>
      <c r="C46" t="s">
        <v>77</v>
      </c>
    </row>
    <row r="47" spans="2:3" x14ac:dyDescent="0.3">
      <c r="B47" t="s">
        <v>18</v>
      </c>
      <c r="C47" t="s">
        <v>19</v>
      </c>
    </row>
    <row r="48" spans="2:3" x14ac:dyDescent="0.3">
      <c r="B48" t="s">
        <v>110</v>
      </c>
      <c r="C48" t="s">
        <v>77</v>
      </c>
    </row>
    <row r="49" spans="2:3" x14ac:dyDescent="0.3">
      <c r="B49" t="s">
        <v>94</v>
      </c>
      <c r="C49" t="s">
        <v>14</v>
      </c>
    </row>
    <row r="50" spans="2:3" x14ac:dyDescent="0.3">
      <c r="B50" t="s">
        <v>102</v>
      </c>
      <c r="C50" t="s">
        <v>14</v>
      </c>
    </row>
    <row r="51" spans="2:3" x14ac:dyDescent="0.3">
      <c r="B51" t="s">
        <v>95</v>
      </c>
      <c r="C51" t="s">
        <v>14</v>
      </c>
    </row>
    <row r="52" spans="2:3" x14ac:dyDescent="0.3">
      <c r="B52" t="s">
        <v>101</v>
      </c>
      <c r="C52" t="s">
        <v>14</v>
      </c>
    </row>
    <row r="53" spans="2:3" x14ac:dyDescent="0.3">
      <c r="B53" t="s">
        <v>96</v>
      </c>
      <c r="C53" t="s">
        <v>17</v>
      </c>
    </row>
    <row r="54" spans="2:3" x14ac:dyDescent="0.3">
      <c r="B54" t="s">
        <v>97</v>
      </c>
      <c r="C54" t="s">
        <v>14</v>
      </c>
    </row>
    <row r="55" spans="2:3" x14ac:dyDescent="0.3">
      <c r="B55" t="s">
        <v>98</v>
      </c>
      <c r="C55" t="s">
        <v>14</v>
      </c>
    </row>
    <row r="56" spans="2:3" x14ac:dyDescent="0.3">
      <c r="B56" t="s">
        <v>99</v>
      </c>
      <c r="C56" t="s">
        <v>14</v>
      </c>
    </row>
    <row r="57" spans="2:3" x14ac:dyDescent="0.3">
      <c r="B57" t="s">
        <v>100</v>
      </c>
      <c r="C57" t="s">
        <v>14</v>
      </c>
    </row>
    <row r="58" spans="2:3" x14ac:dyDescent="0.3">
      <c r="B58" t="s">
        <v>15</v>
      </c>
      <c r="C58" t="s">
        <v>14</v>
      </c>
    </row>
    <row r="59" spans="2:3" x14ac:dyDescent="0.3">
      <c r="B59" t="s">
        <v>122</v>
      </c>
      <c r="C59" t="s">
        <v>123</v>
      </c>
    </row>
    <row r="60" spans="2:3" x14ac:dyDescent="0.3">
      <c r="B60" t="s">
        <v>124</v>
      </c>
      <c r="C60" t="s">
        <v>19</v>
      </c>
    </row>
    <row r="61" spans="2:3" x14ac:dyDescent="0.3">
      <c r="B61" t="s">
        <v>165</v>
      </c>
      <c r="C61" t="s">
        <v>19</v>
      </c>
    </row>
    <row r="62" spans="2:3" x14ac:dyDescent="0.3">
      <c r="B62" t="s">
        <v>166</v>
      </c>
      <c r="C62" t="s">
        <v>19</v>
      </c>
    </row>
    <row r="63" spans="2:3" x14ac:dyDescent="0.3">
      <c r="B63" t="s">
        <v>167</v>
      </c>
      <c r="C63" t="s">
        <v>19</v>
      </c>
    </row>
    <row r="64" spans="2:3" x14ac:dyDescent="0.3">
      <c r="B64" t="s">
        <v>168</v>
      </c>
      <c r="C64" t="s">
        <v>19</v>
      </c>
    </row>
    <row r="65" spans="2:3" x14ac:dyDescent="0.3">
      <c r="B65" t="s">
        <v>169</v>
      </c>
      <c r="C65" t="s">
        <v>19</v>
      </c>
    </row>
    <row r="66" spans="2:3" x14ac:dyDescent="0.3">
      <c r="B66" t="s">
        <v>170</v>
      </c>
      <c r="C66" t="s">
        <v>19</v>
      </c>
    </row>
    <row r="67" spans="2:3" x14ac:dyDescent="0.3">
      <c r="B67" t="s">
        <v>171</v>
      </c>
      <c r="C67" t="s">
        <v>19</v>
      </c>
    </row>
    <row r="68" spans="2:3" x14ac:dyDescent="0.3">
      <c r="B68" t="s">
        <v>172</v>
      </c>
      <c r="C68" t="s">
        <v>19</v>
      </c>
    </row>
    <row r="69" spans="2:3" x14ac:dyDescent="0.3">
      <c r="B69" t="s">
        <v>73</v>
      </c>
      <c r="C69" t="s">
        <v>14</v>
      </c>
    </row>
    <row r="70" spans="2:3" x14ac:dyDescent="0.3">
      <c r="B70" t="s">
        <v>221</v>
      </c>
      <c r="C70" t="s">
        <v>19</v>
      </c>
    </row>
    <row r="71" spans="2:3" x14ac:dyDescent="0.3">
      <c r="B71" t="s">
        <v>281</v>
      </c>
      <c r="C71" t="s">
        <v>19</v>
      </c>
    </row>
    <row r="72" spans="2:3" x14ac:dyDescent="0.3">
      <c r="B72" t="s">
        <v>282</v>
      </c>
      <c r="C72" t="s">
        <v>17</v>
      </c>
    </row>
    <row r="73" spans="2:3" x14ac:dyDescent="0.3">
      <c r="B73" t="s">
        <v>283</v>
      </c>
      <c r="C73" t="s">
        <v>123</v>
      </c>
    </row>
    <row r="74" spans="2:3" x14ac:dyDescent="0.3">
      <c r="B74" t="s">
        <v>285</v>
      </c>
      <c r="C74" t="s">
        <v>123</v>
      </c>
    </row>
    <row r="75" spans="2:3" x14ac:dyDescent="0.3">
      <c r="B75" t="s">
        <v>284</v>
      </c>
      <c r="C75" t="s">
        <v>42</v>
      </c>
    </row>
    <row r="76" spans="2:3" x14ac:dyDescent="0.3">
      <c r="B76" t="s">
        <v>269</v>
      </c>
      <c r="C76" t="s">
        <v>17</v>
      </c>
    </row>
    <row r="77" spans="2:3" x14ac:dyDescent="0.3">
      <c r="B77" t="s">
        <v>287</v>
      </c>
      <c r="C77" t="s">
        <v>19</v>
      </c>
    </row>
    <row r="78" spans="2:3" x14ac:dyDescent="0.3">
      <c r="B78" t="s">
        <v>288</v>
      </c>
      <c r="C78" t="s">
        <v>17</v>
      </c>
    </row>
    <row r="79" spans="2:3" x14ac:dyDescent="0.3">
      <c r="B79" t="s">
        <v>290</v>
      </c>
      <c r="C79" t="s">
        <v>123</v>
      </c>
    </row>
    <row r="80" spans="2:3" x14ac:dyDescent="0.3">
      <c r="B80" t="s">
        <v>27</v>
      </c>
      <c r="C80" t="s">
        <v>28</v>
      </c>
    </row>
    <row r="81" spans="2:3" x14ac:dyDescent="0.3">
      <c r="B81" t="s">
        <v>289</v>
      </c>
      <c r="C81" t="s">
        <v>42</v>
      </c>
    </row>
    <row r="82" spans="2:3" x14ac:dyDescent="0.3">
      <c r="B82" t="s">
        <v>256</v>
      </c>
      <c r="C82" t="s">
        <v>77</v>
      </c>
    </row>
    <row r="83" spans="2:3" x14ac:dyDescent="0.3">
      <c r="B83" t="s">
        <v>257</v>
      </c>
      <c r="C83" t="s">
        <v>258</v>
      </c>
    </row>
    <row r="84" spans="2:3" x14ac:dyDescent="0.3">
      <c r="B84" t="s">
        <v>311</v>
      </c>
      <c r="C84" t="s">
        <v>19</v>
      </c>
    </row>
    <row r="85" spans="2:3" x14ac:dyDescent="0.3">
      <c r="B85" t="s">
        <v>312</v>
      </c>
      <c r="C85" t="s">
        <v>17</v>
      </c>
    </row>
    <row r="86" spans="2:3" x14ac:dyDescent="0.3">
      <c r="B86" t="s">
        <v>314</v>
      </c>
      <c r="C86" t="s">
        <v>123</v>
      </c>
    </row>
    <row r="87" spans="2:3" x14ac:dyDescent="0.3">
      <c r="B87" t="s">
        <v>313</v>
      </c>
      <c r="C87" t="s">
        <v>42</v>
      </c>
    </row>
    <row r="88" spans="2:3" x14ac:dyDescent="0.3">
      <c r="B88" t="s">
        <v>251</v>
      </c>
      <c r="C88" t="s">
        <v>17</v>
      </c>
    </row>
    <row r="89" spans="2:3" x14ac:dyDescent="0.3">
      <c r="B89" t="s">
        <v>250</v>
      </c>
      <c r="C89" t="s">
        <v>19</v>
      </c>
    </row>
    <row r="90" spans="2:3" x14ac:dyDescent="0.3">
      <c r="B90" t="s">
        <v>296</v>
      </c>
      <c r="C90" t="s">
        <v>123</v>
      </c>
    </row>
    <row r="91" spans="2:3" x14ac:dyDescent="0.3">
      <c r="B91" t="s">
        <v>29</v>
      </c>
      <c r="C91" t="s">
        <v>28</v>
      </c>
    </row>
    <row r="92" spans="2:3" x14ac:dyDescent="0.3">
      <c r="B92" t="s">
        <v>292</v>
      </c>
      <c r="C92" t="s">
        <v>19</v>
      </c>
    </row>
    <row r="93" spans="2:3" x14ac:dyDescent="0.3">
      <c r="B93" t="s">
        <v>293</v>
      </c>
      <c r="C93" t="s">
        <v>17</v>
      </c>
    </row>
    <row r="94" spans="2:3" x14ac:dyDescent="0.3">
      <c r="B94" t="s">
        <v>346</v>
      </c>
      <c r="C94" t="s">
        <v>347</v>
      </c>
    </row>
    <row r="95" spans="2:3" x14ac:dyDescent="0.3">
      <c r="B95" t="s">
        <v>350</v>
      </c>
      <c r="C95" t="s">
        <v>19</v>
      </c>
    </row>
    <row r="96" spans="2:3" x14ac:dyDescent="0.3">
      <c r="B96" t="s">
        <v>367</v>
      </c>
      <c r="C96" t="s">
        <v>19</v>
      </c>
    </row>
    <row r="97" spans="2:3" x14ac:dyDescent="0.3">
      <c r="B97" t="s">
        <v>371</v>
      </c>
      <c r="C97" t="s">
        <v>19</v>
      </c>
    </row>
    <row r="98" spans="2:3" x14ac:dyDescent="0.3">
      <c r="B98" t="s">
        <v>379</v>
      </c>
      <c r="C98" t="s">
        <v>19</v>
      </c>
    </row>
    <row r="99" spans="2:3" x14ac:dyDescent="0.3">
      <c r="B99" t="s">
        <v>387</v>
      </c>
      <c r="C99" t="s">
        <v>19</v>
      </c>
    </row>
    <row r="100" spans="2:3" x14ac:dyDescent="0.3">
      <c r="B100" t="s">
        <v>396</v>
      </c>
      <c r="C100" t="s">
        <v>19</v>
      </c>
    </row>
    <row r="101" spans="2:3" x14ac:dyDescent="0.3">
      <c r="B101" t="s">
        <v>375</v>
      </c>
      <c r="C101" t="s">
        <v>19</v>
      </c>
    </row>
    <row r="102" spans="2:3" x14ac:dyDescent="0.3">
      <c r="B102" t="s">
        <v>23</v>
      </c>
      <c r="C102" t="s">
        <v>17</v>
      </c>
    </row>
    <row r="103" spans="2:3" x14ac:dyDescent="0.3">
      <c r="B103" t="s">
        <v>383</v>
      </c>
      <c r="C103" t="s">
        <v>19</v>
      </c>
    </row>
    <row r="104" spans="2:3" x14ac:dyDescent="0.3">
      <c r="B104" t="s">
        <v>391</v>
      </c>
      <c r="C104" t="s">
        <v>19</v>
      </c>
    </row>
    <row r="105" spans="2:3" x14ac:dyDescent="0.3">
      <c r="B105" t="s">
        <v>394</v>
      </c>
      <c r="C105" t="s">
        <v>19</v>
      </c>
    </row>
    <row r="106" spans="2:3" x14ac:dyDescent="0.3">
      <c r="B106" t="s">
        <v>436</v>
      </c>
      <c r="C106" t="s">
        <v>347</v>
      </c>
    </row>
    <row r="107" spans="2:3" x14ac:dyDescent="0.3">
      <c r="B107" t="s">
        <v>437</v>
      </c>
      <c r="C107" t="s">
        <v>347</v>
      </c>
    </row>
    <row r="108" spans="2:3" x14ac:dyDescent="0.3">
      <c r="B108" t="s">
        <v>416</v>
      </c>
      <c r="C108" t="s">
        <v>19</v>
      </c>
    </row>
    <row r="109" spans="2:3" x14ac:dyDescent="0.3">
      <c r="B109" t="s">
        <v>417</v>
      </c>
      <c r="C109" t="s">
        <v>19</v>
      </c>
    </row>
    <row r="110" spans="2:3" x14ac:dyDescent="0.3">
      <c r="B110" t="s">
        <v>471</v>
      </c>
      <c r="C110" t="s">
        <v>19</v>
      </c>
    </row>
    <row r="111" spans="2:3" x14ac:dyDescent="0.3">
      <c r="B111" t="s">
        <v>476</v>
      </c>
      <c r="C111" t="s">
        <v>19</v>
      </c>
    </row>
    <row r="112" spans="2:3" x14ac:dyDescent="0.3">
      <c r="B112" t="s">
        <v>475</v>
      </c>
      <c r="C112" t="s">
        <v>19</v>
      </c>
    </row>
    <row r="113" spans="2:3" x14ac:dyDescent="0.3">
      <c r="B113" t="s">
        <v>16</v>
      </c>
      <c r="C113" t="s">
        <v>17</v>
      </c>
    </row>
    <row r="114" spans="2:3" x14ac:dyDescent="0.3">
      <c r="B114" t="s">
        <v>484</v>
      </c>
      <c r="C114" t="s">
        <v>123</v>
      </c>
    </row>
    <row r="115" spans="2:3" x14ac:dyDescent="0.3">
      <c r="B115" t="s">
        <v>472</v>
      </c>
      <c r="C115" t="s">
        <v>14</v>
      </c>
    </row>
    <row r="116" spans="2:3" x14ac:dyDescent="0.3">
      <c r="B116" t="s">
        <v>473</v>
      </c>
      <c r="C116" t="s">
        <v>14</v>
      </c>
    </row>
    <row r="117" spans="2:3" x14ac:dyDescent="0.3">
      <c r="B117" t="s">
        <v>474</v>
      </c>
      <c r="C117" t="s">
        <v>14</v>
      </c>
    </row>
    <row r="118" spans="2:3" x14ac:dyDescent="0.3">
      <c r="B118" t="s">
        <v>457</v>
      </c>
      <c r="C118" t="s">
        <v>19</v>
      </c>
    </row>
    <row r="119" spans="2:3" x14ac:dyDescent="0.3">
      <c r="B119" t="s">
        <v>458</v>
      </c>
      <c r="C119" t="s">
        <v>28</v>
      </c>
    </row>
    <row r="120" spans="2:3" x14ac:dyDescent="0.3">
      <c r="B120" t="s">
        <v>483</v>
      </c>
      <c r="C120" t="s">
        <v>17</v>
      </c>
    </row>
    <row r="121" spans="2:3" x14ac:dyDescent="0.3">
      <c r="B121" t="s">
        <v>463</v>
      </c>
      <c r="C121" t="s">
        <v>123</v>
      </c>
    </row>
    <row r="122" spans="2:3" x14ac:dyDescent="0.3">
      <c r="B122" t="s">
        <v>462</v>
      </c>
      <c r="C122" t="s">
        <v>19</v>
      </c>
    </row>
    <row r="123" spans="2:3" x14ac:dyDescent="0.3">
      <c r="B123" t="s">
        <v>486</v>
      </c>
      <c r="C123" t="s">
        <v>123</v>
      </c>
    </row>
    <row r="124" spans="2:3" x14ac:dyDescent="0.3">
      <c r="B124" t="s">
        <v>82</v>
      </c>
      <c r="C124" t="s">
        <v>83</v>
      </c>
    </row>
    <row r="125" spans="2:3" x14ac:dyDescent="0.3">
      <c r="B125" t="s">
        <v>114</v>
      </c>
      <c r="C125" t="s">
        <v>83</v>
      </c>
    </row>
    <row r="126" spans="2:3" x14ac:dyDescent="0.3">
      <c r="B126" t="s">
        <v>89</v>
      </c>
      <c r="C126" t="s">
        <v>88</v>
      </c>
    </row>
    <row r="127" spans="2:3" x14ac:dyDescent="0.3">
      <c r="B127" t="s">
        <v>87</v>
      </c>
      <c r="C127" t="s">
        <v>88</v>
      </c>
    </row>
    <row r="128" spans="2:3" x14ac:dyDescent="0.3">
      <c r="B128" t="s">
        <v>104</v>
      </c>
      <c r="C128" t="s">
        <v>88</v>
      </c>
    </row>
    <row r="129" spans="2:3" x14ac:dyDescent="0.3">
      <c r="B129" t="s">
        <v>105</v>
      </c>
      <c r="C129" t="s">
        <v>88</v>
      </c>
    </row>
    <row r="130" spans="2:3" x14ac:dyDescent="0.3">
      <c r="B130" t="s">
        <v>271</v>
      </c>
      <c r="C130" t="s">
        <v>272</v>
      </c>
    </row>
    <row r="131" spans="2:3" x14ac:dyDescent="0.3">
      <c r="B131" t="s">
        <v>273</v>
      </c>
      <c r="C131" t="s">
        <v>274</v>
      </c>
    </row>
    <row r="132" spans="2:3" x14ac:dyDescent="0.3">
      <c r="B132" t="s">
        <v>303</v>
      </c>
      <c r="C132" t="s">
        <v>274</v>
      </c>
    </row>
    <row r="133" spans="2:3" x14ac:dyDescent="0.3">
      <c r="B133" t="s">
        <v>460</v>
      </c>
      <c r="C133" t="s">
        <v>461</v>
      </c>
    </row>
    <row r="134" spans="2:3" x14ac:dyDescent="0.3">
      <c r="B134" t="s">
        <v>8</v>
      </c>
      <c r="C134" t="s">
        <v>9</v>
      </c>
    </row>
    <row r="135" spans="2:3" x14ac:dyDescent="0.3">
      <c r="B135" t="s">
        <v>326</v>
      </c>
      <c r="C135" t="s">
        <v>327</v>
      </c>
    </row>
    <row r="136" spans="2:3" x14ac:dyDescent="0.3">
      <c r="B136" t="s">
        <v>400</v>
      </c>
      <c r="C136" t="s">
        <v>401</v>
      </c>
    </row>
    <row r="137" spans="2:3" x14ac:dyDescent="0.3">
      <c r="B137" t="s">
        <v>499</v>
      </c>
      <c r="C137" t="s">
        <v>489</v>
      </c>
    </row>
    <row r="138" spans="2:3" x14ac:dyDescent="0.3">
      <c r="B138" t="s">
        <v>488</v>
      </c>
      <c r="C138" t="s">
        <v>489</v>
      </c>
    </row>
    <row r="139" spans="2:3" x14ac:dyDescent="0.3">
      <c r="B139" t="s">
        <v>5</v>
      </c>
      <c r="C139" t="s">
        <v>6</v>
      </c>
    </row>
    <row r="140" spans="2:3" x14ac:dyDescent="0.3">
      <c r="B140" t="s">
        <v>7</v>
      </c>
      <c r="C140" t="s">
        <v>6</v>
      </c>
    </row>
    <row r="141" spans="2:3" x14ac:dyDescent="0.3">
      <c r="B141" t="s">
        <v>53</v>
      </c>
      <c r="C141" t="s">
        <v>54</v>
      </c>
    </row>
    <row r="142" spans="2:3" x14ac:dyDescent="0.3">
      <c r="B142" t="s">
        <v>120</v>
      </c>
      <c r="C142" t="s">
        <v>121</v>
      </c>
    </row>
    <row r="143" spans="2:3" x14ac:dyDescent="0.3">
      <c r="B143" t="s">
        <v>217</v>
      </c>
      <c r="C143" t="s">
        <v>218</v>
      </c>
    </row>
    <row r="144" spans="2:3" x14ac:dyDescent="0.3">
      <c r="B144" t="s">
        <v>219</v>
      </c>
      <c r="C144" t="s">
        <v>220</v>
      </c>
    </row>
    <row r="145" spans="2:3" x14ac:dyDescent="0.3">
      <c r="B145" t="s">
        <v>270</v>
      </c>
      <c r="C145" t="s">
        <v>6</v>
      </c>
    </row>
    <row r="146" spans="2:3" x14ac:dyDescent="0.3">
      <c r="B146" t="s">
        <v>348</v>
      </c>
      <c r="C146" t="s">
        <v>349</v>
      </c>
    </row>
    <row r="147" spans="2:3" x14ac:dyDescent="0.3">
      <c r="B147" t="s">
        <v>24</v>
      </c>
      <c r="C147" t="s">
        <v>25</v>
      </c>
    </row>
    <row r="148" spans="2:3" x14ac:dyDescent="0.3">
      <c r="B148" t="s">
        <v>248</v>
      </c>
      <c r="C148" t="s">
        <v>249</v>
      </c>
    </row>
    <row r="149" spans="2:3" x14ac:dyDescent="0.3">
      <c r="B149" t="s">
        <v>344</v>
      </c>
      <c r="C149" t="s">
        <v>345</v>
      </c>
    </row>
    <row r="150" spans="2:3" x14ac:dyDescent="0.3">
      <c r="B150" t="s">
        <v>464</v>
      </c>
      <c r="C150" t="s">
        <v>465</v>
      </c>
    </row>
    <row r="151" spans="2:3" x14ac:dyDescent="0.3">
      <c r="B151" t="s">
        <v>26</v>
      </c>
      <c r="C151" t="s">
        <v>25</v>
      </c>
    </row>
    <row r="152" spans="2:3" x14ac:dyDescent="0.3">
      <c r="B152" t="s">
        <v>58</v>
      </c>
      <c r="C152" t="s">
        <v>25</v>
      </c>
    </row>
    <row r="153" spans="2:3" x14ac:dyDescent="0.3">
      <c r="B153" t="s">
        <v>59</v>
      </c>
      <c r="C153" t="s">
        <v>25</v>
      </c>
    </row>
    <row r="154" spans="2:3" x14ac:dyDescent="0.3">
      <c r="B154" t="s">
        <v>60</v>
      </c>
      <c r="C154" t="s">
        <v>25</v>
      </c>
    </row>
    <row r="155" spans="2:3" x14ac:dyDescent="0.3">
      <c r="B155" t="s">
        <v>61</v>
      </c>
      <c r="C155" t="s">
        <v>25</v>
      </c>
    </row>
    <row r="156" spans="2:3" x14ac:dyDescent="0.3">
      <c r="B156" t="s">
        <v>48</v>
      </c>
      <c r="C156" t="s">
        <v>25</v>
      </c>
    </row>
    <row r="157" spans="2:3" x14ac:dyDescent="0.3">
      <c r="B157" t="s">
        <v>80</v>
      </c>
      <c r="C157" t="s">
        <v>81</v>
      </c>
    </row>
    <row r="158" spans="2:3" x14ac:dyDescent="0.3">
      <c r="B158" t="s">
        <v>112</v>
      </c>
      <c r="C158" t="s">
        <v>113</v>
      </c>
    </row>
    <row r="159" spans="2:3" x14ac:dyDescent="0.3">
      <c r="B159" t="s">
        <v>44</v>
      </c>
      <c r="C159" t="s">
        <v>45</v>
      </c>
    </row>
    <row r="160" spans="2:3" x14ac:dyDescent="0.3">
      <c r="B160" t="s">
        <v>324</v>
      </c>
      <c r="C160" t="s">
        <v>325</v>
      </c>
    </row>
    <row r="161" spans="2:3" x14ac:dyDescent="0.3">
      <c r="B161" t="s">
        <v>322</v>
      </c>
      <c r="C161" t="s">
        <v>323</v>
      </c>
    </row>
    <row r="162" spans="2:3" x14ac:dyDescent="0.3">
      <c r="B162" t="s">
        <v>30</v>
      </c>
      <c r="C162" t="s">
        <v>31</v>
      </c>
    </row>
    <row r="163" spans="2:3" x14ac:dyDescent="0.3">
      <c r="B163" t="s">
        <v>66</v>
      </c>
      <c r="C163" t="s">
        <v>33</v>
      </c>
    </row>
    <row r="164" spans="2:3" x14ac:dyDescent="0.3">
      <c r="B164" t="s">
        <v>237</v>
      </c>
      <c r="C164" t="s">
        <v>33</v>
      </c>
    </row>
    <row r="165" spans="2:3" x14ac:dyDescent="0.3">
      <c r="B165" t="s">
        <v>238</v>
      </c>
      <c r="C165" t="s">
        <v>33</v>
      </c>
    </row>
    <row r="166" spans="2:3" x14ac:dyDescent="0.3">
      <c r="B166" t="s">
        <v>239</v>
      </c>
      <c r="C166" t="s">
        <v>33</v>
      </c>
    </row>
    <row r="167" spans="2:3" x14ac:dyDescent="0.3">
      <c r="B167" t="s">
        <v>233</v>
      </c>
      <c r="C167" t="s">
        <v>223</v>
      </c>
    </row>
    <row r="168" spans="2:3" x14ac:dyDescent="0.3">
      <c r="B168" t="s">
        <v>232</v>
      </c>
      <c r="C168" t="s">
        <v>223</v>
      </c>
    </row>
    <row r="169" spans="2:3" x14ac:dyDescent="0.3">
      <c r="B169" t="s">
        <v>231</v>
      </c>
      <c r="C169" t="s">
        <v>223</v>
      </c>
    </row>
    <row r="170" spans="2:3" x14ac:dyDescent="0.3">
      <c r="B170" t="s">
        <v>230</v>
      </c>
      <c r="C170" t="s">
        <v>223</v>
      </c>
    </row>
    <row r="171" spans="2:3" x14ac:dyDescent="0.3">
      <c r="B171" t="s">
        <v>225</v>
      </c>
      <c r="C171" t="s">
        <v>33</v>
      </c>
    </row>
    <row r="172" spans="2:3" x14ac:dyDescent="0.3">
      <c r="B172" t="s">
        <v>226</v>
      </c>
      <c r="C172" t="s">
        <v>33</v>
      </c>
    </row>
    <row r="173" spans="2:3" x14ac:dyDescent="0.3">
      <c r="B173" t="s">
        <v>227</v>
      </c>
      <c r="C173" t="s">
        <v>33</v>
      </c>
    </row>
    <row r="174" spans="2:3" x14ac:dyDescent="0.3">
      <c r="B174" t="s">
        <v>41</v>
      </c>
      <c r="C174" t="s">
        <v>42</v>
      </c>
    </row>
    <row r="175" spans="2:3" x14ac:dyDescent="0.3">
      <c r="B175" t="s">
        <v>234</v>
      </c>
      <c r="C175" t="s">
        <v>33</v>
      </c>
    </row>
    <row r="176" spans="2:3" x14ac:dyDescent="0.3">
      <c r="B176" t="s">
        <v>228</v>
      </c>
      <c r="C176" t="s">
        <v>33</v>
      </c>
    </row>
    <row r="177" spans="2:3" x14ac:dyDescent="0.3">
      <c r="B177" t="s">
        <v>229</v>
      </c>
      <c r="C177" t="s">
        <v>33</v>
      </c>
    </row>
    <row r="178" spans="2:3" x14ac:dyDescent="0.3">
      <c r="B178" t="s">
        <v>235</v>
      </c>
      <c r="C178" t="s">
        <v>31</v>
      </c>
    </row>
    <row r="179" spans="2:3" x14ac:dyDescent="0.3">
      <c r="B179" t="s">
        <v>262</v>
      </c>
      <c r="C179" t="s">
        <v>263</v>
      </c>
    </row>
    <row r="180" spans="2:3" x14ac:dyDescent="0.3">
      <c r="B180" t="s">
        <v>280</v>
      </c>
      <c r="C180" t="s">
        <v>79</v>
      </c>
    </row>
    <row r="181" spans="2:3" x14ac:dyDescent="0.3">
      <c r="B181" t="s">
        <v>264</v>
      </c>
      <c r="C181" t="s">
        <v>31</v>
      </c>
    </row>
    <row r="182" spans="2:3" x14ac:dyDescent="0.3">
      <c r="B182" t="s">
        <v>259</v>
      </c>
      <c r="C182" t="s">
        <v>260</v>
      </c>
    </row>
    <row r="183" spans="2:3" x14ac:dyDescent="0.3">
      <c r="B183" t="s">
        <v>261</v>
      </c>
      <c r="C183" t="s">
        <v>260</v>
      </c>
    </row>
    <row r="184" spans="2:3" x14ac:dyDescent="0.3">
      <c r="B184" t="s">
        <v>266</v>
      </c>
      <c r="C184" t="s">
        <v>260</v>
      </c>
    </row>
    <row r="185" spans="2:3" x14ac:dyDescent="0.3">
      <c r="B185" t="s">
        <v>43</v>
      </c>
      <c r="C185" t="s">
        <v>42</v>
      </c>
    </row>
    <row r="186" spans="2:3" x14ac:dyDescent="0.3">
      <c r="B186" t="s">
        <v>265</v>
      </c>
      <c r="C186" t="s">
        <v>31</v>
      </c>
    </row>
    <row r="187" spans="2:3" x14ac:dyDescent="0.3">
      <c r="B187" t="s">
        <v>267</v>
      </c>
      <c r="C187" t="s">
        <v>268</v>
      </c>
    </row>
    <row r="188" spans="2:3" x14ac:dyDescent="0.3">
      <c r="B188" t="s">
        <v>291</v>
      </c>
      <c r="C188" t="s">
        <v>33</v>
      </c>
    </row>
    <row r="189" spans="2:3" x14ac:dyDescent="0.3">
      <c r="B189" t="s">
        <v>297</v>
      </c>
      <c r="C189" t="s">
        <v>31</v>
      </c>
    </row>
    <row r="190" spans="2:3" x14ac:dyDescent="0.3">
      <c r="B190" t="s">
        <v>319</v>
      </c>
      <c r="C190" t="s">
        <v>33</v>
      </c>
    </row>
    <row r="191" spans="2:3" x14ac:dyDescent="0.3">
      <c r="B191" t="s">
        <v>252</v>
      </c>
      <c r="C191" t="s">
        <v>253</v>
      </c>
    </row>
    <row r="192" spans="2:3" x14ac:dyDescent="0.3">
      <c r="B192" t="s">
        <v>315</v>
      </c>
      <c r="C192" t="s">
        <v>33</v>
      </c>
    </row>
    <row r="193" spans="2:3" x14ac:dyDescent="0.3">
      <c r="B193" t="s">
        <v>316</v>
      </c>
      <c r="C193" t="s">
        <v>31</v>
      </c>
    </row>
    <row r="194" spans="2:3" x14ac:dyDescent="0.3">
      <c r="B194" t="s">
        <v>275</v>
      </c>
      <c r="C194" t="s">
        <v>79</v>
      </c>
    </row>
    <row r="195" spans="2:3" x14ac:dyDescent="0.3">
      <c r="B195" t="s">
        <v>318</v>
      </c>
      <c r="C195" t="s">
        <v>253</v>
      </c>
    </row>
    <row r="196" spans="2:3" x14ac:dyDescent="0.3">
      <c r="B196" t="s">
        <v>67</v>
      </c>
      <c r="C196" t="s">
        <v>33</v>
      </c>
    </row>
    <row r="197" spans="2:3" x14ac:dyDescent="0.3">
      <c r="B197" t="s">
        <v>254</v>
      </c>
      <c r="C197" t="s">
        <v>255</v>
      </c>
    </row>
    <row r="198" spans="2:3" x14ac:dyDescent="0.3">
      <c r="B198" t="s">
        <v>321</v>
      </c>
      <c r="C198" t="s">
        <v>33</v>
      </c>
    </row>
    <row r="199" spans="2:3" x14ac:dyDescent="0.3">
      <c r="B199" t="s">
        <v>317</v>
      </c>
      <c r="C199" t="s">
        <v>255</v>
      </c>
    </row>
    <row r="200" spans="2:3" x14ac:dyDescent="0.3">
      <c r="B200" t="s">
        <v>320</v>
      </c>
      <c r="C200" t="s">
        <v>31</v>
      </c>
    </row>
    <row r="201" spans="2:3" x14ac:dyDescent="0.3">
      <c r="B201" t="s">
        <v>309</v>
      </c>
      <c r="C201" t="s">
        <v>305</v>
      </c>
    </row>
    <row r="202" spans="2:3" x14ac:dyDescent="0.3">
      <c r="B202" t="s">
        <v>294</v>
      </c>
      <c r="C202" t="s">
        <v>33</v>
      </c>
    </row>
    <row r="203" spans="2:3" x14ac:dyDescent="0.3">
      <c r="B203" t="s">
        <v>295</v>
      </c>
      <c r="C203" t="s">
        <v>31</v>
      </c>
    </row>
    <row r="204" spans="2:3" x14ac:dyDescent="0.3">
      <c r="B204" t="s">
        <v>301</v>
      </c>
      <c r="C204" t="s">
        <v>302</v>
      </c>
    </row>
    <row r="205" spans="2:3" x14ac:dyDescent="0.3">
      <c r="B205" t="s">
        <v>304</v>
      </c>
      <c r="C205" t="s">
        <v>305</v>
      </c>
    </row>
    <row r="206" spans="2:3" x14ac:dyDescent="0.3">
      <c r="B206" t="s">
        <v>299</v>
      </c>
      <c r="C206" t="s">
        <v>300</v>
      </c>
    </row>
    <row r="207" spans="2:3" x14ac:dyDescent="0.3">
      <c r="B207" t="s">
        <v>55</v>
      </c>
      <c r="C207" t="s">
        <v>56</v>
      </c>
    </row>
    <row r="208" spans="2:3" x14ac:dyDescent="0.3">
      <c r="B208" t="s">
        <v>298</v>
      </c>
      <c r="C208" t="s">
        <v>79</v>
      </c>
    </row>
    <row r="209" spans="2:3" x14ac:dyDescent="0.3">
      <c r="B209" t="s">
        <v>330</v>
      </c>
      <c r="C209" t="s">
        <v>33</v>
      </c>
    </row>
    <row r="210" spans="2:3" x14ac:dyDescent="0.3">
      <c r="B210" t="s">
        <v>331</v>
      </c>
      <c r="C210" t="s">
        <v>33</v>
      </c>
    </row>
    <row r="211" spans="2:3" x14ac:dyDescent="0.3">
      <c r="B211" t="s">
        <v>332</v>
      </c>
      <c r="C211" t="s">
        <v>33</v>
      </c>
    </row>
    <row r="212" spans="2:3" x14ac:dyDescent="0.3">
      <c r="B212" t="s">
        <v>333</v>
      </c>
      <c r="C212" t="s">
        <v>33</v>
      </c>
    </row>
    <row r="213" spans="2:3" x14ac:dyDescent="0.3">
      <c r="B213" t="s">
        <v>334</v>
      </c>
      <c r="C213" t="s">
        <v>33</v>
      </c>
    </row>
    <row r="214" spans="2:3" x14ac:dyDescent="0.3">
      <c r="B214" t="s">
        <v>343</v>
      </c>
      <c r="C214" t="s">
        <v>33</v>
      </c>
    </row>
    <row r="215" spans="2:3" x14ac:dyDescent="0.3">
      <c r="B215" t="s">
        <v>342</v>
      </c>
      <c r="C215" t="s">
        <v>33</v>
      </c>
    </row>
    <row r="216" spans="2:3" x14ac:dyDescent="0.3">
      <c r="B216" t="s">
        <v>361</v>
      </c>
      <c r="C216" t="s">
        <v>42</v>
      </c>
    </row>
    <row r="217" spans="2:3" x14ac:dyDescent="0.3">
      <c r="B217" t="s">
        <v>362</v>
      </c>
      <c r="C217" t="s">
        <v>42</v>
      </c>
    </row>
    <row r="218" spans="2:3" x14ac:dyDescent="0.3">
      <c r="B218" t="s">
        <v>68</v>
      </c>
      <c r="C218" t="s">
        <v>33</v>
      </c>
    </row>
    <row r="219" spans="2:3" x14ac:dyDescent="0.3">
      <c r="B219" t="s">
        <v>335</v>
      </c>
      <c r="C219" t="s">
        <v>33</v>
      </c>
    </row>
    <row r="220" spans="2:3" x14ac:dyDescent="0.3">
      <c r="B220" t="s">
        <v>336</v>
      </c>
      <c r="C220" t="s">
        <v>33</v>
      </c>
    </row>
    <row r="221" spans="2:3" x14ac:dyDescent="0.3">
      <c r="B221" t="s">
        <v>337</v>
      </c>
      <c r="C221" t="s">
        <v>33</v>
      </c>
    </row>
    <row r="222" spans="2:3" x14ac:dyDescent="0.3">
      <c r="B222" t="s">
        <v>338</v>
      </c>
      <c r="C222" t="s">
        <v>33</v>
      </c>
    </row>
    <row r="223" spans="2:3" x14ac:dyDescent="0.3">
      <c r="B223" t="s">
        <v>339</v>
      </c>
      <c r="C223" t="s">
        <v>33</v>
      </c>
    </row>
    <row r="224" spans="2:3" x14ac:dyDescent="0.3">
      <c r="B224" t="s">
        <v>341</v>
      </c>
      <c r="C224" t="s">
        <v>33</v>
      </c>
    </row>
    <row r="225" spans="2:3" x14ac:dyDescent="0.3">
      <c r="B225" t="s">
        <v>340</v>
      </c>
      <c r="C225" t="s">
        <v>33</v>
      </c>
    </row>
    <row r="226" spans="2:3" x14ac:dyDescent="0.3">
      <c r="B226" t="s">
        <v>365</v>
      </c>
      <c r="C226" t="s">
        <v>305</v>
      </c>
    </row>
    <row r="227" spans="2:3" x14ac:dyDescent="0.3">
      <c r="B227" t="s">
        <v>369</v>
      </c>
      <c r="C227" t="s">
        <v>305</v>
      </c>
    </row>
    <row r="228" spans="2:3" x14ac:dyDescent="0.3">
      <c r="B228" t="s">
        <v>377</v>
      </c>
      <c r="C228" t="s">
        <v>305</v>
      </c>
    </row>
    <row r="229" spans="2:3" x14ac:dyDescent="0.3">
      <c r="B229" t="s">
        <v>46</v>
      </c>
      <c r="C229" t="s">
        <v>33</v>
      </c>
    </row>
    <row r="230" spans="2:3" x14ac:dyDescent="0.3">
      <c r="B230" t="s">
        <v>385</v>
      </c>
      <c r="C230" t="s">
        <v>305</v>
      </c>
    </row>
    <row r="231" spans="2:3" x14ac:dyDescent="0.3">
      <c r="B231" t="s">
        <v>366</v>
      </c>
      <c r="C231" t="s">
        <v>31</v>
      </c>
    </row>
    <row r="232" spans="2:3" x14ac:dyDescent="0.3">
      <c r="B232" t="s">
        <v>370</v>
      </c>
      <c r="C232" t="s">
        <v>31</v>
      </c>
    </row>
    <row r="233" spans="2:3" x14ac:dyDescent="0.3">
      <c r="B233" t="s">
        <v>378</v>
      </c>
      <c r="C233" t="s">
        <v>31</v>
      </c>
    </row>
    <row r="234" spans="2:3" x14ac:dyDescent="0.3">
      <c r="B234" t="s">
        <v>386</v>
      </c>
      <c r="C234" t="s">
        <v>31</v>
      </c>
    </row>
    <row r="235" spans="2:3" x14ac:dyDescent="0.3">
      <c r="B235" t="s">
        <v>398</v>
      </c>
      <c r="C235" t="s">
        <v>305</v>
      </c>
    </row>
    <row r="236" spans="2:3" x14ac:dyDescent="0.3">
      <c r="B236" t="s">
        <v>373</v>
      </c>
      <c r="C236" t="s">
        <v>305</v>
      </c>
    </row>
    <row r="237" spans="2:3" x14ac:dyDescent="0.3">
      <c r="B237" t="s">
        <v>381</v>
      </c>
      <c r="C237" t="s">
        <v>305</v>
      </c>
    </row>
    <row r="238" spans="2:3" x14ac:dyDescent="0.3">
      <c r="B238" t="s">
        <v>389</v>
      </c>
      <c r="C238" t="s">
        <v>305</v>
      </c>
    </row>
    <row r="239" spans="2:3" x14ac:dyDescent="0.3">
      <c r="B239" t="s">
        <v>397</v>
      </c>
      <c r="C239" t="s">
        <v>31</v>
      </c>
    </row>
    <row r="240" spans="2:3" x14ac:dyDescent="0.3">
      <c r="B240" t="s">
        <v>47</v>
      </c>
      <c r="C240" t="s">
        <v>33</v>
      </c>
    </row>
    <row r="241" spans="2:3" x14ac:dyDescent="0.3">
      <c r="B241" t="s">
        <v>374</v>
      </c>
      <c r="C241" t="s">
        <v>31</v>
      </c>
    </row>
    <row r="242" spans="2:3" x14ac:dyDescent="0.3">
      <c r="B242" t="s">
        <v>382</v>
      </c>
      <c r="C242" t="s">
        <v>31</v>
      </c>
    </row>
    <row r="243" spans="2:3" x14ac:dyDescent="0.3">
      <c r="B243" t="s">
        <v>390</v>
      </c>
      <c r="C243" t="s">
        <v>31</v>
      </c>
    </row>
    <row r="244" spans="2:3" x14ac:dyDescent="0.3">
      <c r="B244" t="s">
        <v>392</v>
      </c>
      <c r="C244" t="s">
        <v>305</v>
      </c>
    </row>
    <row r="245" spans="2:3" x14ac:dyDescent="0.3">
      <c r="B245" t="s">
        <v>393</v>
      </c>
      <c r="C245" t="s">
        <v>31</v>
      </c>
    </row>
    <row r="246" spans="2:3" x14ac:dyDescent="0.3">
      <c r="B246" t="s">
        <v>403</v>
      </c>
      <c r="C246" t="s">
        <v>31</v>
      </c>
    </row>
    <row r="247" spans="2:3" x14ac:dyDescent="0.3">
      <c r="B247" t="s">
        <v>404</v>
      </c>
      <c r="C247" t="s">
        <v>31</v>
      </c>
    </row>
    <row r="248" spans="2:3" x14ac:dyDescent="0.3">
      <c r="B248" t="s">
        <v>405</v>
      </c>
      <c r="C248" t="s">
        <v>33</v>
      </c>
    </row>
    <row r="249" spans="2:3" x14ac:dyDescent="0.3">
      <c r="B249" t="s">
        <v>406</v>
      </c>
      <c r="C249" t="s">
        <v>33</v>
      </c>
    </row>
    <row r="250" spans="2:3" x14ac:dyDescent="0.3">
      <c r="B250" t="s">
        <v>407</v>
      </c>
      <c r="C250" t="s">
        <v>33</v>
      </c>
    </row>
    <row r="251" spans="2:3" x14ac:dyDescent="0.3">
      <c r="B251" t="s">
        <v>78</v>
      </c>
      <c r="C251" t="s">
        <v>79</v>
      </c>
    </row>
    <row r="252" spans="2:3" x14ac:dyDescent="0.3">
      <c r="B252" t="s">
        <v>408</v>
      </c>
      <c r="C252" t="s">
        <v>33</v>
      </c>
    </row>
    <row r="253" spans="2:3" x14ac:dyDescent="0.3">
      <c r="B253" t="s">
        <v>409</v>
      </c>
      <c r="C253" t="s">
        <v>33</v>
      </c>
    </row>
    <row r="254" spans="2:3" x14ac:dyDescent="0.3">
      <c r="B254" t="s">
        <v>410</v>
      </c>
      <c r="C254" t="s">
        <v>33</v>
      </c>
    </row>
    <row r="255" spans="2:3" x14ac:dyDescent="0.3">
      <c r="B255" t="s">
        <v>402</v>
      </c>
      <c r="C255" t="s">
        <v>31</v>
      </c>
    </row>
    <row r="256" spans="2:3" x14ac:dyDescent="0.3">
      <c r="B256" t="s">
        <v>420</v>
      </c>
      <c r="C256" t="s">
        <v>56</v>
      </c>
    </row>
    <row r="257" spans="2:3" x14ac:dyDescent="0.3">
      <c r="B257" t="s">
        <v>421</v>
      </c>
      <c r="C257" t="s">
        <v>42</v>
      </c>
    </row>
    <row r="258" spans="2:3" x14ac:dyDescent="0.3">
      <c r="B258" t="s">
        <v>415</v>
      </c>
      <c r="C258" t="s">
        <v>31</v>
      </c>
    </row>
    <row r="259" spans="2:3" x14ac:dyDescent="0.3">
      <c r="B259" t="s">
        <v>418</v>
      </c>
      <c r="C259" t="s">
        <v>305</v>
      </c>
    </row>
    <row r="260" spans="2:3" x14ac:dyDescent="0.3">
      <c r="B260" t="s">
        <v>419</v>
      </c>
      <c r="C260" t="s">
        <v>31</v>
      </c>
    </row>
    <row r="261" spans="2:3" x14ac:dyDescent="0.3">
      <c r="B261" t="s">
        <v>422</v>
      </c>
      <c r="C261" t="s">
        <v>56</v>
      </c>
    </row>
    <row r="262" spans="2:3" x14ac:dyDescent="0.3">
      <c r="B262" t="s">
        <v>92</v>
      </c>
      <c r="C262" t="s">
        <v>93</v>
      </c>
    </row>
    <row r="263" spans="2:3" x14ac:dyDescent="0.3">
      <c r="B263" t="s">
        <v>423</v>
      </c>
      <c r="C263" t="s">
        <v>56</v>
      </c>
    </row>
    <row r="264" spans="2:3" x14ac:dyDescent="0.3">
      <c r="B264" t="s">
        <v>424</v>
      </c>
      <c r="C264" t="s">
        <v>56</v>
      </c>
    </row>
    <row r="265" spans="2:3" x14ac:dyDescent="0.3">
      <c r="B265" t="s">
        <v>425</v>
      </c>
      <c r="C265" t="s">
        <v>56</v>
      </c>
    </row>
    <row r="266" spans="2:3" x14ac:dyDescent="0.3">
      <c r="B266" t="s">
        <v>469</v>
      </c>
      <c r="C266" t="s">
        <v>42</v>
      </c>
    </row>
    <row r="267" spans="2:3" x14ac:dyDescent="0.3">
      <c r="B267" t="s">
        <v>470</v>
      </c>
      <c r="C267" t="s">
        <v>300</v>
      </c>
    </row>
    <row r="268" spans="2:3" x14ac:dyDescent="0.3">
      <c r="B268" t="s">
        <v>477</v>
      </c>
      <c r="C268" t="s">
        <v>42</v>
      </c>
    </row>
    <row r="269" spans="2:3" x14ac:dyDescent="0.3">
      <c r="B269" t="s">
        <v>478</v>
      </c>
      <c r="C269" t="s">
        <v>300</v>
      </c>
    </row>
    <row r="270" spans="2:3" x14ac:dyDescent="0.3">
      <c r="B270" t="s">
        <v>479</v>
      </c>
      <c r="C270" t="s">
        <v>300</v>
      </c>
    </row>
    <row r="271" spans="2:3" x14ac:dyDescent="0.3">
      <c r="B271" t="s">
        <v>480</v>
      </c>
      <c r="C271" t="s">
        <v>42</v>
      </c>
    </row>
    <row r="272" spans="2:3" x14ac:dyDescent="0.3">
      <c r="B272" t="s">
        <v>481</v>
      </c>
      <c r="C272" t="s">
        <v>42</v>
      </c>
    </row>
    <row r="273" spans="2:3" x14ac:dyDescent="0.3">
      <c r="B273" t="s">
        <v>32</v>
      </c>
      <c r="C273" t="s">
        <v>33</v>
      </c>
    </row>
    <row r="274" spans="2:3" x14ac:dyDescent="0.3">
      <c r="B274" t="s">
        <v>106</v>
      </c>
      <c r="C274" t="s">
        <v>79</v>
      </c>
    </row>
    <row r="275" spans="2:3" x14ac:dyDescent="0.3">
      <c r="B275" t="s">
        <v>482</v>
      </c>
      <c r="C275" t="s">
        <v>42</v>
      </c>
    </row>
    <row r="276" spans="2:3" x14ac:dyDescent="0.3">
      <c r="B276" t="s">
        <v>468</v>
      </c>
      <c r="C276" t="s">
        <v>300</v>
      </c>
    </row>
    <row r="277" spans="2:3" x14ac:dyDescent="0.3">
      <c r="B277" t="s">
        <v>467</v>
      </c>
      <c r="C277" t="s">
        <v>300</v>
      </c>
    </row>
    <row r="278" spans="2:3" x14ac:dyDescent="0.3">
      <c r="B278" t="s">
        <v>466</v>
      </c>
      <c r="C278" t="s">
        <v>300</v>
      </c>
    </row>
    <row r="279" spans="2:3" x14ac:dyDescent="0.3">
      <c r="B279" t="s">
        <v>487</v>
      </c>
      <c r="C279" t="s">
        <v>300</v>
      </c>
    </row>
    <row r="280" spans="2:3" x14ac:dyDescent="0.3">
      <c r="B280" t="s">
        <v>456</v>
      </c>
      <c r="C280" t="s">
        <v>300</v>
      </c>
    </row>
    <row r="281" spans="2:3" x14ac:dyDescent="0.3">
      <c r="B281" t="s">
        <v>502</v>
      </c>
      <c r="C281" t="s">
        <v>33</v>
      </c>
    </row>
    <row r="282" spans="2:3" x14ac:dyDescent="0.3">
      <c r="B282" t="s">
        <v>504</v>
      </c>
      <c r="C282" t="s">
        <v>56</v>
      </c>
    </row>
    <row r="283" spans="2:3" x14ac:dyDescent="0.3">
      <c r="B283" t="s">
        <v>493</v>
      </c>
      <c r="C283" t="s">
        <v>494</v>
      </c>
    </row>
    <row r="284" spans="2:3" x14ac:dyDescent="0.3">
      <c r="B284" t="s">
        <v>503</v>
      </c>
      <c r="C284" t="s">
        <v>33</v>
      </c>
    </row>
    <row r="285" spans="2:3" x14ac:dyDescent="0.3">
      <c r="B285" t="s">
        <v>107</v>
      </c>
      <c r="C285" t="s">
        <v>108</v>
      </c>
    </row>
    <row r="286" spans="2:3" x14ac:dyDescent="0.3">
      <c r="B286" t="s">
        <v>496</v>
      </c>
      <c r="C286" t="s">
        <v>33</v>
      </c>
    </row>
    <row r="287" spans="2:3" x14ac:dyDescent="0.3">
      <c r="B287" t="s">
        <v>498</v>
      </c>
      <c r="C287" t="s">
        <v>33</v>
      </c>
    </row>
    <row r="288" spans="2:3" x14ac:dyDescent="0.3">
      <c r="B288" t="s">
        <v>497</v>
      </c>
      <c r="C288" t="s">
        <v>33</v>
      </c>
    </row>
    <row r="289" spans="2:3" x14ac:dyDescent="0.3">
      <c r="B289" t="s">
        <v>500</v>
      </c>
      <c r="C289" t="s">
        <v>33</v>
      </c>
    </row>
    <row r="290" spans="2:3" x14ac:dyDescent="0.3">
      <c r="B290" t="s">
        <v>501</v>
      </c>
      <c r="C290" t="s">
        <v>33</v>
      </c>
    </row>
    <row r="291" spans="2:3" x14ac:dyDescent="0.3">
      <c r="B291" t="s">
        <v>492</v>
      </c>
      <c r="C291" t="s">
        <v>33</v>
      </c>
    </row>
    <row r="292" spans="2:3" x14ac:dyDescent="0.3">
      <c r="B292" t="s">
        <v>491</v>
      </c>
      <c r="C292" t="s">
        <v>33</v>
      </c>
    </row>
    <row r="293" spans="2:3" x14ac:dyDescent="0.3">
      <c r="B293" t="s">
        <v>118</v>
      </c>
      <c r="C293" t="s">
        <v>119</v>
      </c>
    </row>
    <row r="294" spans="2:3" x14ac:dyDescent="0.3">
      <c r="B294" t="s">
        <v>151</v>
      </c>
      <c r="C294" t="s">
        <v>33</v>
      </c>
    </row>
    <row r="295" spans="2:3" x14ac:dyDescent="0.3">
      <c r="B295" t="s">
        <v>152</v>
      </c>
      <c r="C295" t="s">
        <v>33</v>
      </c>
    </row>
    <row r="296" spans="2:3" x14ac:dyDescent="0.3">
      <c r="B296" t="s">
        <v>153</v>
      </c>
      <c r="C296" t="s">
        <v>33</v>
      </c>
    </row>
    <row r="297" spans="2:3" x14ac:dyDescent="0.3">
      <c r="B297" t="s">
        <v>154</v>
      </c>
      <c r="C297" t="s">
        <v>33</v>
      </c>
    </row>
    <row r="298" spans="2:3" x14ac:dyDescent="0.3">
      <c r="B298" t="s">
        <v>155</v>
      </c>
      <c r="C298" t="s">
        <v>33</v>
      </c>
    </row>
    <row r="299" spans="2:3" x14ac:dyDescent="0.3">
      <c r="B299" t="s">
        <v>156</v>
      </c>
      <c r="C299" t="s">
        <v>33</v>
      </c>
    </row>
    <row r="300" spans="2:3" x14ac:dyDescent="0.3">
      <c r="B300" t="s">
        <v>157</v>
      </c>
      <c r="C300" t="s">
        <v>33</v>
      </c>
    </row>
    <row r="301" spans="2:3" x14ac:dyDescent="0.3">
      <c r="B301" t="s">
        <v>34</v>
      </c>
      <c r="C301" t="s">
        <v>33</v>
      </c>
    </row>
    <row r="302" spans="2:3" x14ac:dyDescent="0.3">
      <c r="B302" t="s">
        <v>158</v>
      </c>
      <c r="C302" t="s">
        <v>56</v>
      </c>
    </row>
    <row r="303" spans="2:3" x14ac:dyDescent="0.3">
      <c r="B303" t="s">
        <v>159</v>
      </c>
      <c r="C303" t="s">
        <v>56</v>
      </c>
    </row>
    <row r="304" spans="2:3" x14ac:dyDescent="0.3">
      <c r="B304" t="s">
        <v>136</v>
      </c>
      <c r="C304" t="s">
        <v>33</v>
      </c>
    </row>
    <row r="305" spans="2:3" x14ac:dyDescent="0.3">
      <c r="B305" t="s">
        <v>142</v>
      </c>
      <c r="C305" t="s">
        <v>33</v>
      </c>
    </row>
    <row r="306" spans="2:3" x14ac:dyDescent="0.3">
      <c r="B306" t="s">
        <v>137</v>
      </c>
      <c r="C306" t="s">
        <v>33</v>
      </c>
    </row>
    <row r="307" spans="2:3" x14ac:dyDescent="0.3">
      <c r="B307" t="s">
        <v>143</v>
      </c>
      <c r="C307" t="s">
        <v>33</v>
      </c>
    </row>
    <row r="308" spans="2:3" x14ac:dyDescent="0.3">
      <c r="B308" t="s">
        <v>128</v>
      </c>
      <c r="C308" t="s">
        <v>56</v>
      </c>
    </row>
    <row r="309" spans="2:3" x14ac:dyDescent="0.3">
      <c r="B309" t="s">
        <v>129</v>
      </c>
      <c r="C309" t="s">
        <v>56</v>
      </c>
    </row>
    <row r="310" spans="2:3" x14ac:dyDescent="0.3">
      <c r="B310" t="s">
        <v>138</v>
      </c>
      <c r="C310" t="s">
        <v>33</v>
      </c>
    </row>
    <row r="311" spans="2:3" x14ac:dyDescent="0.3">
      <c r="B311" t="s">
        <v>144</v>
      </c>
      <c r="C311" t="s">
        <v>33</v>
      </c>
    </row>
    <row r="312" spans="2:3" x14ac:dyDescent="0.3">
      <c r="B312" t="s">
        <v>35</v>
      </c>
      <c r="C312" t="s">
        <v>33</v>
      </c>
    </row>
    <row r="313" spans="2:3" x14ac:dyDescent="0.3">
      <c r="B313" t="s">
        <v>139</v>
      </c>
      <c r="C313" t="s">
        <v>33</v>
      </c>
    </row>
    <row r="314" spans="2:3" x14ac:dyDescent="0.3">
      <c r="B314" t="s">
        <v>145</v>
      </c>
      <c r="C314" t="s">
        <v>33</v>
      </c>
    </row>
    <row r="315" spans="2:3" x14ac:dyDescent="0.3">
      <c r="B315" t="s">
        <v>140</v>
      </c>
      <c r="C315" t="s">
        <v>33</v>
      </c>
    </row>
    <row r="316" spans="2:3" x14ac:dyDescent="0.3">
      <c r="B316" t="s">
        <v>146</v>
      </c>
      <c r="C316" t="s">
        <v>33</v>
      </c>
    </row>
    <row r="317" spans="2:3" x14ac:dyDescent="0.3">
      <c r="B317" t="s">
        <v>141</v>
      </c>
      <c r="C317" t="s">
        <v>33</v>
      </c>
    </row>
    <row r="318" spans="2:3" x14ac:dyDescent="0.3">
      <c r="B318" t="s">
        <v>147</v>
      </c>
      <c r="C318" t="s">
        <v>33</v>
      </c>
    </row>
    <row r="319" spans="2:3" x14ac:dyDescent="0.3">
      <c r="B319" t="s">
        <v>127</v>
      </c>
      <c r="C319" t="s">
        <v>56</v>
      </c>
    </row>
    <row r="320" spans="2:3" x14ac:dyDescent="0.3">
      <c r="B320" t="s">
        <v>148</v>
      </c>
      <c r="C320" t="s">
        <v>33</v>
      </c>
    </row>
    <row r="321" spans="2:3" x14ac:dyDescent="0.3">
      <c r="B321" t="s">
        <v>149</v>
      </c>
      <c r="C321" t="s">
        <v>33</v>
      </c>
    </row>
    <row r="322" spans="2:3" x14ac:dyDescent="0.3">
      <c r="B322" t="s">
        <v>150</v>
      </c>
      <c r="C322" t="s">
        <v>33</v>
      </c>
    </row>
    <row r="323" spans="2:3" x14ac:dyDescent="0.3">
      <c r="B323" t="s">
        <v>36</v>
      </c>
      <c r="C323" t="s">
        <v>33</v>
      </c>
    </row>
    <row r="324" spans="2:3" x14ac:dyDescent="0.3">
      <c r="B324" t="s">
        <v>199</v>
      </c>
      <c r="C324" t="s">
        <v>33</v>
      </c>
    </row>
    <row r="325" spans="2:3" x14ac:dyDescent="0.3">
      <c r="B325" t="s">
        <v>186</v>
      </c>
      <c r="C325" t="s">
        <v>33</v>
      </c>
    </row>
    <row r="326" spans="2:3" x14ac:dyDescent="0.3">
      <c r="B326" t="s">
        <v>200</v>
      </c>
      <c r="C326" t="s">
        <v>33</v>
      </c>
    </row>
    <row r="327" spans="2:3" x14ac:dyDescent="0.3">
      <c r="B327" t="s">
        <v>187</v>
      </c>
      <c r="C327" t="s">
        <v>33</v>
      </c>
    </row>
    <row r="328" spans="2:3" x14ac:dyDescent="0.3">
      <c r="B328" t="s">
        <v>201</v>
      </c>
      <c r="C328" t="s">
        <v>33</v>
      </c>
    </row>
    <row r="329" spans="2:3" x14ac:dyDescent="0.3">
      <c r="B329" t="s">
        <v>188</v>
      </c>
      <c r="C329" t="s">
        <v>33</v>
      </c>
    </row>
    <row r="330" spans="2:3" x14ac:dyDescent="0.3">
      <c r="B330" t="s">
        <v>202</v>
      </c>
      <c r="C330" t="s">
        <v>33</v>
      </c>
    </row>
    <row r="331" spans="2:3" x14ac:dyDescent="0.3">
      <c r="B331" t="s">
        <v>189</v>
      </c>
      <c r="C331" t="s">
        <v>33</v>
      </c>
    </row>
    <row r="332" spans="2:3" x14ac:dyDescent="0.3">
      <c r="B332" t="s">
        <v>203</v>
      </c>
      <c r="C332" t="s">
        <v>33</v>
      </c>
    </row>
    <row r="333" spans="2:3" x14ac:dyDescent="0.3">
      <c r="B333" t="s">
        <v>190</v>
      </c>
      <c r="C333" t="s">
        <v>33</v>
      </c>
    </row>
    <row r="334" spans="2:3" x14ac:dyDescent="0.3">
      <c r="B334" t="s">
        <v>37</v>
      </c>
      <c r="C334" t="s">
        <v>33</v>
      </c>
    </row>
    <row r="335" spans="2:3" x14ac:dyDescent="0.3">
      <c r="B335" t="s">
        <v>204</v>
      </c>
      <c r="C335" t="s">
        <v>33</v>
      </c>
    </row>
    <row r="336" spans="2:3" x14ac:dyDescent="0.3">
      <c r="B336" t="s">
        <v>191</v>
      </c>
      <c r="C336" t="s">
        <v>33</v>
      </c>
    </row>
    <row r="337" spans="2:3" x14ac:dyDescent="0.3">
      <c r="B337" t="s">
        <v>205</v>
      </c>
      <c r="C337" t="s">
        <v>33</v>
      </c>
    </row>
    <row r="338" spans="2:3" x14ac:dyDescent="0.3">
      <c r="B338" t="s">
        <v>192</v>
      </c>
      <c r="C338" t="s">
        <v>33</v>
      </c>
    </row>
    <row r="339" spans="2:3" x14ac:dyDescent="0.3">
      <c r="B339" t="s">
        <v>206</v>
      </c>
      <c r="C339" t="s">
        <v>33</v>
      </c>
    </row>
    <row r="340" spans="2:3" x14ac:dyDescent="0.3">
      <c r="B340" t="s">
        <v>193</v>
      </c>
      <c r="C340" t="s">
        <v>33</v>
      </c>
    </row>
    <row r="341" spans="2:3" x14ac:dyDescent="0.3">
      <c r="B341" t="s">
        <v>164</v>
      </c>
      <c r="C341" t="s">
        <v>33</v>
      </c>
    </row>
    <row r="342" spans="2:3" x14ac:dyDescent="0.3">
      <c r="B342" t="s">
        <v>207</v>
      </c>
      <c r="C342" t="s">
        <v>33</v>
      </c>
    </row>
    <row r="343" spans="2:3" x14ac:dyDescent="0.3">
      <c r="B343" t="s">
        <v>194</v>
      </c>
      <c r="C343" t="s">
        <v>33</v>
      </c>
    </row>
    <row r="344" spans="2:3" x14ac:dyDescent="0.3">
      <c r="B344" t="s">
        <v>173</v>
      </c>
      <c r="C344" t="s">
        <v>33</v>
      </c>
    </row>
    <row r="345" spans="2:3" x14ac:dyDescent="0.3">
      <c r="B345" t="s">
        <v>38</v>
      </c>
      <c r="C345" t="s">
        <v>33</v>
      </c>
    </row>
    <row r="346" spans="2:3" x14ac:dyDescent="0.3">
      <c r="B346" t="s">
        <v>208</v>
      </c>
      <c r="C346" t="s">
        <v>33</v>
      </c>
    </row>
    <row r="347" spans="2:3" x14ac:dyDescent="0.3">
      <c r="B347" t="s">
        <v>195</v>
      </c>
      <c r="C347" t="s">
        <v>33</v>
      </c>
    </row>
    <row r="348" spans="2:3" x14ac:dyDescent="0.3">
      <c r="B348" t="s">
        <v>174</v>
      </c>
      <c r="C348" t="s">
        <v>33</v>
      </c>
    </row>
    <row r="349" spans="2:3" x14ac:dyDescent="0.3">
      <c r="B349" t="s">
        <v>209</v>
      </c>
      <c r="C349" t="s">
        <v>33</v>
      </c>
    </row>
    <row r="350" spans="2:3" x14ac:dyDescent="0.3">
      <c r="B350" t="s">
        <v>196</v>
      </c>
      <c r="C350" t="s">
        <v>33</v>
      </c>
    </row>
    <row r="351" spans="2:3" x14ac:dyDescent="0.3">
      <c r="B351" t="s">
        <v>215</v>
      </c>
      <c r="C351" t="s">
        <v>33</v>
      </c>
    </row>
    <row r="352" spans="2:3" x14ac:dyDescent="0.3">
      <c r="B352" t="s">
        <v>175</v>
      </c>
      <c r="C352" t="s">
        <v>33</v>
      </c>
    </row>
    <row r="353" spans="2:3" x14ac:dyDescent="0.3">
      <c r="B353" t="s">
        <v>210</v>
      </c>
      <c r="C353" t="s">
        <v>33</v>
      </c>
    </row>
    <row r="354" spans="2:3" x14ac:dyDescent="0.3">
      <c r="B354" t="s">
        <v>197</v>
      </c>
      <c r="C354" t="s">
        <v>33</v>
      </c>
    </row>
    <row r="355" spans="2:3" x14ac:dyDescent="0.3">
      <c r="B355" t="s">
        <v>216</v>
      </c>
      <c r="C355" t="s">
        <v>33</v>
      </c>
    </row>
    <row r="356" spans="2:3" x14ac:dyDescent="0.3">
      <c r="B356" t="s">
        <v>39</v>
      </c>
      <c r="C356" t="s">
        <v>33</v>
      </c>
    </row>
    <row r="357" spans="2:3" x14ac:dyDescent="0.3">
      <c r="B357" t="s">
        <v>211</v>
      </c>
      <c r="C357" t="s">
        <v>33</v>
      </c>
    </row>
    <row r="358" spans="2:3" x14ac:dyDescent="0.3">
      <c r="B358" t="s">
        <v>198</v>
      </c>
      <c r="C358" t="s">
        <v>33</v>
      </c>
    </row>
    <row r="359" spans="2:3" x14ac:dyDescent="0.3">
      <c r="B359" t="s">
        <v>212</v>
      </c>
      <c r="C359" t="s">
        <v>33</v>
      </c>
    </row>
    <row r="360" spans="2:3" x14ac:dyDescent="0.3">
      <c r="B360" t="s">
        <v>213</v>
      </c>
      <c r="C360" t="s">
        <v>33</v>
      </c>
    </row>
    <row r="361" spans="2:3" x14ac:dyDescent="0.3">
      <c r="B361" t="s">
        <v>214</v>
      </c>
      <c r="C361" t="s">
        <v>33</v>
      </c>
    </row>
    <row r="362" spans="2:3" x14ac:dyDescent="0.3">
      <c r="B362" t="s">
        <v>176</v>
      </c>
      <c r="C362" t="s">
        <v>33</v>
      </c>
    </row>
    <row r="363" spans="2:3" x14ac:dyDescent="0.3">
      <c r="B363" t="s">
        <v>177</v>
      </c>
      <c r="C363" t="s">
        <v>33</v>
      </c>
    </row>
    <row r="364" spans="2:3" x14ac:dyDescent="0.3">
      <c r="B364" t="s">
        <v>178</v>
      </c>
      <c r="C364" t="s">
        <v>33</v>
      </c>
    </row>
    <row r="365" spans="2:3" x14ac:dyDescent="0.3">
      <c r="B365" t="s">
        <v>179</v>
      </c>
      <c r="C365" t="s">
        <v>33</v>
      </c>
    </row>
    <row r="366" spans="2:3" x14ac:dyDescent="0.3">
      <c r="B366" t="s">
        <v>180</v>
      </c>
      <c r="C366" t="s">
        <v>33</v>
      </c>
    </row>
    <row r="367" spans="2:3" x14ac:dyDescent="0.3">
      <c r="B367" t="s">
        <v>40</v>
      </c>
      <c r="C367" t="s">
        <v>33</v>
      </c>
    </row>
    <row r="368" spans="2:3" x14ac:dyDescent="0.3">
      <c r="B368" t="s">
        <v>181</v>
      </c>
      <c r="C368" t="s">
        <v>33</v>
      </c>
    </row>
    <row r="369" spans="2:3" x14ac:dyDescent="0.3">
      <c r="B369" t="s">
        <v>182</v>
      </c>
      <c r="C369" t="s">
        <v>33</v>
      </c>
    </row>
    <row r="370" spans="2:3" x14ac:dyDescent="0.3">
      <c r="B370" t="s">
        <v>183</v>
      </c>
      <c r="C370" t="s">
        <v>33</v>
      </c>
    </row>
    <row r="371" spans="2:3" x14ac:dyDescent="0.3">
      <c r="B371" t="s">
        <v>184</v>
      </c>
      <c r="C371" t="s">
        <v>33</v>
      </c>
    </row>
    <row r="372" spans="2:3" x14ac:dyDescent="0.3">
      <c r="B372" t="s">
        <v>185</v>
      </c>
      <c r="C372" t="s">
        <v>33</v>
      </c>
    </row>
    <row r="373" spans="2:3" x14ac:dyDescent="0.3">
      <c r="B373" t="s">
        <v>224</v>
      </c>
      <c r="C373" t="s">
        <v>223</v>
      </c>
    </row>
    <row r="374" spans="2:3" x14ac:dyDescent="0.3">
      <c r="B374" t="s">
        <v>222</v>
      </c>
      <c r="C374" t="s">
        <v>223</v>
      </c>
    </row>
    <row r="375" spans="2:3" x14ac:dyDescent="0.3">
      <c r="B375" t="s">
        <v>240</v>
      </c>
      <c r="C375" t="s">
        <v>33</v>
      </c>
    </row>
    <row r="376" spans="2:3" x14ac:dyDescent="0.3">
      <c r="B376" t="s">
        <v>241</v>
      </c>
      <c r="C376" t="s">
        <v>33</v>
      </c>
    </row>
    <row r="377" spans="2:3" x14ac:dyDescent="0.3">
      <c r="B377" t="s">
        <v>236</v>
      </c>
      <c r="C377" t="s">
        <v>33</v>
      </c>
    </row>
    <row r="378" spans="2:3" x14ac:dyDescent="0.3">
      <c r="B378" t="s">
        <v>363</v>
      </c>
      <c r="C378" t="s">
        <v>364</v>
      </c>
    </row>
    <row r="379" spans="2:3" x14ac:dyDescent="0.3">
      <c r="B379" t="s">
        <v>413</v>
      </c>
      <c r="C379" t="s">
        <v>364</v>
      </c>
    </row>
    <row r="380" spans="2:3" x14ac:dyDescent="0.3">
      <c r="B380" t="s">
        <v>414</v>
      </c>
      <c r="C380" t="s">
        <v>364</v>
      </c>
    </row>
    <row r="381" spans="2:3" x14ac:dyDescent="0.3">
      <c r="B381" t="s">
        <v>368</v>
      </c>
      <c r="C381" t="s">
        <v>364</v>
      </c>
    </row>
    <row r="382" spans="2:3" x14ac:dyDescent="0.3">
      <c r="B382" t="s">
        <v>376</v>
      </c>
      <c r="C382" t="s">
        <v>364</v>
      </c>
    </row>
    <row r="383" spans="2:3" x14ac:dyDescent="0.3">
      <c r="B383" t="s">
        <v>384</v>
      </c>
      <c r="C383" t="s">
        <v>364</v>
      </c>
    </row>
    <row r="384" spans="2:3" x14ac:dyDescent="0.3">
      <c r="B384" t="s">
        <v>399</v>
      </c>
      <c r="C384" t="s">
        <v>364</v>
      </c>
    </row>
    <row r="385" spans="2:3" x14ac:dyDescent="0.3">
      <c r="B385" t="s">
        <v>372</v>
      </c>
      <c r="C385" t="s">
        <v>364</v>
      </c>
    </row>
    <row r="386" spans="2:3" x14ac:dyDescent="0.3">
      <c r="B386" t="s">
        <v>380</v>
      </c>
      <c r="C386" t="s">
        <v>364</v>
      </c>
    </row>
    <row r="387" spans="2:3" x14ac:dyDescent="0.3">
      <c r="B387" t="s">
        <v>388</v>
      </c>
      <c r="C387" t="s">
        <v>364</v>
      </c>
    </row>
    <row r="388" spans="2:3" x14ac:dyDescent="0.3">
      <c r="B388" t="s">
        <v>395</v>
      </c>
      <c r="C388" t="s">
        <v>364</v>
      </c>
    </row>
    <row r="389" spans="2:3" x14ac:dyDescent="0.3">
      <c r="B389" t="s">
        <v>116</v>
      </c>
      <c r="C389" t="s">
        <v>117</v>
      </c>
    </row>
    <row r="390" spans="2:3" x14ac:dyDescent="0.3">
      <c r="B390" t="s">
        <v>69</v>
      </c>
      <c r="C390" t="s">
        <v>70</v>
      </c>
    </row>
    <row r="391" spans="2:3" x14ac:dyDescent="0.3">
      <c r="B391" t="s">
        <v>357</v>
      </c>
      <c r="C391" t="s">
        <v>358</v>
      </c>
    </row>
    <row r="392" spans="2:3" x14ac:dyDescent="0.3">
      <c r="B392" t="s">
        <v>359</v>
      </c>
      <c r="C392" t="s">
        <v>360</v>
      </c>
    </row>
    <row r="393" spans="2:3" x14ac:dyDescent="0.3">
      <c r="B393" t="s">
        <v>426</v>
      </c>
      <c r="C393" t="s">
        <v>427</v>
      </c>
    </row>
    <row r="394" spans="2:3" x14ac:dyDescent="0.3">
      <c r="B394" t="s">
        <v>428</v>
      </c>
      <c r="C394" t="s">
        <v>429</v>
      </c>
    </row>
    <row r="395" spans="2:3" x14ac:dyDescent="0.3">
      <c r="B395" t="s">
        <v>430</v>
      </c>
      <c r="C395" t="s">
        <v>431</v>
      </c>
    </row>
    <row r="396" spans="2:3" x14ac:dyDescent="0.3">
      <c r="B396" t="s">
        <v>432</v>
      </c>
      <c r="C396" t="s">
        <v>433</v>
      </c>
    </row>
    <row r="397" spans="2:3" x14ac:dyDescent="0.3">
      <c r="B397" t="s">
        <v>71</v>
      </c>
      <c r="C397" t="s">
        <v>72</v>
      </c>
    </row>
    <row r="398" spans="2:3" x14ac:dyDescent="0.3">
      <c r="B398" t="s">
        <v>130</v>
      </c>
      <c r="C398" t="s">
        <v>131</v>
      </c>
    </row>
    <row r="399" spans="2:3" x14ac:dyDescent="0.3">
      <c r="B399" t="s">
        <v>132</v>
      </c>
      <c r="C399" t="s">
        <v>133</v>
      </c>
    </row>
    <row r="400" spans="2:3" x14ac:dyDescent="0.3">
      <c r="B400" t="s">
        <v>125</v>
      </c>
      <c r="C400" t="s">
        <v>126</v>
      </c>
    </row>
    <row r="401" spans="2:4" x14ac:dyDescent="0.3">
      <c r="B401" t="s">
        <v>134</v>
      </c>
      <c r="C401" t="s">
        <v>135</v>
      </c>
    </row>
    <row r="402" spans="2:4" x14ac:dyDescent="0.3">
      <c r="B402" t="s">
        <v>351</v>
      </c>
      <c r="C402" t="s">
        <v>352</v>
      </c>
    </row>
    <row r="403" spans="2:4" x14ac:dyDescent="0.3">
      <c r="B403" t="s">
        <v>355</v>
      </c>
      <c r="C403" t="s">
        <v>356</v>
      </c>
    </row>
    <row r="404" spans="2:4" x14ac:dyDescent="0.3">
      <c r="B404" t="s">
        <v>353</v>
      </c>
      <c r="C404" t="s">
        <v>354</v>
      </c>
    </row>
    <row r="405" spans="2:4" x14ac:dyDescent="0.3">
      <c r="B405" t="s">
        <v>3</v>
      </c>
      <c r="C405" t="s">
        <v>4</v>
      </c>
    </row>
    <row r="406" spans="2:4" x14ac:dyDescent="0.3">
      <c r="B406" t="s">
        <v>245</v>
      </c>
      <c r="C406" t="s">
        <v>246</v>
      </c>
      <c r="D406" t="s">
        <v>247</v>
      </c>
    </row>
    <row r="407" spans="2:4" x14ac:dyDescent="0.3">
      <c r="B407" t="s">
        <v>306</v>
      </c>
      <c r="C407" t="s">
        <v>307</v>
      </c>
      <c r="D407" t="s">
        <v>308</v>
      </c>
    </row>
    <row r="408" spans="2:4" x14ac:dyDescent="0.3">
      <c r="B408" t="s">
        <v>328</v>
      </c>
      <c r="C408" t="s">
        <v>329</v>
      </c>
    </row>
    <row r="409" spans="2:4" x14ac:dyDescent="0.3">
      <c r="B409" t="s">
        <v>411</v>
      </c>
      <c r="C409" t="s">
        <v>412</v>
      </c>
    </row>
    <row r="410" spans="2:4" x14ac:dyDescent="0.3">
      <c r="B410" t="s">
        <v>508</v>
      </c>
      <c r="C410" t="s">
        <v>509</v>
      </c>
    </row>
    <row r="411" spans="2:4" x14ac:dyDescent="0.3">
      <c r="B411" t="s">
        <v>505</v>
      </c>
      <c r="C411" t="s">
        <v>506</v>
      </c>
      <c r="D411" t="s">
        <v>308</v>
      </c>
    </row>
    <row r="412" spans="2:4" x14ac:dyDescent="0.3">
      <c r="B412" t="s">
        <v>507</v>
      </c>
      <c r="C412" t="s">
        <v>506</v>
      </c>
      <c r="D412" t="s">
        <v>308</v>
      </c>
    </row>
    <row r="413" spans="2:4" x14ac:dyDescent="0.3">
      <c r="B413" t="s">
        <v>74</v>
      </c>
      <c r="C413" t="s">
        <v>75</v>
      </c>
    </row>
    <row r="414" spans="2:4" x14ac:dyDescent="0.3">
      <c r="B414" t="s">
        <v>162</v>
      </c>
      <c r="C414" t="s">
        <v>163</v>
      </c>
    </row>
    <row r="415" spans="2:4" x14ac:dyDescent="0.3">
      <c r="B415" t="s">
        <v>160</v>
      </c>
      <c r="C415" t="s">
        <v>161</v>
      </c>
    </row>
    <row r="416" spans="2:4" x14ac:dyDescent="0.3">
      <c r="B416" t="s">
        <v>276</v>
      </c>
      <c r="C416" t="s">
        <v>277</v>
      </c>
    </row>
    <row r="417" spans="2:4" x14ac:dyDescent="0.3">
      <c r="B417" t="s">
        <v>278</v>
      </c>
      <c r="C417" t="s">
        <v>279</v>
      </c>
    </row>
    <row r="418" spans="2:4" x14ac:dyDescent="0.3">
      <c r="B418" t="s">
        <v>242</v>
      </c>
      <c r="C418" t="s">
        <v>243</v>
      </c>
      <c r="D418" t="s">
        <v>244</v>
      </c>
    </row>
    <row r="419" spans="2:4" x14ac:dyDescent="0.3">
      <c r="B419" t="s">
        <v>286</v>
      </c>
      <c r="C419" t="s">
        <v>279</v>
      </c>
    </row>
    <row r="420" spans="2:4" x14ac:dyDescent="0.3">
      <c r="B420" t="s">
        <v>310</v>
      </c>
      <c r="C420" t="s">
        <v>279</v>
      </c>
    </row>
    <row r="421" spans="2:4" x14ac:dyDescent="0.3">
      <c r="B421" t="s">
        <v>10</v>
      </c>
      <c r="C421" t="s">
        <v>11</v>
      </c>
      <c r="D421" t="s">
        <v>12</v>
      </c>
    </row>
    <row r="422" spans="2:4" x14ac:dyDescent="0.3">
      <c r="B422" t="s">
        <v>434</v>
      </c>
      <c r="C422" t="s">
        <v>435</v>
      </c>
    </row>
  </sheetData>
  <autoFilter ref="B2:E422" xr:uid="{00000000-0009-0000-0000-000000000000}">
    <sortState xmlns:xlrd2="http://schemas.microsoft.com/office/spreadsheetml/2017/richdata2" ref="B3:E422">
      <sortCondition ref="B2:B422"/>
    </sortState>
  </autoFilter>
  <dataConsolidate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12FD-9938-42F7-9737-93137CD18514}">
  <dimension ref="F5:H44"/>
  <sheetViews>
    <sheetView topLeftCell="A13" workbookViewId="0">
      <selection activeCell="F5" sqref="F5:H44"/>
    </sheetView>
  </sheetViews>
  <sheetFormatPr defaultRowHeight="16.5" x14ac:dyDescent="0.3"/>
  <cols>
    <col min="7" max="7" width="23.625" bestFit="1" customWidth="1"/>
    <col min="8" max="8" width="60.375" bestFit="1" customWidth="1"/>
  </cols>
  <sheetData>
    <row r="5" spans="6:8" x14ac:dyDescent="0.3">
      <c r="F5" t="s">
        <v>510</v>
      </c>
      <c r="G5" t="s">
        <v>511</v>
      </c>
      <c r="H5" t="s">
        <v>513</v>
      </c>
    </row>
    <row r="6" spans="6:8" x14ac:dyDescent="0.3">
      <c r="F6" t="s">
        <v>399</v>
      </c>
      <c r="G6" t="s">
        <v>364</v>
      </c>
    </row>
    <row r="7" spans="6:8" x14ac:dyDescent="0.3">
      <c r="F7" t="s">
        <v>372</v>
      </c>
      <c r="G7" t="s">
        <v>364</v>
      </c>
    </row>
    <row r="8" spans="6:8" x14ac:dyDescent="0.3">
      <c r="F8" t="s">
        <v>380</v>
      </c>
      <c r="G8" t="s">
        <v>364</v>
      </c>
    </row>
    <row r="9" spans="6:8" x14ac:dyDescent="0.3">
      <c r="F9" t="s">
        <v>388</v>
      </c>
      <c r="G9" t="s">
        <v>364</v>
      </c>
    </row>
    <row r="10" spans="6:8" x14ac:dyDescent="0.3">
      <c r="F10" t="s">
        <v>395</v>
      </c>
      <c r="G10" t="s">
        <v>364</v>
      </c>
    </row>
    <row r="11" spans="6:8" x14ac:dyDescent="0.3">
      <c r="F11" t="s">
        <v>116</v>
      </c>
      <c r="G11" t="s">
        <v>117</v>
      </c>
    </row>
    <row r="12" spans="6:8" x14ac:dyDescent="0.3">
      <c r="F12" t="s">
        <v>69</v>
      </c>
      <c r="G12" t="s">
        <v>70</v>
      </c>
    </row>
    <row r="13" spans="6:8" x14ac:dyDescent="0.3">
      <c r="F13" t="s">
        <v>357</v>
      </c>
      <c r="G13" t="s">
        <v>358</v>
      </c>
    </row>
    <row r="14" spans="6:8" x14ac:dyDescent="0.3">
      <c r="F14" t="s">
        <v>359</v>
      </c>
      <c r="G14" t="s">
        <v>360</v>
      </c>
    </row>
    <row r="15" spans="6:8" x14ac:dyDescent="0.3">
      <c r="F15" t="s">
        <v>426</v>
      </c>
      <c r="G15" t="s">
        <v>427</v>
      </c>
    </row>
    <row r="16" spans="6:8" x14ac:dyDescent="0.3">
      <c r="F16" t="s">
        <v>428</v>
      </c>
      <c r="G16" t="s">
        <v>429</v>
      </c>
    </row>
    <row r="17" spans="6:8" x14ac:dyDescent="0.3">
      <c r="F17" t="s">
        <v>430</v>
      </c>
      <c r="G17" t="s">
        <v>431</v>
      </c>
    </row>
    <row r="18" spans="6:8" x14ac:dyDescent="0.3">
      <c r="F18" t="s">
        <v>432</v>
      </c>
      <c r="G18" t="s">
        <v>433</v>
      </c>
    </row>
    <row r="19" spans="6:8" x14ac:dyDescent="0.3">
      <c r="F19" t="s">
        <v>71</v>
      </c>
      <c r="G19" t="s">
        <v>72</v>
      </c>
    </row>
    <row r="20" spans="6:8" x14ac:dyDescent="0.3">
      <c r="F20" t="s">
        <v>130</v>
      </c>
      <c r="G20" t="s">
        <v>131</v>
      </c>
    </row>
    <row r="21" spans="6:8" x14ac:dyDescent="0.3">
      <c r="F21" t="s">
        <v>132</v>
      </c>
      <c r="G21" t="s">
        <v>133</v>
      </c>
    </row>
    <row r="22" spans="6:8" x14ac:dyDescent="0.3">
      <c r="F22" t="s">
        <v>125</v>
      </c>
      <c r="G22" t="s">
        <v>126</v>
      </c>
    </row>
    <row r="23" spans="6:8" x14ac:dyDescent="0.3">
      <c r="F23" t="s">
        <v>134</v>
      </c>
      <c r="G23" t="s">
        <v>135</v>
      </c>
    </row>
    <row r="24" spans="6:8" x14ac:dyDescent="0.3">
      <c r="F24" t="s">
        <v>351</v>
      </c>
      <c r="G24" t="s">
        <v>352</v>
      </c>
    </row>
    <row r="25" spans="6:8" x14ac:dyDescent="0.3">
      <c r="F25" t="s">
        <v>355</v>
      </c>
      <c r="G25" t="s">
        <v>356</v>
      </c>
    </row>
    <row r="26" spans="6:8" x14ac:dyDescent="0.3">
      <c r="F26" t="s">
        <v>353</v>
      </c>
      <c r="G26" t="s">
        <v>354</v>
      </c>
    </row>
    <row r="27" spans="6:8" x14ac:dyDescent="0.3">
      <c r="F27" t="s">
        <v>3</v>
      </c>
      <c r="G27" t="s">
        <v>4</v>
      </c>
    </row>
    <row r="28" spans="6:8" x14ac:dyDescent="0.3">
      <c r="F28" t="s">
        <v>245</v>
      </c>
      <c r="G28" t="s">
        <v>246</v>
      </c>
      <c r="H28" t="s">
        <v>247</v>
      </c>
    </row>
    <row r="29" spans="6:8" x14ac:dyDescent="0.3">
      <c r="F29" t="s">
        <v>306</v>
      </c>
      <c r="G29" t="s">
        <v>307</v>
      </c>
      <c r="H29" t="s">
        <v>308</v>
      </c>
    </row>
    <row r="30" spans="6:8" x14ac:dyDescent="0.3">
      <c r="F30" t="s">
        <v>328</v>
      </c>
      <c r="G30" t="s">
        <v>329</v>
      </c>
    </row>
    <row r="31" spans="6:8" x14ac:dyDescent="0.3">
      <c r="F31" t="s">
        <v>411</v>
      </c>
      <c r="G31" t="s">
        <v>412</v>
      </c>
    </row>
    <row r="32" spans="6:8" x14ac:dyDescent="0.3">
      <c r="F32" t="s">
        <v>508</v>
      </c>
      <c r="G32" t="s">
        <v>509</v>
      </c>
    </row>
    <row r="33" spans="6:8" x14ac:dyDescent="0.3">
      <c r="F33" t="s">
        <v>505</v>
      </c>
      <c r="G33" t="s">
        <v>506</v>
      </c>
      <c r="H33" t="s">
        <v>308</v>
      </c>
    </row>
    <row r="34" spans="6:8" x14ac:dyDescent="0.3">
      <c r="F34" t="s">
        <v>507</v>
      </c>
      <c r="G34" t="s">
        <v>506</v>
      </c>
      <c r="H34" t="s">
        <v>308</v>
      </c>
    </row>
    <row r="35" spans="6:8" x14ac:dyDescent="0.3">
      <c r="F35" t="s">
        <v>74</v>
      </c>
      <c r="G35" t="s">
        <v>75</v>
      </c>
    </row>
    <row r="36" spans="6:8" x14ac:dyDescent="0.3">
      <c r="F36" t="s">
        <v>162</v>
      </c>
      <c r="G36" t="s">
        <v>163</v>
      </c>
    </row>
    <row r="37" spans="6:8" x14ac:dyDescent="0.3">
      <c r="F37" t="s">
        <v>160</v>
      </c>
      <c r="G37" t="s">
        <v>161</v>
      </c>
    </row>
    <row r="38" spans="6:8" x14ac:dyDescent="0.3">
      <c r="F38" t="s">
        <v>276</v>
      </c>
      <c r="G38" t="s">
        <v>277</v>
      </c>
    </row>
    <row r="39" spans="6:8" x14ac:dyDescent="0.3">
      <c r="F39" t="s">
        <v>278</v>
      </c>
      <c r="G39" t="s">
        <v>279</v>
      </c>
    </row>
    <row r="40" spans="6:8" x14ac:dyDescent="0.3">
      <c r="F40" t="s">
        <v>242</v>
      </c>
      <c r="G40" t="s">
        <v>243</v>
      </c>
      <c r="H40" t="s">
        <v>244</v>
      </c>
    </row>
    <row r="41" spans="6:8" x14ac:dyDescent="0.3">
      <c r="F41" t="s">
        <v>286</v>
      </c>
      <c r="G41" t="s">
        <v>279</v>
      </c>
    </row>
    <row r="42" spans="6:8" x14ac:dyDescent="0.3">
      <c r="F42" t="s">
        <v>310</v>
      </c>
      <c r="G42" t="s">
        <v>279</v>
      </c>
    </row>
    <row r="43" spans="6:8" x14ac:dyDescent="0.3">
      <c r="F43" t="s">
        <v>10</v>
      </c>
      <c r="G43" t="s">
        <v>11</v>
      </c>
      <c r="H43" t="s">
        <v>12</v>
      </c>
    </row>
    <row r="44" spans="6:8" x14ac:dyDescent="0.3">
      <c r="F44" t="s">
        <v>434</v>
      </c>
      <c r="G44" t="s">
        <v>435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6CD6-54E0-4775-9A1B-4FFA8DEF1BE8}">
  <dimension ref="B1:C75"/>
  <sheetViews>
    <sheetView workbookViewId="0">
      <selection activeCell="H16" sqref="H16"/>
    </sheetView>
  </sheetViews>
  <sheetFormatPr defaultRowHeight="16.5" x14ac:dyDescent="0.3"/>
  <cols>
    <col min="2" max="2" width="28.125" bestFit="1" customWidth="1"/>
    <col min="3" max="4" width="9.875" bestFit="1" customWidth="1"/>
    <col min="5" max="5" width="14.375" bestFit="1" customWidth="1"/>
    <col min="6" max="7" width="10.625" bestFit="1" customWidth="1"/>
    <col min="8" max="8" width="15" bestFit="1" customWidth="1"/>
    <col min="9" max="9" width="12.875" bestFit="1" customWidth="1"/>
    <col min="10" max="10" width="9.625" bestFit="1" customWidth="1"/>
    <col min="11" max="11" width="16.25" bestFit="1" customWidth="1"/>
    <col min="12" max="12" width="15.625" bestFit="1" customWidth="1"/>
    <col min="13" max="13" width="9.875" bestFit="1" customWidth="1"/>
    <col min="14" max="14" width="5.25" bestFit="1" customWidth="1"/>
    <col min="15" max="16" width="6.375" bestFit="1" customWidth="1"/>
    <col min="17" max="17" width="5.375" bestFit="1" customWidth="1"/>
    <col min="18" max="18" width="6.875" bestFit="1" customWidth="1"/>
    <col min="19" max="19" width="26" bestFit="1" customWidth="1"/>
    <col min="20" max="20" width="20" bestFit="1" customWidth="1"/>
    <col min="21" max="21" width="21.875" bestFit="1" customWidth="1"/>
    <col min="22" max="22" width="11.625" bestFit="1" customWidth="1"/>
    <col min="23" max="23" width="14.875" bestFit="1" customWidth="1"/>
    <col min="24" max="24" width="14.375" bestFit="1" customWidth="1"/>
    <col min="25" max="25" width="9.75" bestFit="1" customWidth="1"/>
    <col min="26" max="26" width="9.25" bestFit="1" customWidth="1"/>
    <col min="27" max="27" width="10.5" bestFit="1" customWidth="1"/>
    <col min="28" max="28" width="14.625" bestFit="1" customWidth="1"/>
    <col min="29" max="29" width="13.75" bestFit="1" customWidth="1"/>
    <col min="30" max="30" width="14" bestFit="1" customWidth="1"/>
    <col min="31" max="31" width="12.875" bestFit="1" customWidth="1"/>
    <col min="32" max="33" width="8.125" bestFit="1" customWidth="1"/>
    <col min="34" max="34" width="6.125" bestFit="1" customWidth="1"/>
    <col min="35" max="35" width="7.375" bestFit="1" customWidth="1"/>
    <col min="36" max="39" width="4.25" bestFit="1" customWidth="1"/>
    <col min="40" max="40" width="4.125" bestFit="1" customWidth="1"/>
    <col min="41" max="41" width="4" bestFit="1" customWidth="1"/>
    <col min="42" max="42" width="7.375" bestFit="1" customWidth="1"/>
  </cols>
  <sheetData>
    <row r="1" spans="2:3" x14ac:dyDescent="0.3">
      <c r="B1" s="2" t="s">
        <v>512</v>
      </c>
      <c r="C1" t="s">
        <v>517</v>
      </c>
    </row>
    <row r="3" spans="2:3" x14ac:dyDescent="0.3">
      <c r="B3" s="2" t="s">
        <v>515</v>
      </c>
      <c r="C3" t="s">
        <v>516</v>
      </c>
    </row>
    <row r="4" spans="2:3" x14ac:dyDescent="0.3">
      <c r="B4" s="3" t="s">
        <v>279</v>
      </c>
      <c r="C4" s="5">
        <v>3</v>
      </c>
    </row>
    <row r="5" spans="2:3" x14ac:dyDescent="0.3">
      <c r="B5" s="4" t="s">
        <v>278</v>
      </c>
      <c r="C5" s="5">
        <v>1</v>
      </c>
    </row>
    <row r="6" spans="2:3" x14ac:dyDescent="0.3">
      <c r="B6" s="4" t="s">
        <v>286</v>
      </c>
      <c r="C6" s="5">
        <v>1</v>
      </c>
    </row>
    <row r="7" spans="2:3" x14ac:dyDescent="0.3">
      <c r="B7" s="4" t="s">
        <v>310</v>
      </c>
      <c r="C7" s="5">
        <v>1</v>
      </c>
    </row>
    <row r="8" spans="2:3" x14ac:dyDescent="0.3">
      <c r="B8" s="3" t="s">
        <v>4</v>
      </c>
      <c r="C8" s="5">
        <v>1</v>
      </c>
    </row>
    <row r="9" spans="2:3" x14ac:dyDescent="0.3">
      <c r="B9" s="4" t="s">
        <v>3</v>
      </c>
      <c r="C9" s="5">
        <v>1</v>
      </c>
    </row>
    <row r="10" spans="2:3" x14ac:dyDescent="0.3">
      <c r="B10" s="3" t="s">
        <v>506</v>
      </c>
      <c r="C10" s="5">
        <v>2</v>
      </c>
    </row>
    <row r="11" spans="2:3" x14ac:dyDescent="0.3">
      <c r="B11" s="4" t="s">
        <v>505</v>
      </c>
      <c r="C11" s="5">
        <v>1</v>
      </c>
    </row>
    <row r="12" spans="2:3" x14ac:dyDescent="0.3">
      <c r="B12" s="4" t="s">
        <v>507</v>
      </c>
      <c r="C12" s="5">
        <v>1</v>
      </c>
    </row>
    <row r="13" spans="2:3" x14ac:dyDescent="0.3">
      <c r="B13" s="3" t="s">
        <v>75</v>
      </c>
      <c r="C13" s="5">
        <v>1</v>
      </c>
    </row>
    <row r="14" spans="2:3" x14ac:dyDescent="0.3">
      <c r="B14" s="4" t="s">
        <v>74</v>
      </c>
      <c r="C14" s="5">
        <v>1</v>
      </c>
    </row>
    <row r="15" spans="2:3" x14ac:dyDescent="0.3">
      <c r="B15" s="3" t="s">
        <v>246</v>
      </c>
      <c r="C15" s="5">
        <v>1</v>
      </c>
    </row>
    <row r="16" spans="2:3" x14ac:dyDescent="0.3">
      <c r="B16" s="4" t="s">
        <v>245</v>
      </c>
      <c r="C16" s="5">
        <v>1</v>
      </c>
    </row>
    <row r="17" spans="2:3" x14ac:dyDescent="0.3">
      <c r="B17" s="3" t="s">
        <v>307</v>
      </c>
      <c r="C17" s="5">
        <v>1</v>
      </c>
    </row>
    <row r="18" spans="2:3" x14ac:dyDescent="0.3">
      <c r="B18" s="4" t="s">
        <v>306</v>
      </c>
      <c r="C18" s="5">
        <v>1</v>
      </c>
    </row>
    <row r="19" spans="2:3" x14ac:dyDescent="0.3">
      <c r="B19" s="3" t="s">
        <v>329</v>
      </c>
      <c r="C19" s="5">
        <v>1</v>
      </c>
    </row>
    <row r="20" spans="2:3" x14ac:dyDescent="0.3">
      <c r="B20" s="4" t="s">
        <v>328</v>
      </c>
      <c r="C20" s="5">
        <v>1</v>
      </c>
    </row>
    <row r="21" spans="2:3" x14ac:dyDescent="0.3">
      <c r="B21" s="3" t="s">
        <v>364</v>
      </c>
      <c r="C21" s="5">
        <v>5</v>
      </c>
    </row>
    <row r="22" spans="2:3" x14ac:dyDescent="0.3">
      <c r="B22" s="4" t="s">
        <v>399</v>
      </c>
      <c r="C22" s="5">
        <v>1</v>
      </c>
    </row>
    <row r="23" spans="2:3" x14ac:dyDescent="0.3">
      <c r="B23" s="4" t="s">
        <v>372</v>
      </c>
      <c r="C23" s="5">
        <v>1</v>
      </c>
    </row>
    <row r="24" spans="2:3" x14ac:dyDescent="0.3">
      <c r="B24" s="4" t="s">
        <v>380</v>
      </c>
      <c r="C24" s="5">
        <v>1</v>
      </c>
    </row>
    <row r="25" spans="2:3" x14ac:dyDescent="0.3">
      <c r="B25" s="4" t="s">
        <v>388</v>
      </c>
      <c r="C25" s="5">
        <v>1</v>
      </c>
    </row>
    <row r="26" spans="2:3" x14ac:dyDescent="0.3">
      <c r="B26" s="4" t="s">
        <v>395</v>
      </c>
      <c r="C26" s="5">
        <v>1</v>
      </c>
    </row>
    <row r="27" spans="2:3" x14ac:dyDescent="0.3">
      <c r="B27" s="3" t="s">
        <v>509</v>
      </c>
      <c r="C27" s="5">
        <v>1</v>
      </c>
    </row>
    <row r="28" spans="2:3" x14ac:dyDescent="0.3">
      <c r="B28" s="4" t="s">
        <v>508</v>
      </c>
      <c r="C28" s="5">
        <v>1</v>
      </c>
    </row>
    <row r="29" spans="2:3" x14ac:dyDescent="0.3">
      <c r="B29" s="3" t="s">
        <v>412</v>
      </c>
      <c r="C29" s="5">
        <v>1</v>
      </c>
    </row>
    <row r="30" spans="2:3" x14ac:dyDescent="0.3">
      <c r="B30" s="4" t="s">
        <v>411</v>
      </c>
      <c r="C30" s="5">
        <v>1</v>
      </c>
    </row>
    <row r="31" spans="2:3" x14ac:dyDescent="0.3">
      <c r="B31" s="3" t="s">
        <v>72</v>
      </c>
      <c r="C31" s="5">
        <v>1</v>
      </c>
    </row>
    <row r="32" spans="2:3" x14ac:dyDescent="0.3">
      <c r="B32" s="4" t="s">
        <v>71</v>
      </c>
      <c r="C32" s="5">
        <v>1</v>
      </c>
    </row>
    <row r="33" spans="2:3" x14ac:dyDescent="0.3">
      <c r="B33" s="3" t="s">
        <v>429</v>
      </c>
      <c r="C33" s="5">
        <v>1</v>
      </c>
    </row>
    <row r="34" spans="2:3" x14ac:dyDescent="0.3">
      <c r="B34" s="4" t="s">
        <v>428</v>
      </c>
      <c r="C34" s="5">
        <v>1</v>
      </c>
    </row>
    <row r="35" spans="2:3" x14ac:dyDescent="0.3">
      <c r="B35" s="3" t="s">
        <v>433</v>
      </c>
      <c r="C35" s="5">
        <v>1</v>
      </c>
    </row>
    <row r="36" spans="2:3" x14ac:dyDescent="0.3">
      <c r="B36" s="4" t="s">
        <v>432</v>
      </c>
      <c r="C36" s="5">
        <v>1</v>
      </c>
    </row>
    <row r="37" spans="2:3" x14ac:dyDescent="0.3">
      <c r="B37" s="3" t="s">
        <v>431</v>
      </c>
      <c r="C37" s="5">
        <v>1</v>
      </c>
    </row>
    <row r="38" spans="2:3" x14ac:dyDescent="0.3">
      <c r="B38" s="4" t="s">
        <v>430</v>
      </c>
      <c r="C38" s="5">
        <v>1</v>
      </c>
    </row>
    <row r="39" spans="2:3" x14ac:dyDescent="0.3">
      <c r="B39" s="3" t="s">
        <v>427</v>
      </c>
      <c r="C39" s="5">
        <v>1</v>
      </c>
    </row>
    <row r="40" spans="2:3" x14ac:dyDescent="0.3">
      <c r="B40" s="4" t="s">
        <v>426</v>
      </c>
      <c r="C40" s="5">
        <v>1</v>
      </c>
    </row>
    <row r="41" spans="2:3" x14ac:dyDescent="0.3">
      <c r="B41" s="3" t="s">
        <v>70</v>
      </c>
      <c r="C41" s="5">
        <v>1</v>
      </c>
    </row>
    <row r="42" spans="2:3" x14ac:dyDescent="0.3">
      <c r="B42" s="4" t="s">
        <v>69</v>
      </c>
      <c r="C42" s="5">
        <v>1</v>
      </c>
    </row>
    <row r="43" spans="2:3" x14ac:dyDescent="0.3">
      <c r="B43" s="3" t="s">
        <v>117</v>
      </c>
      <c r="C43" s="5">
        <v>1</v>
      </c>
    </row>
    <row r="44" spans="2:3" x14ac:dyDescent="0.3">
      <c r="B44" s="4" t="s">
        <v>116</v>
      </c>
      <c r="C44" s="5">
        <v>1</v>
      </c>
    </row>
    <row r="45" spans="2:3" x14ac:dyDescent="0.3">
      <c r="B45" s="3" t="s">
        <v>161</v>
      </c>
      <c r="C45" s="5">
        <v>1</v>
      </c>
    </row>
    <row r="46" spans="2:3" x14ac:dyDescent="0.3">
      <c r="B46" s="4" t="s">
        <v>160</v>
      </c>
      <c r="C46" s="5">
        <v>1</v>
      </c>
    </row>
    <row r="47" spans="2:3" x14ac:dyDescent="0.3">
      <c r="B47" s="3" t="s">
        <v>163</v>
      </c>
      <c r="C47" s="5">
        <v>1</v>
      </c>
    </row>
    <row r="48" spans="2:3" x14ac:dyDescent="0.3">
      <c r="B48" s="4" t="s">
        <v>162</v>
      </c>
      <c r="C48" s="5">
        <v>1</v>
      </c>
    </row>
    <row r="49" spans="2:3" x14ac:dyDescent="0.3">
      <c r="B49" s="3" t="s">
        <v>243</v>
      </c>
      <c r="C49" s="5">
        <v>1</v>
      </c>
    </row>
    <row r="50" spans="2:3" x14ac:dyDescent="0.3">
      <c r="B50" s="4" t="s">
        <v>242</v>
      </c>
      <c r="C50" s="5">
        <v>1</v>
      </c>
    </row>
    <row r="51" spans="2:3" x14ac:dyDescent="0.3">
      <c r="B51" s="3" t="s">
        <v>277</v>
      </c>
      <c r="C51" s="5">
        <v>1</v>
      </c>
    </row>
    <row r="52" spans="2:3" x14ac:dyDescent="0.3">
      <c r="B52" s="4" t="s">
        <v>276</v>
      </c>
      <c r="C52" s="5">
        <v>1</v>
      </c>
    </row>
    <row r="53" spans="2:3" x14ac:dyDescent="0.3">
      <c r="B53" s="3" t="s">
        <v>358</v>
      </c>
      <c r="C53" s="5">
        <v>1</v>
      </c>
    </row>
    <row r="54" spans="2:3" x14ac:dyDescent="0.3">
      <c r="B54" s="4" t="s">
        <v>357</v>
      </c>
      <c r="C54" s="5">
        <v>1</v>
      </c>
    </row>
    <row r="55" spans="2:3" x14ac:dyDescent="0.3">
      <c r="B55" s="3" t="s">
        <v>354</v>
      </c>
      <c r="C55" s="5">
        <v>1</v>
      </c>
    </row>
    <row r="56" spans="2:3" x14ac:dyDescent="0.3">
      <c r="B56" s="4" t="s">
        <v>353</v>
      </c>
      <c r="C56" s="5">
        <v>1</v>
      </c>
    </row>
    <row r="57" spans="2:3" x14ac:dyDescent="0.3">
      <c r="B57" s="3" t="s">
        <v>352</v>
      </c>
      <c r="C57" s="5">
        <v>1</v>
      </c>
    </row>
    <row r="58" spans="2:3" x14ac:dyDescent="0.3">
      <c r="B58" s="4" t="s">
        <v>351</v>
      </c>
      <c r="C58" s="5">
        <v>1</v>
      </c>
    </row>
    <row r="59" spans="2:3" x14ac:dyDescent="0.3">
      <c r="B59" s="3" t="s">
        <v>356</v>
      </c>
      <c r="C59" s="5">
        <v>1</v>
      </c>
    </row>
    <row r="60" spans="2:3" x14ac:dyDescent="0.3">
      <c r="B60" s="4" t="s">
        <v>355</v>
      </c>
      <c r="C60" s="5">
        <v>1</v>
      </c>
    </row>
    <row r="61" spans="2:3" x14ac:dyDescent="0.3">
      <c r="B61" s="3" t="s">
        <v>135</v>
      </c>
      <c r="C61" s="5">
        <v>1</v>
      </c>
    </row>
    <row r="62" spans="2:3" x14ac:dyDescent="0.3">
      <c r="B62" s="4" t="s">
        <v>134</v>
      </c>
      <c r="C62" s="5">
        <v>1</v>
      </c>
    </row>
    <row r="63" spans="2:3" x14ac:dyDescent="0.3">
      <c r="B63" s="3" t="s">
        <v>133</v>
      </c>
      <c r="C63" s="5">
        <v>1</v>
      </c>
    </row>
    <row r="64" spans="2:3" x14ac:dyDescent="0.3">
      <c r="B64" s="4" t="s">
        <v>132</v>
      </c>
      <c r="C64" s="5">
        <v>1</v>
      </c>
    </row>
    <row r="65" spans="2:3" x14ac:dyDescent="0.3">
      <c r="B65" s="3" t="s">
        <v>131</v>
      </c>
      <c r="C65" s="5">
        <v>1</v>
      </c>
    </row>
    <row r="66" spans="2:3" x14ac:dyDescent="0.3">
      <c r="B66" s="4" t="s">
        <v>130</v>
      </c>
      <c r="C66" s="5">
        <v>1</v>
      </c>
    </row>
    <row r="67" spans="2:3" x14ac:dyDescent="0.3">
      <c r="B67" s="3" t="s">
        <v>126</v>
      </c>
      <c r="C67" s="5">
        <v>1</v>
      </c>
    </row>
    <row r="68" spans="2:3" x14ac:dyDescent="0.3">
      <c r="B68" s="4" t="s">
        <v>125</v>
      </c>
      <c r="C68" s="5">
        <v>1</v>
      </c>
    </row>
    <row r="69" spans="2:3" x14ac:dyDescent="0.3">
      <c r="B69" s="3" t="s">
        <v>435</v>
      </c>
      <c r="C69" s="5">
        <v>1</v>
      </c>
    </row>
    <row r="70" spans="2:3" x14ac:dyDescent="0.3">
      <c r="B70" s="4" t="s">
        <v>434</v>
      </c>
      <c r="C70" s="5">
        <v>1</v>
      </c>
    </row>
    <row r="71" spans="2:3" x14ac:dyDescent="0.3">
      <c r="B71" s="3" t="s">
        <v>11</v>
      </c>
      <c r="C71" s="5">
        <v>1</v>
      </c>
    </row>
    <row r="72" spans="2:3" x14ac:dyDescent="0.3">
      <c r="B72" s="4" t="s">
        <v>10</v>
      </c>
      <c r="C72" s="5">
        <v>1</v>
      </c>
    </row>
    <row r="73" spans="2:3" x14ac:dyDescent="0.3">
      <c r="B73" s="3" t="s">
        <v>360</v>
      </c>
      <c r="C73" s="5">
        <v>1</v>
      </c>
    </row>
    <row r="74" spans="2:3" x14ac:dyDescent="0.3">
      <c r="B74" s="4" t="s">
        <v>359</v>
      </c>
      <c r="C74" s="5">
        <v>1</v>
      </c>
    </row>
    <row r="75" spans="2:3" x14ac:dyDescent="0.3">
      <c r="B75" s="3" t="s">
        <v>514</v>
      </c>
      <c r="C75" s="5">
        <v>39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5D8-853E-4BE6-B2C4-D7C500205430}">
  <sheetPr filterMode="1"/>
  <dimension ref="A6:D73"/>
  <sheetViews>
    <sheetView tabSelected="1" topLeftCell="A7" zoomScale="70" zoomScaleNormal="70" workbookViewId="0">
      <selection activeCell="H20" sqref="H20"/>
    </sheetView>
  </sheetViews>
  <sheetFormatPr defaultRowHeight="16.5" x14ac:dyDescent="0.3"/>
  <cols>
    <col min="1" max="1" width="24.375" bestFit="1" customWidth="1"/>
    <col min="2" max="2" width="8.5" bestFit="1" customWidth="1"/>
    <col min="3" max="3" width="44.125" customWidth="1"/>
    <col min="4" max="4" width="15.5" customWidth="1"/>
    <col min="6" max="7" width="23.625" bestFit="1" customWidth="1"/>
    <col min="8" max="8" width="60.375" bestFit="1" customWidth="1"/>
  </cols>
  <sheetData>
    <row r="6" spans="1:4" x14ac:dyDescent="0.3">
      <c r="C6" s="1"/>
    </row>
    <row r="8" spans="1:4" x14ac:dyDescent="0.3">
      <c r="C8" s="1"/>
    </row>
    <row r="10" spans="1:4" x14ac:dyDescent="0.3">
      <c r="C10" s="1"/>
    </row>
    <row r="12" spans="1:4" x14ac:dyDescent="0.3">
      <c r="A12" t="s">
        <v>511</v>
      </c>
      <c r="B12" t="s">
        <v>518</v>
      </c>
    </row>
    <row r="13" spans="1:4" x14ac:dyDescent="0.3">
      <c r="A13" t="s">
        <v>360</v>
      </c>
      <c r="B13" t="s">
        <v>359</v>
      </c>
      <c r="C13" t="str">
        <f>IF(A13=A12,C12&amp;", "&amp;B13,B13)</f>
        <v>TP11</v>
      </c>
      <c r="D13" s="6" t="str">
        <f>IF(A13&lt;&gt;A14,"Last","")</f>
        <v>Last</v>
      </c>
    </row>
    <row r="14" spans="1:4" x14ac:dyDescent="0.3">
      <c r="A14" t="s">
        <v>11</v>
      </c>
      <c r="B14" t="s">
        <v>10</v>
      </c>
      <c r="C14" t="str">
        <f t="shared" ref="C14:C51" si="0">IF(A14=A13,C13&amp;", "&amp;B14,B14)</f>
        <v>X1</v>
      </c>
      <c r="D14" s="6" t="str">
        <f t="shared" ref="D14:D51" si="1">IF(A14&lt;&gt;A15,"Last","")</f>
        <v>Last</v>
      </c>
    </row>
    <row r="15" spans="1:4" x14ac:dyDescent="0.3">
      <c r="A15" t="s">
        <v>435</v>
      </c>
      <c r="B15" t="s">
        <v>434</v>
      </c>
      <c r="C15" t="str">
        <f t="shared" si="0"/>
        <v>Y1</v>
      </c>
      <c r="D15" s="6" t="str">
        <f t="shared" si="1"/>
        <v>Last</v>
      </c>
    </row>
    <row r="16" spans="1:4" x14ac:dyDescent="0.3">
      <c r="A16" t="s">
        <v>126</v>
      </c>
      <c r="B16" t="s">
        <v>125</v>
      </c>
      <c r="C16" t="str">
        <f t="shared" si="0"/>
        <v>TP5</v>
      </c>
      <c r="D16" s="6" t="str">
        <f t="shared" si="1"/>
        <v>Last</v>
      </c>
    </row>
    <row r="17" spans="1:4" x14ac:dyDescent="0.3">
      <c r="A17" t="s">
        <v>131</v>
      </c>
      <c r="B17" t="s">
        <v>130</v>
      </c>
      <c r="C17" t="str">
        <f t="shared" si="0"/>
        <v>TP3</v>
      </c>
      <c r="D17" s="6" t="str">
        <f t="shared" si="1"/>
        <v>Last</v>
      </c>
    </row>
    <row r="18" spans="1:4" x14ac:dyDescent="0.3">
      <c r="A18" t="s">
        <v>133</v>
      </c>
      <c r="B18" t="s">
        <v>132</v>
      </c>
      <c r="C18" t="str">
        <f t="shared" si="0"/>
        <v>TP4</v>
      </c>
      <c r="D18" s="6" t="str">
        <f t="shared" si="1"/>
        <v>Last</v>
      </c>
    </row>
    <row r="19" spans="1:4" x14ac:dyDescent="0.3">
      <c r="A19" t="s">
        <v>135</v>
      </c>
      <c r="B19" t="s">
        <v>134</v>
      </c>
      <c r="C19" t="str">
        <f t="shared" si="0"/>
        <v>TP6</v>
      </c>
      <c r="D19" s="6" t="str">
        <f t="shared" si="1"/>
        <v>Last</v>
      </c>
    </row>
    <row r="20" spans="1:4" x14ac:dyDescent="0.3">
      <c r="A20" t="s">
        <v>356</v>
      </c>
      <c r="B20" t="s">
        <v>355</v>
      </c>
      <c r="C20" t="str">
        <f t="shared" si="0"/>
        <v>TP8</v>
      </c>
      <c r="D20" s="6" t="str">
        <f t="shared" si="1"/>
        <v>Last</v>
      </c>
    </row>
    <row r="21" spans="1:4" x14ac:dyDescent="0.3">
      <c r="A21" t="s">
        <v>352</v>
      </c>
      <c r="B21" t="s">
        <v>351</v>
      </c>
      <c r="C21" t="str">
        <f t="shared" si="0"/>
        <v>TP7</v>
      </c>
      <c r="D21" s="6" t="str">
        <f t="shared" si="1"/>
        <v>Last</v>
      </c>
    </row>
    <row r="22" spans="1:4" x14ac:dyDescent="0.3">
      <c r="A22" t="s">
        <v>354</v>
      </c>
      <c r="B22" t="s">
        <v>353</v>
      </c>
      <c r="C22" t="str">
        <f t="shared" si="0"/>
        <v>TP9</v>
      </c>
      <c r="D22" s="6" t="str">
        <f t="shared" si="1"/>
        <v>Last</v>
      </c>
    </row>
    <row r="23" spans="1:4" x14ac:dyDescent="0.3">
      <c r="A23" t="s">
        <v>358</v>
      </c>
      <c r="B23" t="s">
        <v>357</v>
      </c>
      <c r="C23" t="str">
        <f t="shared" si="0"/>
        <v>TP10</v>
      </c>
      <c r="D23" s="6" t="str">
        <f t="shared" si="1"/>
        <v>Last</v>
      </c>
    </row>
    <row r="24" spans="1:4" x14ac:dyDescent="0.3">
      <c r="A24" t="s">
        <v>277</v>
      </c>
      <c r="B24" t="s">
        <v>276</v>
      </c>
      <c r="C24" t="str">
        <f t="shared" si="0"/>
        <v>U5</v>
      </c>
      <c r="D24" s="6" t="str">
        <f t="shared" si="1"/>
        <v>Last</v>
      </c>
    </row>
    <row r="25" spans="1:4" x14ac:dyDescent="0.3">
      <c r="A25" t="s">
        <v>243</v>
      </c>
      <c r="B25" t="s">
        <v>242</v>
      </c>
      <c r="C25" t="str">
        <f t="shared" si="0"/>
        <v>U7</v>
      </c>
      <c r="D25" s="6" t="str">
        <f t="shared" si="1"/>
        <v>Last</v>
      </c>
    </row>
    <row r="26" spans="1:4" x14ac:dyDescent="0.3">
      <c r="A26" t="s">
        <v>163</v>
      </c>
      <c r="B26" t="s">
        <v>162</v>
      </c>
      <c r="C26" t="str">
        <f t="shared" si="0"/>
        <v>U3</v>
      </c>
      <c r="D26" s="6" t="str">
        <f t="shared" si="1"/>
        <v>Last</v>
      </c>
    </row>
    <row r="27" spans="1:4" x14ac:dyDescent="0.3">
      <c r="A27" t="s">
        <v>161</v>
      </c>
      <c r="B27" t="s">
        <v>160</v>
      </c>
      <c r="C27" t="str">
        <f t="shared" si="0"/>
        <v>U4</v>
      </c>
      <c r="D27" s="6" t="str">
        <f t="shared" si="1"/>
        <v>Last</v>
      </c>
    </row>
    <row r="28" spans="1:4" x14ac:dyDescent="0.3">
      <c r="A28" t="s">
        <v>117</v>
      </c>
      <c r="B28" t="s">
        <v>116</v>
      </c>
      <c r="C28" t="str">
        <f t="shared" si="0"/>
        <v>TH1</v>
      </c>
      <c r="D28" s="6" t="str">
        <f t="shared" si="1"/>
        <v>Last</v>
      </c>
    </row>
    <row r="29" spans="1:4" x14ac:dyDescent="0.3">
      <c r="A29" t="s">
        <v>70</v>
      </c>
      <c r="B29" t="s">
        <v>69</v>
      </c>
      <c r="C29" t="str">
        <f t="shared" si="0"/>
        <v>TP1</v>
      </c>
      <c r="D29" s="6" t="str">
        <f t="shared" si="1"/>
        <v>Last</v>
      </c>
    </row>
    <row r="30" spans="1:4" x14ac:dyDescent="0.3">
      <c r="A30" t="s">
        <v>427</v>
      </c>
      <c r="B30" t="s">
        <v>426</v>
      </c>
      <c r="C30" t="str">
        <f t="shared" si="0"/>
        <v>TP12</v>
      </c>
      <c r="D30" s="6" t="str">
        <f t="shared" si="1"/>
        <v>Last</v>
      </c>
    </row>
    <row r="31" spans="1:4" x14ac:dyDescent="0.3">
      <c r="A31" t="s">
        <v>431</v>
      </c>
      <c r="B31" t="s">
        <v>430</v>
      </c>
      <c r="C31" t="str">
        <f t="shared" si="0"/>
        <v>TP14</v>
      </c>
      <c r="D31" s="6" t="str">
        <f t="shared" si="1"/>
        <v>Last</v>
      </c>
    </row>
    <row r="32" spans="1:4" x14ac:dyDescent="0.3">
      <c r="A32" t="s">
        <v>433</v>
      </c>
      <c r="B32" t="s">
        <v>432</v>
      </c>
      <c r="C32" t="str">
        <f t="shared" si="0"/>
        <v>TP15</v>
      </c>
      <c r="D32" s="6" t="str">
        <f t="shared" si="1"/>
        <v>Last</v>
      </c>
    </row>
    <row r="33" spans="1:4" x14ac:dyDescent="0.3">
      <c r="A33" t="s">
        <v>429</v>
      </c>
      <c r="B33" t="s">
        <v>428</v>
      </c>
      <c r="C33" t="str">
        <f t="shared" si="0"/>
        <v>TP13</v>
      </c>
      <c r="D33" s="6" t="str">
        <f t="shared" si="1"/>
        <v>Last</v>
      </c>
    </row>
    <row r="34" spans="1:4" x14ac:dyDescent="0.3">
      <c r="A34" t="s">
        <v>72</v>
      </c>
      <c r="B34" t="s">
        <v>71</v>
      </c>
      <c r="C34" t="str">
        <f t="shared" si="0"/>
        <v>TP2</v>
      </c>
      <c r="D34" s="6" t="str">
        <f t="shared" si="1"/>
        <v>Last</v>
      </c>
    </row>
    <row r="35" spans="1:4" x14ac:dyDescent="0.3">
      <c r="A35" t="s">
        <v>412</v>
      </c>
      <c r="B35" t="s">
        <v>411</v>
      </c>
      <c r="C35" t="str">
        <f t="shared" si="0"/>
        <v>U13</v>
      </c>
      <c r="D35" s="6" t="str">
        <f t="shared" si="1"/>
        <v>Last</v>
      </c>
    </row>
    <row r="36" spans="1:4" x14ac:dyDescent="0.3">
      <c r="A36" t="s">
        <v>509</v>
      </c>
      <c r="B36" t="s">
        <v>508</v>
      </c>
      <c r="C36" t="str">
        <f t="shared" si="0"/>
        <v>U14</v>
      </c>
      <c r="D36" s="6" t="str">
        <f t="shared" si="1"/>
        <v>Last</v>
      </c>
    </row>
    <row r="37" spans="1:4" hidden="1" x14ac:dyDescent="0.3">
      <c r="A37" t="s">
        <v>364</v>
      </c>
      <c r="B37" t="s">
        <v>399</v>
      </c>
      <c r="C37" t="str">
        <f t="shared" si="0"/>
        <v>SW5</v>
      </c>
      <c r="D37" s="6" t="str">
        <f t="shared" si="1"/>
        <v/>
      </c>
    </row>
    <row r="38" spans="1:4" hidden="1" x14ac:dyDescent="0.3">
      <c r="A38" t="s">
        <v>364</v>
      </c>
      <c r="B38" t="s">
        <v>372</v>
      </c>
      <c r="C38" t="str">
        <f t="shared" si="0"/>
        <v>SW5, SW6</v>
      </c>
      <c r="D38" s="6" t="str">
        <f t="shared" si="1"/>
        <v/>
      </c>
    </row>
    <row r="39" spans="1:4" hidden="1" x14ac:dyDescent="0.3">
      <c r="A39" t="s">
        <v>364</v>
      </c>
      <c r="B39" t="s">
        <v>380</v>
      </c>
      <c r="C39" t="str">
        <f t="shared" si="0"/>
        <v>SW5, SW6, SW7</v>
      </c>
      <c r="D39" s="6" t="str">
        <f t="shared" si="1"/>
        <v/>
      </c>
    </row>
    <row r="40" spans="1:4" hidden="1" x14ac:dyDescent="0.3">
      <c r="A40" t="s">
        <v>364</v>
      </c>
      <c r="B40" t="s">
        <v>388</v>
      </c>
      <c r="C40" t="str">
        <f t="shared" si="0"/>
        <v>SW5, SW6, SW7, SW8</v>
      </c>
      <c r="D40" s="6" t="str">
        <f t="shared" si="1"/>
        <v/>
      </c>
    </row>
    <row r="41" spans="1:4" x14ac:dyDescent="0.3">
      <c r="A41" t="s">
        <v>364</v>
      </c>
      <c r="B41" t="s">
        <v>395</v>
      </c>
      <c r="C41" t="str">
        <f t="shared" si="0"/>
        <v>SW5, SW6, SW7, SW8, SW9</v>
      </c>
      <c r="D41" s="6" t="str">
        <f t="shared" si="1"/>
        <v>Last</v>
      </c>
    </row>
    <row r="42" spans="1:4" x14ac:dyDescent="0.3">
      <c r="A42" t="s">
        <v>329</v>
      </c>
      <c r="B42" t="s">
        <v>328</v>
      </c>
      <c r="C42" t="str">
        <f t="shared" si="0"/>
        <v>U12</v>
      </c>
      <c r="D42" s="6" t="str">
        <f t="shared" si="1"/>
        <v>Last</v>
      </c>
    </row>
    <row r="43" spans="1:4" x14ac:dyDescent="0.3">
      <c r="A43" t="s">
        <v>307</v>
      </c>
      <c r="B43" t="s">
        <v>306</v>
      </c>
      <c r="C43" t="str">
        <f t="shared" si="0"/>
        <v>U11</v>
      </c>
      <c r="D43" s="6" t="str">
        <f t="shared" si="1"/>
        <v>Last</v>
      </c>
    </row>
    <row r="44" spans="1:4" x14ac:dyDescent="0.3">
      <c r="A44" t="s">
        <v>246</v>
      </c>
      <c r="B44" t="s">
        <v>245</v>
      </c>
      <c r="C44" t="str">
        <f t="shared" si="0"/>
        <v>U10</v>
      </c>
      <c r="D44" s="6" t="str">
        <f t="shared" si="1"/>
        <v>Last</v>
      </c>
    </row>
    <row r="45" spans="1:4" x14ac:dyDescent="0.3">
      <c r="A45" t="s">
        <v>75</v>
      </c>
      <c r="B45" t="s">
        <v>74</v>
      </c>
      <c r="C45" t="str">
        <f t="shared" si="0"/>
        <v>U2</v>
      </c>
      <c r="D45" s="6" t="str">
        <f t="shared" si="1"/>
        <v>Last</v>
      </c>
    </row>
    <row r="46" spans="1:4" hidden="1" x14ac:dyDescent="0.3">
      <c r="A46" t="s">
        <v>506</v>
      </c>
      <c r="B46" t="s">
        <v>505</v>
      </c>
      <c r="C46" t="str">
        <f t="shared" si="0"/>
        <v>U15</v>
      </c>
      <c r="D46" s="6" t="str">
        <f t="shared" si="1"/>
        <v/>
      </c>
    </row>
    <row r="47" spans="1:4" x14ac:dyDescent="0.3">
      <c r="A47" t="s">
        <v>506</v>
      </c>
      <c r="B47" t="s">
        <v>507</v>
      </c>
      <c r="C47" t="str">
        <f t="shared" si="0"/>
        <v>U15, U16</v>
      </c>
      <c r="D47" s="6" t="str">
        <f t="shared" si="1"/>
        <v>Last</v>
      </c>
    </row>
    <row r="48" spans="1:4" x14ac:dyDescent="0.3">
      <c r="A48" t="s">
        <v>4</v>
      </c>
      <c r="B48" t="s">
        <v>3</v>
      </c>
      <c r="C48" t="str">
        <f t="shared" si="0"/>
        <v>U1</v>
      </c>
      <c r="D48" s="6" t="str">
        <f t="shared" si="1"/>
        <v>Last</v>
      </c>
    </row>
    <row r="49" spans="1:4" hidden="1" x14ac:dyDescent="0.3">
      <c r="A49" t="s">
        <v>279</v>
      </c>
      <c r="B49" t="s">
        <v>278</v>
      </c>
      <c r="C49" t="str">
        <f t="shared" si="0"/>
        <v>U6</v>
      </c>
      <c r="D49" s="6" t="str">
        <f t="shared" si="1"/>
        <v/>
      </c>
    </row>
    <row r="50" spans="1:4" hidden="1" x14ac:dyDescent="0.3">
      <c r="A50" t="s">
        <v>279</v>
      </c>
      <c r="B50" t="s">
        <v>286</v>
      </c>
      <c r="C50" t="str">
        <f t="shared" si="0"/>
        <v>U6, U8</v>
      </c>
      <c r="D50" s="6" t="str">
        <f t="shared" si="1"/>
        <v/>
      </c>
    </row>
    <row r="51" spans="1:4" x14ac:dyDescent="0.3">
      <c r="A51" t="s">
        <v>279</v>
      </c>
      <c r="B51" t="s">
        <v>310</v>
      </c>
      <c r="C51" t="str">
        <f t="shared" si="0"/>
        <v>U6, U8, U9</v>
      </c>
      <c r="D51" s="6" t="str">
        <f t="shared" si="1"/>
        <v>Last</v>
      </c>
    </row>
    <row r="52" spans="1:4" x14ac:dyDescent="0.3">
      <c r="C52" s="1"/>
    </row>
    <row r="54" spans="1:4" x14ac:dyDescent="0.3">
      <c r="C54" s="1"/>
    </row>
    <row r="56" spans="1:4" x14ac:dyDescent="0.3">
      <c r="C56" s="1"/>
    </row>
    <row r="58" spans="1:4" x14ac:dyDescent="0.3">
      <c r="C58" s="1"/>
    </row>
    <row r="60" spans="1:4" x14ac:dyDescent="0.3">
      <c r="C60" s="1"/>
    </row>
    <row r="62" spans="1:4" x14ac:dyDescent="0.3">
      <c r="C62" s="1"/>
    </row>
    <row r="64" spans="1:4" x14ac:dyDescent="0.3">
      <c r="C64" s="1"/>
    </row>
    <row r="66" spans="3:3" x14ac:dyDescent="0.3">
      <c r="C66" s="1"/>
    </row>
    <row r="68" spans="3:3" x14ac:dyDescent="0.3">
      <c r="C68" s="1"/>
    </row>
    <row r="70" spans="3:3" x14ac:dyDescent="0.3">
      <c r="C70" s="1"/>
    </row>
    <row r="72" spans="3:3" x14ac:dyDescent="0.3">
      <c r="C72" s="1"/>
    </row>
    <row r="73" spans="3:3" x14ac:dyDescent="0.3">
      <c r="C73" s="1"/>
    </row>
  </sheetData>
  <autoFilter ref="A12:D51" xr:uid="{C6B04D49-78D0-46C2-A242-00F0F46CD1DB}">
    <filterColumn colId="3">
      <customFilters>
        <customFilter operator="notEqual" val=" "/>
      </customFilters>
    </filterColumn>
  </autoFilter>
  <sortState xmlns:xlrd2="http://schemas.microsoft.com/office/spreadsheetml/2017/richdata2" ref="A13:C51">
    <sortCondition ref="A13:A51"/>
  </sortState>
  <dataConsolidate/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K F H U Y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p K F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h R 1 E o i k e 4 D g A A A B E A A A A T A B w A R m 9 y b X V s Y X M v U 2 V j d G l v b j E u b S C i G A A o o B Q A A A A A A A A A A A A A A A A A A A A A A A A A A A A r T k 0 u y c z P U w i G 0 I b W A F B L A Q I t A B Q A A g A I A K S h R 1 G A 0 z A R p w A A A P g A A A A S A A A A A A A A A A A A A A A A A A A A A A B D b 2 5 m a W c v U G F j a 2 F n Z S 5 4 b W x Q S w E C L Q A U A A I A C A C k o U d R D 8 r p q 6 Q A A A D p A A A A E w A A A A A A A A A A A A A A A A D z A A A A W 0 N v b n R l b n R f V H l w Z X N d L n h t b F B L A Q I t A B Q A A g A I A K S h R 1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N p M U k c f V S K q 3 C N m 5 j f l Y A A A A A A I A A A A A A B B m A A A A A Q A A I A A A A B X x f 3 y A W X p n I 9 0 T K n W D T 0 0 c M 2 m d Q y E 5 U v i j f J a f f 6 y 7 A A A A A A 6 A A A A A A g A A I A A A A B l b I F C 9 H B s g X u M M f R 4 r k H H n 5 O U 1 k k O m 6 3 q N 1 3 s 1 P l 3 d U A A A A L X p M g 5 X 6 X b B Z D G u + B B j x n U A B y x Q I P o g 8 3 7 f n 2 P F r 3 1 0 / l r s E O q s P C v u J T 7 d 2 j 0 G l 8 X r / 3 0 m q C w U z Z / h E K a 8 Q s p e F 3 p 3 / D f K c t F N l C I Z k 7 g y Q A A A A D I x c G z l f u U q J j u D O 7 l K c 2 B W s I a F s 1 s Y I S o + 5 b s A l O h z / v Q L e J u o n u F 2 H 9 v t / h m 6 3 n q H A D h w V t m T N j c E 4 J T x a U 4 = < / D a t a M a s h u p > 
</file>

<file path=customXml/itemProps1.xml><?xml version="1.0" encoding="utf-8"?>
<ds:datastoreItem xmlns:ds="http://schemas.openxmlformats.org/officeDocument/2006/customXml" ds:itemID="{D32896D7-1E4D-4463-ACD5-0EE1648C1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FlightComputer</vt:lpstr>
      <vt:lpstr>Sheet2</vt:lpstr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2020-10-07T10:33:40Z</dcterms:created>
  <dcterms:modified xsi:type="dcterms:W3CDTF">2020-10-07T11:44:16Z</dcterms:modified>
</cp:coreProperties>
</file>