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Variometer_STM32\doc\"/>
    </mc:Choice>
  </mc:AlternateContent>
  <bookViews>
    <workbookView xWindow="0" yWindow="0" windowWidth="21375" windowHeight="12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2" i="1"/>
  <c r="L13" i="1"/>
  <c r="L14" i="1"/>
  <c r="L11" i="1"/>
  <c r="L4" i="1"/>
  <c r="L5" i="1"/>
  <c r="L6" i="1"/>
  <c r="L7" i="1"/>
  <c r="L8" i="1"/>
  <c r="L3" i="1"/>
  <c r="C9" i="1" l="1"/>
  <c r="C10" i="1"/>
  <c r="C11" i="1"/>
  <c r="C12" i="1"/>
  <c r="C13" i="1"/>
  <c r="C14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<sst xmlns="http://schemas.openxmlformats.org/spreadsheetml/2006/main" count="14" uniqueCount="11">
  <si>
    <t>R3</t>
    <phoneticPr fontId="1" type="noConversion"/>
  </si>
  <si>
    <t>R4</t>
    <phoneticPr fontId="1" type="noConversion"/>
  </si>
  <si>
    <t>VTRIP</t>
    <phoneticPr fontId="1" type="noConversion"/>
  </si>
  <si>
    <t>VREF</t>
    <phoneticPr fontId="1" type="noConversion"/>
  </si>
  <si>
    <t>320~330K</t>
    <phoneticPr fontId="1" type="noConversion"/>
  </si>
  <si>
    <t>270K</t>
    <phoneticPr fontId="1" type="noConversion"/>
  </si>
  <si>
    <t>LTC2950 Capacitor vs Delay time</t>
    <phoneticPr fontId="1" type="noConversion"/>
  </si>
  <si>
    <t>T(ms)</t>
    <phoneticPr fontId="1" type="noConversion"/>
  </si>
  <si>
    <t>C(uF)</t>
    <phoneticPr fontId="1" type="noConversion"/>
  </si>
  <si>
    <t>&gt;&gt;&gt;</t>
    <phoneticPr fontId="1" type="noConversion"/>
  </si>
  <si>
    <t>Coef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</si>
</sst>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L14" sqref="L14"/>
    </sheetView>
  </sheetViews>
  <sheetFormatPr defaultRowHeight="16.5" x14ac:dyDescent="0.3"/>
  <cols>
    <col min="12" max="12" width="9.25" bestFit="1" customWidth="1"/>
    <col min="15" max="15" width="10.5" customWidth="1"/>
  </cols>
  <sheetData>
    <row r="1" spans="2:15" x14ac:dyDescent="0.3">
      <c r="J1" t="s">
        <v>6</v>
      </c>
    </row>
    <row r="2" spans="2:15" x14ac:dyDescent="0.3">
      <c r="C2" t="s">
        <v>0</v>
      </c>
      <c r="D2" t="s">
        <v>1</v>
      </c>
      <c r="E2" t="s">
        <v>2</v>
      </c>
      <c r="F2" t="s">
        <v>3</v>
      </c>
      <c r="I2" t="s">
        <v>10</v>
      </c>
      <c r="J2" s="1" t="s">
        <v>7</v>
      </c>
      <c r="K2" s="1" t="s">
        <v>9</v>
      </c>
      <c r="L2" s="1" t="s">
        <v>8</v>
      </c>
    </row>
    <row r="3" spans="2:15" x14ac:dyDescent="0.3">
      <c r="B3" t="s">
        <v>4</v>
      </c>
      <c r="C3">
        <f>D3*((E3/F3)-1)</f>
        <v>313846.15384615381</v>
      </c>
      <c r="D3">
        <v>240000</v>
      </c>
      <c r="E3">
        <v>3</v>
      </c>
      <c r="F3">
        <v>1.3</v>
      </c>
      <c r="I3" s="2">
        <v>1.56E-4</v>
      </c>
      <c r="J3">
        <v>500</v>
      </c>
      <c r="L3">
        <f>I3*(J3-1)</f>
        <v>7.7843999999999997E-2</v>
      </c>
    </row>
    <row r="4" spans="2:15" x14ac:dyDescent="0.3">
      <c r="C4">
        <f t="shared" ref="C4:C8" si="0">D4*((E4/F4)-1)</f>
        <v>332307.69230769231</v>
      </c>
      <c r="D4">
        <v>240000</v>
      </c>
      <c r="E4">
        <v>3.1</v>
      </c>
      <c r="F4">
        <v>1.3</v>
      </c>
      <c r="I4" s="2">
        <v>1.56E-4</v>
      </c>
      <c r="J4">
        <v>1000</v>
      </c>
      <c r="L4">
        <f t="shared" ref="L4:L8" si="1">I4*(J4-1)</f>
        <v>0.15584400000000001</v>
      </c>
    </row>
    <row r="5" spans="2:15" x14ac:dyDescent="0.3">
      <c r="C5">
        <f t="shared" si="0"/>
        <v>350769.23076923081</v>
      </c>
      <c r="D5">
        <v>240000</v>
      </c>
      <c r="E5">
        <v>3.2</v>
      </c>
      <c r="F5">
        <v>1.3</v>
      </c>
      <c r="I5" s="2">
        <v>1.56E-4</v>
      </c>
      <c r="J5">
        <v>1500</v>
      </c>
      <c r="L5">
        <f t="shared" si="1"/>
        <v>0.233844</v>
      </c>
      <c r="O5" s="2"/>
    </row>
    <row r="6" spans="2:15" x14ac:dyDescent="0.3">
      <c r="C6">
        <f t="shared" si="0"/>
        <v>369230.76923076919</v>
      </c>
      <c r="D6">
        <v>240000</v>
      </c>
      <c r="E6">
        <v>3.3</v>
      </c>
      <c r="F6">
        <v>1.3</v>
      </c>
      <c r="I6" s="2">
        <v>1.56E-4</v>
      </c>
      <c r="J6">
        <v>2000</v>
      </c>
      <c r="L6">
        <f t="shared" si="1"/>
        <v>0.31184400000000001</v>
      </c>
    </row>
    <row r="7" spans="2:15" x14ac:dyDescent="0.3">
      <c r="C7">
        <f t="shared" si="0"/>
        <v>387692.30769230769</v>
      </c>
      <c r="D7">
        <v>240000</v>
      </c>
      <c r="E7">
        <v>3.4</v>
      </c>
      <c r="F7">
        <v>1.3</v>
      </c>
      <c r="I7" s="2">
        <v>1.56E-4</v>
      </c>
      <c r="J7">
        <v>2500</v>
      </c>
      <c r="L7">
        <f t="shared" si="1"/>
        <v>0.38984399999999997</v>
      </c>
    </row>
    <row r="8" spans="2:15" x14ac:dyDescent="0.3">
      <c r="C8">
        <f t="shared" si="0"/>
        <v>406153.84615384607</v>
      </c>
      <c r="D8">
        <v>240000</v>
      </c>
      <c r="E8">
        <v>3.5</v>
      </c>
      <c r="F8">
        <v>1.3</v>
      </c>
      <c r="I8" s="2">
        <v>1.56E-4</v>
      </c>
      <c r="J8">
        <v>3000</v>
      </c>
      <c r="L8">
        <f t="shared" si="1"/>
        <v>0.46784399999999998</v>
      </c>
    </row>
    <row r="9" spans="2:15" x14ac:dyDescent="0.3">
      <c r="B9" t="s">
        <v>5</v>
      </c>
      <c r="C9">
        <f t="shared" ref="C9:C14" si="2">D9*((E9/F9)-1)</f>
        <v>261538.4615384615</v>
      </c>
      <c r="D9">
        <v>200000</v>
      </c>
      <c r="E9">
        <v>3</v>
      </c>
      <c r="F9">
        <v>1.3</v>
      </c>
    </row>
    <row r="10" spans="2:15" x14ac:dyDescent="0.3">
      <c r="C10">
        <f t="shared" si="2"/>
        <v>276923.07692307694</v>
      </c>
      <c r="D10">
        <v>200000</v>
      </c>
      <c r="E10">
        <v>3.1</v>
      </c>
      <c r="F10">
        <v>1.3</v>
      </c>
      <c r="J10" s="1" t="s">
        <v>8</v>
      </c>
      <c r="K10" s="1" t="s">
        <v>9</v>
      </c>
      <c r="L10" s="1" t="s">
        <v>7</v>
      </c>
    </row>
    <row r="11" spans="2:15" x14ac:dyDescent="0.3">
      <c r="C11">
        <f t="shared" si="2"/>
        <v>292307.69230769231</v>
      </c>
      <c r="D11">
        <v>200000</v>
      </c>
      <c r="E11">
        <v>3.2</v>
      </c>
      <c r="F11">
        <v>1.3</v>
      </c>
      <c r="I11" s="2">
        <v>1.56E-4</v>
      </c>
      <c r="J11">
        <v>0.01</v>
      </c>
      <c r="L11" s="3">
        <f>J11/I11+1</f>
        <v>65.102564102564102</v>
      </c>
    </row>
    <row r="12" spans="2:15" x14ac:dyDescent="0.3">
      <c r="C12">
        <f t="shared" si="2"/>
        <v>307692.30769230769</v>
      </c>
      <c r="D12">
        <v>200000</v>
      </c>
      <c r="E12">
        <v>3.3</v>
      </c>
      <c r="F12">
        <v>1.3</v>
      </c>
      <c r="I12" s="2">
        <v>1.56E-4</v>
      </c>
      <c r="J12">
        <v>0.1</v>
      </c>
      <c r="L12" s="3">
        <f t="shared" ref="L12:L14" si="3">J12/I12+1</f>
        <v>642.02564102564111</v>
      </c>
    </row>
    <row r="13" spans="2:15" x14ac:dyDescent="0.3">
      <c r="C13">
        <f t="shared" si="2"/>
        <v>323076.92307692306</v>
      </c>
      <c r="D13">
        <v>200000</v>
      </c>
      <c r="E13">
        <v>3.4</v>
      </c>
      <c r="F13">
        <v>1.3</v>
      </c>
      <c r="I13" s="2">
        <v>1.56E-4</v>
      </c>
      <c r="J13">
        <v>0.3</v>
      </c>
      <c r="L13" s="3">
        <f t="shared" si="3"/>
        <v>1924.0769230769231</v>
      </c>
    </row>
    <row r="14" spans="2:15" x14ac:dyDescent="0.3">
      <c r="C14">
        <f t="shared" si="2"/>
        <v>338461.53846153844</v>
      </c>
      <c r="D14">
        <v>200000</v>
      </c>
      <c r="E14">
        <v>3.5</v>
      </c>
      <c r="F14">
        <v>1.3</v>
      </c>
      <c r="I14" s="2">
        <v>1.56E-4</v>
      </c>
      <c r="J14">
        <v>0.47</v>
      </c>
      <c r="L14" s="3">
        <f t="shared" si="3"/>
        <v>3013.8205128205127</v>
      </c>
    </row>
    <row r="15" spans="2:15" x14ac:dyDescent="0.3">
      <c r="I15" s="2">
        <v>1.56E-4</v>
      </c>
      <c r="J15">
        <v>1</v>
      </c>
      <c r="L15" s="3">
        <f t="shared" ref="L15" si="4">J15/I15+1</f>
        <v>6411.2564102564102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2017-10-14T02:57:47Z</dcterms:created>
  <dcterms:modified xsi:type="dcterms:W3CDTF">2017-10-18T12:34:22Z</dcterms:modified>
</cp:coreProperties>
</file>