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 activeTab="1"/>
  </bookViews>
  <sheets>
    <sheet name="CAPEX" sheetId="1" r:id="rId1"/>
    <sheet name="OPEX" sheetId="2" r:id="rId2"/>
    <sheet name="Oil Production income" sheetId="3" r:id="rId3"/>
  </sheets>
  <calcPr calcId="124519"/>
</workbook>
</file>

<file path=xl/calcChain.xml><?xml version="1.0" encoding="utf-8"?>
<calcChain xmlns="http://schemas.openxmlformats.org/spreadsheetml/2006/main">
  <c r="E7" i="3"/>
  <c r="E21" i="2"/>
  <c r="E13"/>
  <c r="O18"/>
  <c r="J7"/>
  <c r="J8"/>
  <c r="J9"/>
  <c r="J10"/>
  <c r="J11"/>
  <c r="N19" i="1"/>
  <c r="N18"/>
  <c r="G21"/>
  <c r="U14"/>
  <c r="N21" l="1"/>
  <c r="F27" s="1"/>
</calcChain>
</file>

<file path=xl/sharedStrings.xml><?xml version="1.0" encoding="utf-8"?>
<sst xmlns="http://schemas.openxmlformats.org/spreadsheetml/2006/main" count="82" uniqueCount="54">
  <si>
    <r>
      <t xml:space="preserve">   </t>
    </r>
    <r>
      <rPr>
        <sz val="48"/>
        <color theme="3"/>
        <rFont val="Algerian"/>
        <family val="5"/>
      </rPr>
      <t xml:space="preserve">    economic Evaluation </t>
    </r>
  </si>
  <si>
    <t xml:space="preserve">                         capital cost estimation</t>
  </si>
  <si>
    <t xml:space="preserve">Name of Equipment </t>
  </si>
  <si>
    <t>Cost ($)</t>
  </si>
  <si>
    <t xml:space="preserve">                    Equipment cost </t>
  </si>
  <si>
    <t xml:space="preserve">                  Drilling Cost </t>
  </si>
  <si>
    <t>TOTAL COST</t>
  </si>
  <si>
    <t>Cost of Drilling New Well</t>
  </si>
  <si>
    <t>Cost($)</t>
  </si>
  <si>
    <t>Number of Wells</t>
  </si>
  <si>
    <t>Number of Injection Wells</t>
  </si>
  <si>
    <t>Number of Production Wells</t>
  </si>
  <si>
    <t>Net Cost of Injection Wells</t>
  </si>
  <si>
    <t>Net cost of Production Wells</t>
  </si>
  <si>
    <t>Total Cost</t>
  </si>
  <si>
    <t xml:space="preserve">                 Pipeline cost</t>
  </si>
  <si>
    <t xml:space="preserve">Material cost </t>
  </si>
  <si>
    <t>Cost of setting up Pumping Stations</t>
  </si>
  <si>
    <t>Cost of laying down the Pipeline Network</t>
  </si>
  <si>
    <t>$</t>
  </si>
  <si>
    <t>Single Injection Well</t>
  </si>
  <si>
    <t>Single Production Well</t>
  </si>
  <si>
    <t>Net Investment</t>
  </si>
  <si>
    <r>
      <t xml:space="preserve">                              </t>
    </r>
    <r>
      <rPr>
        <sz val="26"/>
        <color theme="1"/>
        <rFont val="Algerian"/>
        <family val="5"/>
      </rPr>
      <t>OPERATING COST ESTIMATION</t>
    </r>
    <r>
      <rPr>
        <sz val="26"/>
        <color theme="1"/>
        <rFont val="Calibri"/>
        <family val="2"/>
        <scheme val="minor"/>
      </rPr>
      <t xml:space="preserve"> </t>
    </r>
  </si>
  <si>
    <t xml:space="preserve"> </t>
  </si>
  <si>
    <t xml:space="preserve">Utility Pricing </t>
  </si>
  <si>
    <t>Per</t>
  </si>
  <si>
    <t>Electricity</t>
  </si>
  <si>
    <t>Fuel</t>
  </si>
  <si>
    <t>Steam</t>
  </si>
  <si>
    <t xml:space="preserve">Water treatment </t>
  </si>
  <si>
    <t>Price    ($)</t>
  </si>
  <si>
    <t xml:space="preserve">Fixed Cost </t>
  </si>
  <si>
    <t xml:space="preserve">Labour Of Operations </t>
  </si>
  <si>
    <t xml:space="preserve">Wages </t>
  </si>
  <si>
    <t>Operations supplies &amp; services</t>
  </si>
  <si>
    <t>Maintenance</t>
  </si>
  <si>
    <t xml:space="preserve">Fluid processing </t>
  </si>
  <si>
    <t>Solid processing</t>
  </si>
  <si>
    <t>Materials &amp; services</t>
  </si>
  <si>
    <t>Maintenance overhead</t>
  </si>
  <si>
    <t>Operating Overhead</t>
  </si>
  <si>
    <t>General plant overhead</t>
  </si>
  <si>
    <t>Mechanical services</t>
  </si>
  <si>
    <t xml:space="preserve">Cost                        ($) </t>
  </si>
  <si>
    <t>Number of units.</t>
  </si>
  <si>
    <t xml:space="preserve">      Net Cost</t>
  </si>
  <si>
    <t xml:space="preserve">Income from Oil Production </t>
  </si>
  <si>
    <t>Sales Price for Oil($/STB)</t>
  </si>
  <si>
    <t>Total Cumulative Oil produced</t>
  </si>
  <si>
    <t>Gross Income</t>
  </si>
  <si>
    <t>per STB</t>
  </si>
  <si>
    <t>STB</t>
  </si>
  <si>
    <r>
      <t>CO</t>
    </r>
    <r>
      <rPr>
        <vertAlign val="subscript"/>
        <sz val="11"/>
        <color theme="1"/>
        <rFont val="Times New Roman"/>
        <family val="1"/>
      </rPr>
      <t xml:space="preserve">2 </t>
    </r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</si>
</sst>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48"/>
      <color theme="1"/>
      <name val="Algerian"/>
      <family val="5"/>
    </font>
    <font>
      <sz val="48"/>
      <color theme="3"/>
      <name val="Algerian"/>
      <family val="5"/>
    </font>
    <font>
      <sz val="11"/>
      <color theme="3" tint="0.39997558519241921"/>
      <name val="Calibri"/>
      <family val="2"/>
      <scheme val="minor"/>
    </font>
    <font>
      <sz val="26"/>
      <color theme="3" tint="0.39997558519241921"/>
      <name val="Algerian"/>
      <family val="5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theme="1"/>
      <name val="Algerian"/>
      <family val="5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20"/>
      <color theme="1"/>
      <name val="Calibri"/>
      <family val="2"/>
      <scheme val="minor"/>
    </font>
    <font>
      <b/>
      <sz val="16"/>
      <color theme="4"/>
      <name val="Times New Roman"/>
      <family val="1"/>
    </font>
    <font>
      <b/>
      <sz val="14"/>
      <color theme="4"/>
      <name val="Times New Roman"/>
      <family val="1"/>
    </font>
    <font>
      <sz val="11"/>
      <name val="Calibri"/>
      <family val="2"/>
      <scheme val="minor"/>
    </font>
    <font>
      <vertAlign val="subscript"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/>
    <xf numFmtId="0" fontId="17" fillId="0" borderId="0" xfId="0" applyFont="1"/>
    <xf numFmtId="0" fontId="0" fillId="0" borderId="0" xfId="0" applyAlignment="1"/>
    <xf numFmtId="0" fontId="0" fillId="0" borderId="0" xfId="0" applyFill="1" applyBorder="1" applyAlignment="1"/>
    <xf numFmtId="0" fontId="0" fillId="2" borderId="0" xfId="0" applyFill="1" applyAlignment="1"/>
    <xf numFmtId="0" fontId="6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7" fillId="0" borderId="0" xfId="0" applyFont="1" applyAlignment="1"/>
    <xf numFmtId="0" fontId="0" fillId="0" borderId="0" xfId="0"/>
    <xf numFmtId="0" fontId="5" fillId="0" borderId="0" xfId="0" applyFont="1" applyAlignment="1"/>
    <xf numFmtId="0" fontId="11" fillId="0" borderId="0" xfId="0" applyFont="1" applyAlignment="1"/>
    <xf numFmtId="0" fontId="11" fillId="3" borderId="0" xfId="0" applyFont="1" applyFill="1" applyAlignment="1"/>
    <xf numFmtId="0" fontId="0" fillId="3" borderId="0" xfId="0" applyFill="1" applyAlignment="1"/>
    <xf numFmtId="0" fontId="12" fillId="0" borderId="0" xfId="0" applyFont="1" applyAlignment="1"/>
    <xf numFmtId="0" fontId="14" fillId="0" borderId="0" xfId="0" applyFont="1" applyAlignment="1"/>
    <xf numFmtId="0" fontId="16" fillId="0" borderId="0" xfId="0" applyFont="1" applyAlignment="1"/>
    <xf numFmtId="0" fontId="9" fillId="0" borderId="0" xfId="0" applyFont="1" applyAlignment="1"/>
    <xf numFmtId="0" fontId="9" fillId="0" borderId="0" xfId="0" applyFont="1" applyFill="1" applyBorder="1" applyAlignment="1"/>
    <xf numFmtId="0" fontId="15" fillId="0" borderId="0" xfId="0" applyFont="1" applyAlignment="1"/>
    <xf numFmtId="0" fontId="8" fillId="0" borderId="0" xfId="0" applyFont="1" applyAlignment="1"/>
    <xf numFmtId="0" fontId="8" fillId="0" borderId="0" xfId="0" applyFont="1" applyFill="1" applyBorder="1" applyAlignment="1"/>
    <xf numFmtId="0" fontId="10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0" fillId="4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-0.499984740745262"/>
  </sheetPr>
  <dimension ref="A1:V60"/>
  <sheetViews>
    <sheetView zoomScale="90" zoomScaleNormal="90" workbookViewId="0">
      <selection activeCell="U10" sqref="U10:V10"/>
    </sheetView>
  </sheetViews>
  <sheetFormatPr defaultRowHeight="15"/>
  <sheetData>
    <row r="1" spans="1:22">
      <c r="A1" s="10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2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2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2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22">
      <c r="A5" s="11" t="s">
        <v>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2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8" spans="1:22">
      <c r="B8" s="13" t="s">
        <v>4</v>
      </c>
      <c r="C8" s="14"/>
      <c r="D8" s="14"/>
      <c r="E8" s="14"/>
      <c r="F8" s="14"/>
      <c r="G8" s="14"/>
      <c r="J8" s="13" t="s">
        <v>5</v>
      </c>
      <c r="K8" s="15"/>
      <c r="L8" s="15"/>
      <c r="M8" s="15"/>
      <c r="N8" s="15"/>
      <c r="O8" s="15"/>
      <c r="Q8" s="13" t="s">
        <v>15</v>
      </c>
      <c r="R8" s="13"/>
      <c r="S8" s="13"/>
      <c r="T8" s="13"/>
      <c r="U8" s="13"/>
      <c r="V8" s="13"/>
    </row>
    <row r="9" spans="1:22">
      <c r="A9" s="2"/>
      <c r="B9" s="14"/>
      <c r="C9" s="14"/>
      <c r="D9" s="14"/>
      <c r="E9" s="14"/>
      <c r="F9" s="14"/>
      <c r="G9" s="14"/>
      <c r="J9" s="15"/>
      <c r="K9" s="15"/>
      <c r="L9" s="15"/>
      <c r="M9" s="15"/>
      <c r="N9" s="15"/>
      <c r="O9" s="15"/>
      <c r="Q9" s="13"/>
      <c r="R9" s="13"/>
      <c r="S9" s="13"/>
      <c r="T9" s="13"/>
      <c r="U9" s="13"/>
      <c r="V9" s="13"/>
    </row>
    <row r="10" spans="1:22">
      <c r="B10" s="9" t="s">
        <v>2</v>
      </c>
      <c r="C10" s="6"/>
      <c r="D10" s="6"/>
      <c r="E10" s="6"/>
      <c r="G10" s="9" t="s">
        <v>3</v>
      </c>
      <c r="H10" s="9"/>
      <c r="J10" s="6" t="s">
        <v>7</v>
      </c>
      <c r="K10" s="6"/>
      <c r="L10" s="6"/>
      <c r="M10" s="6"/>
      <c r="N10" s="6" t="s">
        <v>8</v>
      </c>
      <c r="O10" s="6"/>
      <c r="Q10" s="6"/>
      <c r="R10" s="6"/>
      <c r="S10" s="6"/>
      <c r="T10" s="6"/>
      <c r="U10" s="6" t="s">
        <v>8</v>
      </c>
      <c r="V10" s="6"/>
    </row>
    <row r="11" spans="1:22">
      <c r="B11" s="6" t="s">
        <v>2</v>
      </c>
      <c r="C11" s="6"/>
      <c r="D11" s="6"/>
      <c r="E11" s="6"/>
      <c r="G11" s="6" t="s">
        <v>3</v>
      </c>
      <c r="H11" s="6"/>
      <c r="J11" s="6" t="s">
        <v>20</v>
      </c>
      <c r="K11" s="6"/>
      <c r="L11" s="6"/>
      <c r="M11" s="6"/>
      <c r="N11" s="6"/>
      <c r="O11" s="6"/>
      <c r="Q11" s="6" t="s">
        <v>16</v>
      </c>
      <c r="R11" s="6"/>
      <c r="S11" s="6"/>
      <c r="T11" s="6"/>
      <c r="U11" s="6"/>
      <c r="V11" s="6"/>
    </row>
    <row r="12" spans="1:22">
      <c r="B12" s="6" t="s">
        <v>2</v>
      </c>
      <c r="C12" s="6"/>
      <c r="D12" s="6"/>
      <c r="E12" s="6"/>
      <c r="G12" s="6" t="s">
        <v>3</v>
      </c>
      <c r="H12" s="6"/>
      <c r="J12" s="6" t="s">
        <v>21</v>
      </c>
      <c r="K12" s="6"/>
      <c r="L12" s="6"/>
      <c r="M12" s="6"/>
      <c r="N12" s="6"/>
      <c r="O12" s="6"/>
      <c r="Q12" s="6" t="s">
        <v>17</v>
      </c>
      <c r="R12" s="6"/>
      <c r="S12" s="6"/>
      <c r="T12" s="6"/>
      <c r="U12" s="6"/>
      <c r="V12" s="6"/>
    </row>
    <row r="13" spans="1:22">
      <c r="B13" s="6" t="s">
        <v>2</v>
      </c>
      <c r="C13" s="6"/>
      <c r="D13" s="6"/>
      <c r="E13" s="6"/>
      <c r="G13" s="6" t="s">
        <v>3</v>
      </c>
      <c r="H13" s="6"/>
      <c r="J13" s="6"/>
      <c r="K13" s="6"/>
      <c r="L13" s="6"/>
      <c r="M13" s="6"/>
      <c r="N13" s="6"/>
      <c r="O13" s="6"/>
      <c r="Q13" s="6" t="s">
        <v>18</v>
      </c>
      <c r="R13" s="6"/>
      <c r="S13" s="6"/>
      <c r="T13" s="6"/>
      <c r="U13" s="6"/>
      <c r="V13" s="6"/>
    </row>
    <row r="14" spans="1:22">
      <c r="B14" s="6" t="s">
        <v>2</v>
      </c>
      <c r="C14" s="6"/>
      <c r="D14" s="6"/>
      <c r="E14" s="6"/>
      <c r="G14" s="6" t="s">
        <v>3</v>
      </c>
      <c r="H14" s="6"/>
      <c r="J14" s="7" t="s">
        <v>9</v>
      </c>
      <c r="K14" s="7"/>
      <c r="L14" s="7"/>
      <c r="M14" s="7"/>
      <c r="N14" s="6"/>
      <c r="O14" s="6"/>
      <c r="Q14" s="7" t="s">
        <v>14</v>
      </c>
      <c r="R14" s="7"/>
      <c r="S14" s="7"/>
      <c r="T14" s="7"/>
      <c r="U14" s="8">
        <f>SUM(U11,U12,U13)</f>
        <v>0</v>
      </c>
      <c r="V14" s="8"/>
    </row>
    <row r="15" spans="1:22">
      <c r="B15" s="6" t="s">
        <v>2</v>
      </c>
      <c r="C15" s="6"/>
      <c r="D15" s="6"/>
      <c r="E15" s="6"/>
      <c r="G15" s="6" t="s">
        <v>3</v>
      </c>
      <c r="H15" s="6"/>
      <c r="J15" s="7" t="s">
        <v>10</v>
      </c>
      <c r="K15" s="7"/>
      <c r="L15" s="7"/>
      <c r="M15" s="7"/>
      <c r="N15" s="6"/>
      <c r="O15" s="6"/>
    </row>
    <row r="16" spans="1:22">
      <c r="B16" s="6" t="s">
        <v>2</v>
      </c>
      <c r="C16" s="6"/>
      <c r="D16" s="6"/>
      <c r="E16" s="6"/>
      <c r="G16" s="6" t="s">
        <v>3</v>
      </c>
      <c r="H16" s="6"/>
      <c r="J16" s="7" t="s">
        <v>11</v>
      </c>
      <c r="K16" s="7"/>
      <c r="L16" s="7"/>
      <c r="M16" s="7"/>
      <c r="N16" s="6"/>
      <c r="O16" s="6"/>
    </row>
    <row r="17" spans="2:15">
      <c r="B17" s="6" t="s">
        <v>2</v>
      </c>
      <c r="C17" s="6"/>
      <c r="D17" s="6"/>
      <c r="E17" s="6"/>
      <c r="G17" s="6" t="s">
        <v>3</v>
      </c>
      <c r="H17" s="6"/>
      <c r="N17" s="6"/>
      <c r="O17" s="6"/>
    </row>
    <row r="18" spans="2:15">
      <c r="B18" s="6" t="s">
        <v>2</v>
      </c>
      <c r="C18" s="6"/>
      <c r="D18" s="6"/>
      <c r="E18" s="6"/>
      <c r="G18" s="6" t="s">
        <v>3</v>
      </c>
      <c r="H18" s="6"/>
      <c r="J18" s="7" t="s">
        <v>12</v>
      </c>
      <c r="K18" s="7"/>
      <c r="L18" s="7"/>
      <c r="M18" s="7"/>
      <c r="N18" s="6">
        <f>PRODUCT(N15,N11)</f>
        <v>0</v>
      </c>
      <c r="O18" s="6"/>
    </row>
    <row r="19" spans="2:15">
      <c r="B19" s="6" t="s">
        <v>2</v>
      </c>
      <c r="C19" s="6"/>
      <c r="D19" s="6"/>
      <c r="E19" s="6"/>
      <c r="G19" s="6" t="s">
        <v>3</v>
      </c>
      <c r="H19" s="6"/>
      <c r="J19" s="7" t="s">
        <v>13</v>
      </c>
      <c r="K19" s="7"/>
      <c r="L19" s="7"/>
      <c r="M19" s="7"/>
      <c r="N19" s="6">
        <f>PRODUCT(N16,N12)</f>
        <v>0</v>
      </c>
      <c r="O19" s="6"/>
    </row>
    <row r="20" spans="2:15">
      <c r="B20" s="6" t="s">
        <v>2</v>
      </c>
      <c r="C20" s="6"/>
      <c r="D20" s="6"/>
      <c r="E20" s="6"/>
      <c r="G20" s="6" t="s">
        <v>3</v>
      </c>
      <c r="H20" s="6"/>
      <c r="J20" s="6"/>
      <c r="K20" s="6"/>
      <c r="L20" s="6"/>
      <c r="M20" s="6"/>
      <c r="N20" s="6"/>
      <c r="O20" s="6"/>
    </row>
    <row r="21" spans="2:15">
      <c r="B21" s="7" t="s">
        <v>6</v>
      </c>
      <c r="C21" s="7"/>
      <c r="D21" s="7"/>
      <c r="E21" s="7"/>
      <c r="G21" s="8">
        <f>SUM(G11,G12,G13,G14,G15,G16,G17,G18,G19,G20)</f>
        <v>0</v>
      </c>
      <c r="H21" s="8"/>
      <c r="J21" s="7" t="s">
        <v>14</v>
      </c>
      <c r="K21" s="7"/>
      <c r="L21" s="7"/>
      <c r="M21" s="7"/>
      <c r="N21" s="8">
        <f>SUM(N18,N19)</f>
        <v>0</v>
      </c>
      <c r="O21" s="8"/>
    </row>
    <row r="22" spans="2:15">
      <c r="B22" s="3"/>
      <c r="C22" s="3"/>
      <c r="D22" s="3"/>
      <c r="E22" s="3"/>
      <c r="G22" s="3"/>
      <c r="H22" s="3"/>
    </row>
    <row r="23" spans="2:15">
      <c r="B23" s="3"/>
      <c r="C23" s="3"/>
      <c r="D23" s="3"/>
      <c r="E23" s="3"/>
      <c r="G23" s="3"/>
      <c r="H23" s="3"/>
    </row>
    <row r="24" spans="2:15">
      <c r="B24" s="3"/>
      <c r="C24" s="3"/>
      <c r="D24" s="3"/>
      <c r="E24" s="3"/>
      <c r="G24" s="3"/>
      <c r="H24" s="3"/>
    </row>
    <row r="25" spans="2:15">
      <c r="B25" s="3"/>
      <c r="C25" s="3"/>
      <c r="D25" s="3"/>
      <c r="E25" s="3"/>
      <c r="G25" s="3"/>
      <c r="H25" s="3"/>
    </row>
    <row r="26" spans="2:15">
      <c r="B26" s="3"/>
      <c r="C26" s="3"/>
      <c r="D26" s="3"/>
      <c r="E26" s="3"/>
      <c r="G26" s="3"/>
      <c r="H26" s="3"/>
    </row>
    <row r="27" spans="2:15">
      <c r="B27" s="16" t="s">
        <v>22</v>
      </c>
      <c r="C27" s="6"/>
      <c r="D27" s="6"/>
      <c r="E27" s="6"/>
      <c r="F27" s="17">
        <f>SUM(G21,N21,U14)</f>
        <v>0</v>
      </c>
      <c r="G27" s="18"/>
      <c r="H27" s="17" t="s">
        <v>19</v>
      </c>
    </row>
    <row r="28" spans="2:15">
      <c r="B28" s="6"/>
      <c r="C28" s="6"/>
      <c r="D28" s="6"/>
      <c r="E28" s="6"/>
      <c r="F28" s="18"/>
      <c r="G28" s="18"/>
      <c r="H28" s="17"/>
    </row>
    <row r="29" spans="2:15">
      <c r="B29" s="3"/>
      <c r="C29" s="3"/>
      <c r="D29" s="3"/>
      <c r="E29" s="3"/>
      <c r="G29" s="3"/>
      <c r="H29" s="3"/>
    </row>
    <row r="30" spans="2:15">
      <c r="B30" s="3"/>
      <c r="C30" s="3"/>
      <c r="D30" s="3"/>
      <c r="E30" s="3"/>
      <c r="G30" s="3"/>
      <c r="H30" s="3"/>
    </row>
    <row r="31" spans="2:15">
      <c r="B31" s="3"/>
      <c r="C31" s="3"/>
      <c r="D31" s="3"/>
      <c r="E31" s="3"/>
      <c r="G31" s="3"/>
      <c r="H31" s="3"/>
    </row>
    <row r="32" spans="2:15">
      <c r="B32" s="3"/>
      <c r="C32" s="3"/>
      <c r="D32" s="3"/>
      <c r="E32" s="3"/>
      <c r="G32" s="3"/>
      <c r="H32" s="3"/>
    </row>
    <row r="33" spans="2:8">
      <c r="B33" s="3"/>
      <c r="C33" s="3"/>
      <c r="D33" s="3"/>
      <c r="E33" s="3"/>
      <c r="G33" s="3"/>
      <c r="H33" s="3"/>
    </row>
    <row r="34" spans="2:8">
      <c r="B34" s="3"/>
      <c r="C34" s="3"/>
      <c r="D34" s="3"/>
      <c r="E34" s="3"/>
      <c r="G34" s="3"/>
      <c r="H34" s="3"/>
    </row>
    <row r="35" spans="2:8">
      <c r="B35" s="3"/>
      <c r="C35" s="3"/>
      <c r="D35" s="3"/>
      <c r="E35" s="3"/>
      <c r="G35" s="3"/>
      <c r="H35" s="3"/>
    </row>
    <row r="36" spans="2:8">
      <c r="B36" s="3"/>
      <c r="C36" s="3"/>
      <c r="D36" s="3"/>
      <c r="E36" s="3"/>
      <c r="G36" s="3"/>
      <c r="H36" s="3"/>
    </row>
    <row r="37" spans="2:8">
      <c r="B37" s="3"/>
      <c r="C37" s="3"/>
      <c r="D37" s="3"/>
      <c r="E37" s="3"/>
      <c r="G37" s="3"/>
      <c r="H37" s="3"/>
    </row>
    <row r="38" spans="2:8">
      <c r="B38" s="3"/>
      <c r="C38" s="3"/>
      <c r="D38" s="3"/>
      <c r="E38" s="3"/>
      <c r="G38" s="3"/>
      <c r="H38" s="3"/>
    </row>
    <row r="39" spans="2:8">
      <c r="B39" s="3"/>
      <c r="C39" s="3"/>
      <c r="D39" s="3"/>
      <c r="E39" s="3"/>
      <c r="G39" s="3"/>
      <c r="H39" s="3"/>
    </row>
    <row r="40" spans="2:8">
      <c r="B40" s="3"/>
      <c r="C40" s="3"/>
      <c r="D40" s="3"/>
      <c r="E40" s="3"/>
      <c r="G40" s="3"/>
      <c r="H40" s="3"/>
    </row>
    <row r="41" spans="2:8">
      <c r="B41" s="3"/>
      <c r="C41" s="3"/>
      <c r="D41" s="3"/>
      <c r="E41" s="3"/>
      <c r="G41" s="3"/>
      <c r="H41" s="3"/>
    </row>
    <row r="42" spans="2:8">
      <c r="B42" s="3"/>
      <c r="C42" s="3"/>
      <c r="D42" s="3"/>
      <c r="E42" s="3"/>
      <c r="G42" s="3"/>
      <c r="H42" s="3"/>
    </row>
    <row r="43" spans="2:8">
      <c r="B43" s="3"/>
      <c r="C43" s="3"/>
      <c r="D43" s="3"/>
      <c r="E43" s="3"/>
      <c r="G43" s="3"/>
      <c r="H43" s="3"/>
    </row>
    <row r="44" spans="2:8">
      <c r="B44" s="3"/>
      <c r="C44" s="3"/>
      <c r="D44" s="3"/>
      <c r="E44" s="3"/>
      <c r="G44" s="3"/>
      <c r="H44" s="3"/>
    </row>
    <row r="45" spans="2:8">
      <c r="B45" s="3"/>
      <c r="C45" s="3"/>
      <c r="D45" s="3"/>
      <c r="E45" s="3"/>
      <c r="G45" s="3"/>
      <c r="H45" s="3"/>
    </row>
    <row r="46" spans="2:8">
      <c r="B46" s="3"/>
      <c r="C46" s="3"/>
      <c r="D46" s="3"/>
      <c r="E46" s="3"/>
      <c r="G46" s="3"/>
      <c r="H46" s="3"/>
    </row>
    <row r="47" spans="2:8">
      <c r="B47" s="3"/>
      <c r="C47" s="3"/>
      <c r="D47" s="3"/>
      <c r="E47" s="3"/>
      <c r="G47" s="3"/>
      <c r="H47" s="3"/>
    </row>
    <row r="48" spans="2:8">
      <c r="B48" s="3"/>
      <c r="C48" s="3"/>
      <c r="D48" s="3"/>
      <c r="E48" s="3"/>
      <c r="G48" s="3"/>
      <c r="H48" s="3"/>
    </row>
    <row r="49" spans="2:8">
      <c r="B49" s="3"/>
      <c r="C49" s="3"/>
      <c r="D49" s="3"/>
      <c r="E49" s="3"/>
      <c r="G49" s="3"/>
      <c r="H49" s="3"/>
    </row>
    <row r="50" spans="2:8">
      <c r="B50" s="3"/>
      <c r="C50" s="3"/>
      <c r="D50" s="3"/>
      <c r="E50" s="3"/>
      <c r="G50" s="3"/>
      <c r="H50" s="3"/>
    </row>
    <row r="51" spans="2:8">
      <c r="B51" s="3"/>
      <c r="C51" s="3"/>
      <c r="D51" s="3"/>
      <c r="E51" s="3"/>
      <c r="G51" s="3"/>
      <c r="H51" s="3"/>
    </row>
    <row r="52" spans="2:8">
      <c r="B52" s="3"/>
      <c r="C52" s="3"/>
      <c r="D52" s="3"/>
      <c r="E52" s="3"/>
      <c r="G52" s="3"/>
      <c r="H52" s="3"/>
    </row>
    <row r="53" spans="2:8">
      <c r="B53" s="3"/>
      <c r="C53" s="3"/>
      <c r="D53" s="3"/>
      <c r="E53" s="3"/>
      <c r="G53" s="3"/>
      <c r="H53" s="3"/>
    </row>
    <row r="54" spans="2:8">
      <c r="B54" s="3"/>
      <c r="C54" s="3"/>
      <c r="D54" s="3"/>
      <c r="E54" s="3"/>
      <c r="G54" s="3"/>
      <c r="H54" s="3"/>
    </row>
    <row r="55" spans="2:8">
      <c r="B55" s="3"/>
      <c r="C55" s="3"/>
      <c r="D55" s="3"/>
      <c r="E55" s="3"/>
      <c r="G55" s="3"/>
      <c r="H55" s="3"/>
    </row>
    <row r="56" spans="2:8">
      <c r="B56" s="3"/>
      <c r="C56" s="3"/>
      <c r="D56" s="3"/>
      <c r="E56" s="3"/>
      <c r="G56" s="3"/>
      <c r="H56" s="3"/>
    </row>
    <row r="57" spans="2:8">
      <c r="B57" s="3"/>
      <c r="C57" s="3"/>
      <c r="D57" s="3"/>
      <c r="E57" s="3"/>
      <c r="G57" s="3"/>
      <c r="H57" s="3"/>
    </row>
    <row r="58" spans="2:8">
      <c r="B58" s="3"/>
      <c r="C58" s="3"/>
      <c r="D58" s="3"/>
      <c r="E58" s="3"/>
      <c r="G58" s="3"/>
      <c r="H58" s="3"/>
    </row>
    <row r="59" spans="2:8">
      <c r="B59" s="3"/>
      <c r="C59" s="3"/>
      <c r="D59" s="3"/>
      <c r="E59" s="3"/>
      <c r="G59" s="3"/>
      <c r="H59" s="3"/>
    </row>
    <row r="60" spans="2:8">
      <c r="B60" s="3"/>
      <c r="C60" s="3"/>
      <c r="D60" s="3"/>
      <c r="E60" s="3"/>
      <c r="G60" s="3"/>
      <c r="H60" s="3"/>
    </row>
  </sheetData>
  <mergeCells count="63">
    <mergeCell ref="B27:E28"/>
    <mergeCell ref="F27:G28"/>
    <mergeCell ref="H27:H28"/>
    <mergeCell ref="Q13:T13"/>
    <mergeCell ref="U11:V11"/>
    <mergeCell ref="U12:V12"/>
    <mergeCell ref="U13:V13"/>
    <mergeCell ref="Q14:T14"/>
    <mergeCell ref="U14:V14"/>
    <mergeCell ref="B18:E18"/>
    <mergeCell ref="B19:E19"/>
    <mergeCell ref="B20:E20"/>
    <mergeCell ref="B21:E21"/>
    <mergeCell ref="B12:E12"/>
    <mergeCell ref="B13:E13"/>
    <mergeCell ref="B14:E14"/>
    <mergeCell ref="Q8:V9"/>
    <mergeCell ref="Q10:T10"/>
    <mergeCell ref="U10:V10"/>
    <mergeCell ref="Q11:T11"/>
    <mergeCell ref="Q12:T12"/>
    <mergeCell ref="A1:O4"/>
    <mergeCell ref="A5:O6"/>
    <mergeCell ref="B10:E10"/>
    <mergeCell ref="B11:E11"/>
    <mergeCell ref="B8:G9"/>
    <mergeCell ref="J8:O9"/>
    <mergeCell ref="J10:M10"/>
    <mergeCell ref="N10:O10"/>
    <mergeCell ref="J11:M11"/>
    <mergeCell ref="N11:O11"/>
    <mergeCell ref="B15:E15"/>
    <mergeCell ref="B16:E16"/>
    <mergeCell ref="B17:E17"/>
    <mergeCell ref="J13:O13"/>
    <mergeCell ref="G19:H19"/>
    <mergeCell ref="G20:H20"/>
    <mergeCell ref="G21:H21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J12:M12"/>
    <mergeCell ref="N12:O12"/>
    <mergeCell ref="J21:M21"/>
    <mergeCell ref="N21:O21"/>
    <mergeCell ref="J20:O20"/>
    <mergeCell ref="J14:M14"/>
    <mergeCell ref="N14:O14"/>
    <mergeCell ref="N15:O15"/>
    <mergeCell ref="N16:O16"/>
    <mergeCell ref="J15:M15"/>
    <mergeCell ref="J16:M16"/>
    <mergeCell ref="J18:M18"/>
    <mergeCell ref="N18:O18"/>
    <mergeCell ref="N19:O19"/>
    <mergeCell ref="J19:M19"/>
    <mergeCell ref="N17:O1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2:P21"/>
  <sheetViews>
    <sheetView tabSelected="1" workbookViewId="0">
      <selection activeCell="B7" sqref="B7:D7"/>
    </sheetView>
  </sheetViews>
  <sheetFormatPr defaultRowHeight="15"/>
  <sheetData>
    <row r="2" spans="1:16">
      <c r="A2" s="19" t="s">
        <v>23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6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6">
      <c r="A4" s="1" t="s">
        <v>24</v>
      </c>
      <c r="O4" s="1"/>
      <c r="P4" s="1"/>
    </row>
    <row r="5" spans="1:16" ht="18.75">
      <c r="B5" s="20" t="s">
        <v>25</v>
      </c>
      <c r="C5" s="21"/>
      <c r="D5" s="21"/>
      <c r="E5" s="22" t="s">
        <v>31</v>
      </c>
      <c r="F5" s="22"/>
      <c r="G5" s="1" t="s">
        <v>26</v>
      </c>
      <c r="H5" s="1" t="s">
        <v>45</v>
      </c>
      <c r="J5" s="1" t="s">
        <v>8</v>
      </c>
      <c r="L5" s="20" t="s">
        <v>32</v>
      </c>
      <c r="M5" s="24"/>
      <c r="N5" s="24"/>
      <c r="O5" s="3" t="s">
        <v>44</v>
      </c>
      <c r="P5" s="3"/>
    </row>
    <row r="6" spans="1:16">
      <c r="B6" s="22"/>
      <c r="C6" s="22"/>
      <c r="D6" s="22"/>
      <c r="E6" s="22"/>
      <c r="F6" s="22"/>
      <c r="H6" s="6"/>
      <c r="I6" s="6"/>
      <c r="L6" s="25" t="s">
        <v>33</v>
      </c>
      <c r="M6" s="25"/>
      <c r="N6" s="25"/>
      <c r="O6" s="6"/>
      <c r="P6" s="6"/>
    </row>
    <row r="7" spans="1:16" ht="16.5">
      <c r="B7" s="22" t="s">
        <v>53</v>
      </c>
      <c r="C7" s="22"/>
      <c r="D7" s="22"/>
      <c r="E7" s="22"/>
      <c r="F7" s="22"/>
      <c r="H7" s="6"/>
      <c r="I7" s="6"/>
      <c r="J7" s="1">
        <f t="shared" ref="J7:J11" si="0">PRODUCT(E7,H7)</f>
        <v>0</v>
      </c>
      <c r="L7" s="6" t="s">
        <v>34</v>
      </c>
      <c r="M7" s="6"/>
      <c r="N7" s="6"/>
      <c r="O7" s="6"/>
      <c r="P7" s="6"/>
    </row>
    <row r="8" spans="1:16">
      <c r="B8" s="23" t="s">
        <v>27</v>
      </c>
      <c r="C8" s="23"/>
      <c r="D8" s="23"/>
      <c r="E8" s="22"/>
      <c r="F8" s="22"/>
      <c r="H8" s="6"/>
      <c r="I8" s="6"/>
      <c r="J8" s="1">
        <f t="shared" si="0"/>
        <v>0</v>
      </c>
      <c r="L8" s="6" t="s">
        <v>35</v>
      </c>
      <c r="M8" s="6"/>
      <c r="N8" s="6"/>
      <c r="O8" s="6"/>
      <c r="P8" s="6"/>
    </row>
    <row r="9" spans="1:16">
      <c r="B9" s="23" t="s">
        <v>28</v>
      </c>
      <c r="C9" s="23"/>
      <c r="D9" s="23"/>
      <c r="E9" s="22"/>
      <c r="F9" s="22"/>
      <c r="H9" s="6"/>
      <c r="I9" s="6"/>
      <c r="J9" s="1">
        <f t="shared" si="0"/>
        <v>0</v>
      </c>
      <c r="L9" s="25" t="s">
        <v>36</v>
      </c>
      <c r="M9" s="25"/>
      <c r="N9" s="25"/>
      <c r="O9" s="6"/>
      <c r="P9" s="6"/>
    </row>
    <row r="10" spans="1:16">
      <c r="B10" s="23" t="s">
        <v>29</v>
      </c>
      <c r="C10" s="23"/>
      <c r="D10" s="23"/>
      <c r="E10" s="22"/>
      <c r="F10" s="22"/>
      <c r="H10" s="6"/>
      <c r="I10" s="6"/>
      <c r="J10" s="1">
        <f t="shared" si="0"/>
        <v>0</v>
      </c>
      <c r="L10" s="6" t="s">
        <v>34</v>
      </c>
      <c r="M10" s="6"/>
      <c r="N10" s="6"/>
      <c r="O10" s="6"/>
      <c r="P10" s="6"/>
    </row>
    <row r="11" spans="1:16">
      <c r="B11" s="23" t="s">
        <v>30</v>
      </c>
      <c r="C11" s="23"/>
      <c r="D11" s="23"/>
      <c r="E11" s="22"/>
      <c r="F11" s="22"/>
      <c r="H11" s="6"/>
      <c r="I11" s="6"/>
      <c r="J11" s="1">
        <f t="shared" si="0"/>
        <v>0</v>
      </c>
      <c r="L11" s="7" t="s">
        <v>37</v>
      </c>
      <c r="M11" s="7"/>
      <c r="N11" s="7"/>
      <c r="O11" s="6"/>
      <c r="P11" s="6"/>
    </row>
    <row r="12" spans="1:16">
      <c r="B12" s="6"/>
      <c r="C12" s="6"/>
      <c r="D12" s="6"/>
      <c r="E12" s="6"/>
      <c r="F12" s="6"/>
      <c r="L12" s="7" t="s">
        <v>38</v>
      </c>
      <c r="M12" s="7"/>
      <c r="N12" s="7"/>
      <c r="O12" s="6"/>
      <c r="P12" s="6"/>
    </row>
    <row r="13" spans="1:16">
      <c r="B13" s="23" t="s">
        <v>14</v>
      </c>
      <c r="C13" s="23"/>
      <c r="D13" s="23"/>
      <c r="E13" s="8">
        <f>SUM(J7,J8,J9,J10,J11)</f>
        <v>0</v>
      </c>
      <c r="F13" s="8"/>
      <c r="H13" s="6"/>
      <c r="I13" s="6"/>
      <c r="L13" s="7" t="s">
        <v>39</v>
      </c>
      <c r="M13" s="7"/>
      <c r="N13" s="7"/>
      <c r="O13" s="6"/>
      <c r="P13" s="6"/>
    </row>
    <row r="14" spans="1:16">
      <c r="B14" s="6"/>
      <c r="C14" s="6"/>
      <c r="D14" s="6"/>
      <c r="E14" s="6"/>
      <c r="F14" s="6"/>
      <c r="L14" s="7" t="s">
        <v>40</v>
      </c>
      <c r="M14" s="7"/>
      <c r="N14" s="7"/>
      <c r="O14" s="6"/>
      <c r="P14" s="6"/>
    </row>
    <row r="15" spans="1:16">
      <c r="B15" s="6"/>
      <c r="C15" s="6"/>
      <c r="D15" s="6"/>
      <c r="E15" s="6"/>
      <c r="F15" s="6"/>
      <c r="L15" s="26" t="s">
        <v>41</v>
      </c>
      <c r="M15" s="26"/>
      <c r="N15" s="26"/>
      <c r="O15" s="6"/>
      <c r="P15" s="6"/>
    </row>
    <row r="16" spans="1:16">
      <c r="B16" s="6"/>
      <c r="C16" s="6"/>
      <c r="D16" s="6"/>
      <c r="E16" s="6"/>
      <c r="F16" s="6"/>
      <c r="L16" s="7" t="s">
        <v>42</v>
      </c>
      <c r="M16" s="7"/>
      <c r="N16" s="7"/>
      <c r="O16" s="6"/>
      <c r="P16" s="6"/>
    </row>
    <row r="17" spans="2:16">
      <c r="L17" s="7" t="s">
        <v>43</v>
      </c>
      <c r="M17" s="7"/>
      <c r="N17" s="7"/>
      <c r="O17" s="6"/>
      <c r="P17" s="6"/>
    </row>
    <row r="18" spans="2:16">
      <c r="I18" s="3"/>
      <c r="J18" s="3"/>
      <c r="K18" s="3"/>
      <c r="L18" s="7" t="s">
        <v>14</v>
      </c>
      <c r="M18" s="7"/>
      <c r="N18" s="7"/>
      <c r="O18" s="8">
        <f>SUM(O7,O8,O10,O11,O12,O13,O14,O16,O17)</f>
        <v>0</v>
      </c>
      <c r="P18" s="8"/>
    </row>
    <row r="19" spans="2:16">
      <c r="I19" s="3"/>
      <c r="J19" s="3"/>
      <c r="K19" s="3"/>
    </row>
    <row r="20" spans="2:16">
      <c r="I20" s="3"/>
      <c r="J20" s="3"/>
      <c r="K20" s="3"/>
    </row>
    <row r="21" spans="2:16" ht="26.25">
      <c r="B21" s="27" t="s">
        <v>46</v>
      </c>
      <c r="C21" s="27"/>
      <c r="D21" s="27"/>
      <c r="E21" s="17">
        <f>SUM(E13,O18)</f>
        <v>0</v>
      </c>
      <c r="F21" s="17"/>
      <c r="G21" s="5" t="s">
        <v>19</v>
      </c>
    </row>
  </sheetData>
  <mergeCells count="61">
    <mergeCell ref="L18:N18"/>
    <mergeCell ref="O18:P18"/>
    <mergeCell ref="B21:D21"/>
    <mergeCell ref="E21:F21"/>
    <mergeCell ref="O15:P15"/>
    <mergeCell ref="O16:P16"/>
    <mergeCell ref="O17:P17"/>
    <mergeCell ref="L16:N16"/>
    <mergeCell ref="L17:N17"/>
    <mergeCell ref="B15:D15"/>
    <mergeCell ref="B16:D16"/>
    <mergeCell ref="H6:I6"/>
    <mergeCell ref="H7:I7"/>
    <mergeCell ref="H8:I8"/>
    <mergeCell ref="H9:I9"/>
    <mergeCell ref="H10:I10"/>
    <mergeCell ref="L15:N15"/>
    <mergeCell ref="H11:I11"/>
    <mergeCell ref="H13:I13"/>
    <mergeCell ref="O9:P9"/>
    <mergeCell ref="O10:P10"/>
    <mergeCell ref="O11:P11"/>
    <mergeCell ref="O12:P12"/>
    <mergeCell ref="O13:P13"/>
    <mergeCell ref="E11:F11"/>
    <mergeCell ref="O14:P14"/>
    <mergeCell ref="L12:N12"/>
    <mergeCell ref="L13:N13"/>
    <mergeCell ref="L14:N14"/>
    <mergeCell ref="B13:D13"/>
    <mergeCell ref="E14:F14"/>
    <mergeCell ref="E15:F15"/>
    <mergeCell ref="E16:F16"/>
    <mergeCell ref="L5:N5"/>
    <mergeCell ref="L6:N6"/>
    <mergeCell ref="L7:N7"/>
    <mergeCell ref="L8:N8"/>
    <mergeCell ref="L9:N9"/>
    <mergeCell ref="L10:N10"/>
    <mergeCell ref="L11:N11"/>
    <mergeCell ref="E6:F6"/>
    <mergeCell ref="E7:F7"/>
    <mergeCell ref="E8:F8"/>
    <mergeCell ref="E9:F9"/>
    <mergeCell ref="E10:F10"/>
    <mergeCell ref="B14:D14"/>
    <mergeCell ref="A2:O3"/>
    <mergeCell ref="B5:D5"/>
    <mergeCell ref="E5:F5"/>
    <mergeCell ref="B6:D6"/>
    <mergeCell ref="B7:D7"/>
    <mergeCell ref="B8:D8"/>
    <mergeCell ref="O6:P6"/>
    <mergeCell ref="O7:P7"/>
    <mergeCell ref="O8:P8"/>
    <mergeCell ref="E12:F12"/>
    <mergeCell ref="E13:F13"/>
    <mergeCell ref="B9:D9"/>
    <mergeCell ref="B10:D10"/>
    <mergeCell ref="B11:D11"/>
    <mergeCell ref="B12:D1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2:G7"/>
  <sheetViews>
    <sheetView workbookViewId="0">
      <selection activeCell="H8" sqref="H7:H8"/>
    </sheetView>
  </sheetViews>
  <sheetFormatPr defaultRowHeight="15"/>
  <sheetData>
    <row r="2" spans="1:7">
      <c r="A2" s="28" t="s">
        <v>47</v>
      </c>
      <c r="B2" s="28"/>
      <c r="C2" s="28"/>
      <c r="D2" s="28"/>
    </row>
    <row r="3" spans="1:7">
      <c r="A3" s="28"/>
      <c r="B3" s="28"/>
      <c r="C3" s="28"/>
      <c r="D3" s="28"/>
    </row>
    <row r="5" spans="1:7">
      <c r="A5" s="6" t="s">
        <v>48</v>
      </c>
      <c r="B5" s="6"/>
      <c r="C5" s="6"/>
      <c r="D5" s="6"/>
      <c r="E5" s="6"/>
      <c r="F5" s="6"/>
      <c r="G5" s="4" t="s">
        <v>51</v>
      </c>
    </row>
    <row r="6" spans="1:7">
      <c r="A6" s="6" t="s">
        <v>49</v>
      </c>
      <c r="B6" s="6"/>
      <c r="C6" s="6"/>
      <c r="D6" s="6"/>
      <c r="E6" s="6"/>
      <c r="F6" s="6"/>
      <c r="G6" s="4" t="s">
        <v>52</v>
      </c>
    </row>
    <row r="7" spans="1:7" ht="18.75">
      <c r="A7" s="29" t="s">
        <v>50</v>
      </c>
      <c r="B7" s="29"/>
      <c r="C7" s="29"/>
      <c r="D7" s="29"/>
      <c r="E7" s="30">
        <f>PRODUCT(E5:E6)</f>
        <v>0</v>
      </c>
      <c r="F7" s="30"/>
      <c r="G7" s="4" t="s">
        <v>19</v>
      </c>
    </row>
  </sheetData>
  <mergeCells count="7">
    <mergeCell ref="A7:D7"/>
    <mergeCell ref="E7:F7"/>
    <mergeCell ref="A2:D3"/>
    <mergeCell ref="A5:D5"/>
    <mergeCell ref="E5:F5"/>
    <mergeCell ref="A6:D6"/>
    <mergeCell ref="E6:F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CAPEX</vt:lpstr>
      <vt:lpstr>OPEX</vt:lpstr>
      <vt:lpstr>Oil Production income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Steffones K</dc:creator>
  <cp:lastModifiedBy>sony</cp:lastModifiedBy>
  <dcterms:created xsi:type="dcterms:W3CDTF">2013-09-06T01:52:49Z</dcterms:created>
  <dcterms:modified xsi:type="dcterms:W3CDTF">2013-09-07T17:39:00Z</dcterms:modified>
</cp:coreProperties>
</file>